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EPLA\Demography Team\1. Projects\Projections\2022\Projection Runs\2022_01_20 2022 CPA Main Series Final\Updated Collateral Outputs\"/>
    </mc:Choice>
  </mc:AlternateContent>
  <xr:revisionPtr revIDLastSave="0" documentId="13_ncr:1_{6AD029F2-4D0F-4D72-84A2-AAA2BB37F649}" xr6:coauthVersionLast="46" xr6:coauthVersionMax="46" xr10:uidLastSave="{00000000-0000-0000-0000-000000000000}"/>
  <bookViews>
    <workbookView xWindow="-108" yWindow="-108" windowWidth="23256" windowHeight="12576" xr2:uid="{00000000-000D-0000-FFFF-FFFF00000000}"/>
  </bookViews>
  <sheets>
    <sheet name="Index" sheetId="1" r:id="rId1"/>
    <sheet name="Notes" sheetId="17" r:id="rId2"/>
    <sheet name="Collapsed SA2s" sheetId="3" r:id="rId3"/>
    <sheet name="DPE projections" sheetId="4" r:id="rId4"/>
    <sheet name="DPE growth rates" sheetId="5" r:id="rId5"/>
    <sheet name="LGA within DPE" sheetId="6" r:id="rId6"/>
    <sheet name="CSA2 within DPE" sheetId="7" r:id="rId7"/>
    <sheet name="DPE age by sex" sheetId="8" r:id="rId8"/>
    <sheet name="DPE median ages" sheetId="9" r:id="rId9"/>
    <sheet name="DPE population accounts" sheetId="10" r:id="rId10"/>
    <sheet name="DPE combined change" sheetId="11" r:id="rId11"/>
    <sheet name="DPE total households" sheetId="12" r:id="rId12"/>
    <sheet name="DPE household types" sheetId="13" r:id="rId13"/>
    <sheet name="DPE household size" sheetId="14" r:id="rId14"/>
    <sheet name="DPE implied demand" sheetId="15" r:id="rId15"/>
    <sheet name="DPE PD-NPD by ag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A6" i="17"/>
  <c r="B14" i="1"/>
  <c r="B15" i="1"/>
  <c r="A6" i="16"/>
  <c r="A6" i="15"/>
  <c r="A6" i="14"/>
  <c r="A6" i="13"/>
  <c r="A6" i="12"/>
  <c r="A6" i="11"/>
  <c r="A6" i="10"/>
  <c r="A6" i="9"/>
  <c r="A6" i="8"/>
  <c r="A6" i="7"/>
  <c r="A6" i="6"/>
  <c r="A6" i="5"/>
  <c r="A6" i="4"/>
  <c r="A6" i="3"/>
  <c r="B13" i="1"/>
  <c r="C12" i="1"/>
  <c r="C11" i="1"/>
  <c r="B11" i="1"/>
  <c r="C10" i="1"/>
  <c r="B10" i="1"/>
  <c r="C9" i="1"/>
  <c r="B9" i="1"/>
  <c r="A9" i="1"/>
  <c r="C8" i="1"/>
  <c r="B8" i="1"/>
  <c r="A8" i="1"/>
  <c r="A6" i="1"/>
</calcChain>
</file>

<file path=xl/sharedStrings.xml><?xml version="1.0" encoding="utf-8"?>
<sst xmlns="http://schemas.openxmlformats.org/spreadsheetml/2006/main" count="5182" uniqueCount="939">
  <si>
    <t>SA2_NAME_2016</t>
  </si>
  <si>
    <t>ERP as at 30 June 2020</t>
  </si>
  <si>
    <t>SA2 share of Collapsed SA2 ERP</t>
  </si>
  <si>
    <t>Austral - Greendale - Badgerys Creek</t>
  </si>
  <si>
    <t>Austral - Greendale</t>
  </si>
  <si>
    <t>Badgerys Creek</t>
  </si>
  <si>
    <t>Blackheath - Megalong Valley - Blue Mountains</t>
  </si>
  <si>
    <t>Blackheath - Megalong Valley</t>
  </si>
  <si>
    <t>Blue Mountains - North</t>
  </si>
  <si>
    <t>Blue Mountains - South</t>
  </si>
  <si>
    <t>Botany - Airport - Industrial</t>
  </si>
  <si>
    <t>Banksmeadow</t>
  </si>
  <si>
    <t>Botany</t>
  </si>
  <si>
    <t>Port Botany Industrial</t>
  </si>
  <si>
    <t>Sydney Airport</t>
  </si>
  <si>
    <t>Bradbury - Wedderburn - Holsworthy Military Area</t>
  </si>
  <si>
    <t>Bradbury - Wedderburn</t>
  </si>
  <si>
    <t>Holsworthy Military Area</t>
  </si>
  <si>
    <t>Cooma Region - Deua - Wadbilliga</t>
  </si>
  <si>
    <t>Cooma Region</t>
  </si>
  <si>
    <t>Deua - Wadbilliga</t>
  </si>
  <si>
    <t>Greystanes - Pemulwuy - Smithfield Industrial</t>
  </si>
  <si>
    <t>Greystanes - Pemulwuy</t>
  </si>
  <si>
    <t>Smithfield Industrial</t>
  </si>
  <si>
    <t>Guildford West - Merrylands West - Yennora Industrial</t>
  </si>
  <si>
    <t>Guildford West - Merrylands West</t>
  </si>
  <si>
    <t>Yennora Industrial</t>
  </si>
  <si>
    <t>Heathcote - Waterfall - Royal National Park</t>
  </si>
  <si>
    <t>Heathcote - Waterfall</t>
  </si>
  <si>
    <t>Royal National Park</t>
  </si>
  <si>
    <t>Helensburgh - Illawarra Catchment Reserve</t>
  </si>
  <si>
    <t>Helensburgh</t>
  </si>
  <si>
    <t>Illawarra Catchment Reserve</t>
  </si>
  <si>
    <t>Horsley Park - Kemps Creek - Wetherill Park Industrial</t>
  </si>
  <si>
    <t>Horsley Park - Kemps Creek</t>
  </si>
  <si>
    <t>Wetherill Park Industrial</t>
  </si>
  <si>
    <t>Lidcombe - Rookwood Cemetery</t>
  </si>
  <si>
    <t>Lidcombe</t>
  </si>
  <si>
    <t>Rookwood Cemetery</t>
  </si>
  <si>
    <t>Paddington - Moore Park - Centennial Park</t>
  </si>
  <si>
    <t>Centennial Park</t>
  </si>
  <si>
    <t>Paddington - Moore Park</t>
  </si>
  <si>
    <t>Port Kembla - Warrawong - Port Kembla Industrial</t>
  </si>
  <si>
    <t>Port Kembla - Warrawong</t>
  </si>
  <si>
    <t>Port Kembla Industrial</t>
  </si>
  <si>
    <t>Seven Hills - Toongabbie - Prospect Reservoir</t>
  </si>
  <si>
    <t>Prospect Reservoir</t>
  </si>
  <si>
    <t>Seven Hills - Toongabbie</t>
  </si>
  <si>
    <t>Singelton region - Wollangambe - Wollemi</t>
  </si>
  <si>
    <t>Singleton Region</t>
  </si>
  <si>
    <t>Wollangambe - Wollemi</t>
  </si>
  <si>
    <t>Stockton - Fullerton Cove - Newcastle Port - Kooragang</t>
  </si>
  <si>
    <t>Newcastle Port - Kooragang</t>
  </si>
  <si>
    <t>Stockton - Fullerton Cove</t>
  </si>
  <si>
    <t>Ulladulla region - Ettrema - Sassafras - Budawang</t>
  </si>
  <si>
    <t>Ettrema - Sassafras - Budawang</t>
  </si>
  <si>
    <t>Ulladulla Region</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</si>
  <si>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</si>
  <si>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</si>
  <si>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</si>
  <si>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</si>
  <si>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</si>
  <si>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</si>
  <si>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</si>
  <si>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</si>
  <si>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</si>
  <si>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</si>
  <si>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</si>
  <si>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</si>
  <si>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</si>
  <si>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</si>
  <si>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</si>
  <si>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</si>
  <si>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</si>
  <si>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</si>
  <si>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</si>
  <si>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</si>
  <si>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</si>
  <si>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</si>
  <si>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</si>
  <si>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</si>
  <si>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</si>
  <si>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</si>
  <si>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</si>
  <si>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</si>
  <si>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</si>
  <si>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</si>
  <si>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</si>
  <si>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</si>
  <si>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</si>
  <si>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</si>
  <si>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</si>
  <si>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</si>
  <si>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</si>
  <si>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</si>
  <si>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</si>
  <si>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</si>
  <si>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</si>
  <si>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Greater Sydney Region</t>
  </si>
  <si>
    <t>Central Coast Region</t>
  </si>
  <si>
    <t>Central West and Orana Region</t>
  </si>
  <si>
    <t>Far West Region</t>
  </si>
  <si>
    <t>Hunter Region</t>
  </si>
  <si>
    <t>Illawarra-Shoalhaven Region</t>
  </si>
  <si>
    <t>New England North West Region</t>
  </si>
  <si>
    <t>North Coast Region</t>
  </si>
  <si>
    <t>Riverina Murray Region</t>
  </si>
  <si>
    <t>South East and Tablelands Region</t>
  </si>
  <si>
    <t>New South Wales Total</t>
  </si>
  <si>
    <t>AGR 2021 to 2041</t>
  </si>
  <si>
    <t>New South Wales</t>
  </si>
  <si>
    <t>Bayside (A)</t>
  </si>
  <si>
    <t>Blacktown (C)</t>
  </si>
  <si>
    <t>Blue Mountains (C)</t>
  </si>
  <si>
    <t>Burwood (A)</t>
  </si>
  <si>
    <t>Camden (A)</t>
  </si>
  <si>
    <t>Campbelltown (C) (NSW)</t>
  </si>
  <si>
    <t>Canada Bay (A)</t>
  </si>
  <si>
    <t>Canterbury-Bankstown (A)</t>
  </si>
  <si>
    <t>Cumberland (A)</t>
  </si>
  <si>
    <t>Fairfield (C)</t>
  </si>
  <si>
    <t>Georges River (A)</t>
  </si>
  <si>
    <t>Hawkesbury (C)</t>
  </si>
  <si>
    <t>Hornsby (A)</t>
  </si>
  <si>
    <t>Hunters Hill (A)</t>
  </si>
  <si>
    <t>Inner West (A)</t>
  </si>
  <si>
    <t>Ku-ring-gai (A)</t>
  </si>
  <si>
    <t>Lane Cove (A)</t>
  </si>
  <si>
    <t>Liverpool (C)</t>
  </si>
  <si>
    <t>Mosman (A)</t>
  </si>
  <si>
    <t>North Sydney (A)</t>
  </si>
  <si>
    <t>Northern Beaches (A)</t>
  </si>
  <si>
    <t>Parramatta (C)</t>
  </si>
  <si>
    <t>Penrith (C)</t>
  </si>
  <si>
    <t>Randwick (C)</t>
  </si>
  <si>
    <t>Ryde (C)</t>
  </si>
  <si>
    <t>Strathfield (A)</t>
  </si>
  <si>
    <t>Sutherland Shire (A)</t>
  </si>
  <si>
    <t>Sydney (C)</t>
  </si>
  <si>
    <t>The Hills Shire (A)</t>
  </si>
  <si>
    <t>Waverley (A)</t>
  </si>
  <si>
    <t>Willoughby (C)</t>
  </si>
  <si>
    <t>Wollondilly (A)</t>
  </si>
  <si>
    <t>Woollahra (A)</t>
  </si>
  <si>
    <t>Central Coast (C) (NSW)</t>
  </si>
  <si>
    <t>Bathurst Regional (A)</t>
  </si>
  <si>
    <t>Blayney (A)</t>
  </si>
  <si>
    <t>Bogan (A)</t>
  </si>
  <si>
    <t>Cabonne (A)</t>
  </si>
  <si>
    <t>Coonamble (A)</t>
  </si>
  <si>
    <t>Cowra (A)</t>
  </si>
  <si>
    <t>Dubbo Regional (A)</t>
  </si>
  <si>
    <t>Forbes (A)</t>
  </si>
  <si>
    <t>Gilgandra (A)</t>
  </si>
  <si>
    <t>Lachlan (A)</t>
  </si>
  <si>
    <t>Lithgow (C)</t>
  </si>
  <si>
    <t>Mid-Western Regional (A)</t>
  </si>
  <si>
    <t>Narromine (A)</t>
  </si>
  <si>
    <t>Oberon (A)</t>
  </si>
  <si>
    <t>Orange (C)</t>
  </si>
  <si>
    <t>Parkes (A)</t>
  </si>
  <si>
    <t>Warren (A)</t>
  </si>
  <si>
    <t>Warrumbungle Shire (A)</t>
  </si>
  <si>
    <t>Weddin (A)</t>
  </si>
  <si>
    <t>Balranald (A)</t>
  </si>
  <si>
    <t>Bourke (A)</t>
  </si>
  <si>
    <t>Brewarrina (A)</t>
  </si>
  <si>
    <t>Broken Hill (C)</t>
  </si>
  <si>
    <t>Central Darling (A)</t>
  </si>
  <si>
    <t>Cobar (A)</t>
  </si>
  <si>
    <t>Unincorporated NSW</t>
  </si>
  <si>
    <t>Walgett (A)</t>
  </si>
  <si>
    <t>Wentworth (A)</t>
  </si>
  <si>
    <t>Cessnock (C)</t>
  </si>
  <si>
    <t>Dungog (A)</t>
  </si>
  <si>
    <t>Lake Macquarie (C)</t>
  </si>
  <si>
    <t>Maitland (C)</t>
  </si>
  <si>
    <t>Mid-Coast (A)</t>
  </si>
  <si>
    <t>Muswellbrook (A)</t>
  </si>
  <si>
    <t>Newcastle (C)</t>
  </si>
  <si>
    <t>Port Stephens (A)</t>
  </si>
  <si>
    <t>Singleton (A)</t>
  </si>
  <si>
    <t>Upper Hunter Shire (A)</t>
  </si>
  <si>
    <t>Kiama (A)</t>
  </si>
  <si>
    <t>Shellharbour (C)</t>
  </si>
  <si>
    <t>Shoalhaven (C)</t>
  </si>
  <si>
    <t>Wollongong (C)</t>
  </si>
  <si>
    <t>Armidale Regional (A)</t>
  </si>
  <si>
    <t>Glen Innes Severn (A)</t>
  </si>
  <si>
    <t>Gunnedah (A)</t>
  </si>
  <si>
    <t>Gwydir (A)</t>
  </si>
  <si>
    <t>Inverell (A)</t>
  </si>
  <si>
    <t>Liverpool Plains (A)</t>
  </si>
  <si>
    <t>Moree Plains (A)</t>
  </si>
  <si>
    <t>Narrabri (A)</t>
  </si>
  <si>
    <t>Tamworth Regional (A)</t>
  </si>
  <si>
    <t>Tenterfield (A)</t>
  </si>
  <si>
    <t>Uralla (A)</t>
  </si>
  <si>
    <t>Walcha (A)</t>
  </si>
  <si>
    <t>Ballina (A)</t>
  </si>
  <si>
    <t>Bellingen (A)</t>
  </si>
  <si>
    <t>Byron (A)</t>
  </si>
  <si>
    <t>Clarence Valley (A)</t>
  </si>
  <si>
    <t>Coffs Harbour (C)</t>
  </si>
  <si>
    <t>Kempsey (A)</t>
  </si>
  <si>
    <t>Kyogle (A)</t>
  </si>
  <si>
    <t>Lismore (C)</t>
  </si>
  <si>
    <t>Nambucca Valley (A)</t>
  </si>
  <si>
    <t>Port Macquarie-Hastings (A)</t>
  </si>
  <si>
    <t>Richmond Valley (A)</t>
  </si>
  <si>
    <t>Tweed (A)</t>
  </si>
  <si>
    <t>Albury (C)</t>
  </si>
  <si>
    <t>Berrigan (A)</t>
  </si>
  <si>
    <t>Bland (A)</t>
  </si>
  <si>
    <t>Carrathool (A)</t>
  </si>
  <si>
    <t>Coolamon (A)</t>
  </si>
  <si>
    <t>Cootamundra-Gundagai Regional (A)</t>
  </si>
  <si>
    <t>Edward River (A)</t>
  </si>
  <si>
    <t>Federation (A)</t>
  </si>
  <si>
    <t>Greater Hume Shire (A)</t>
  </si>
  <si>
    <t>Griffith (C)</t>
  </si>
  <si>
    <t>Hay (A)</t>
  </si>
  <si>
    <t>Junee (A)</t>
  </si>
  <si>
    <t>Leeton (A)</t>
  </si>
  <si>
    <t>Lockhart (A)</t>
  </si>
  <si>
    <t>Murray River (A)</t>
  </si>
  <si>
    <t>Murrumbidgee (A)</t>
  </si>
  <si>
    <t>Narrandera (A)</t>
  </si>
  <si>
    <t>Snowy Valleys (A)</t>
  </si>
  <si>
    <t>Temora (A)</t>
  </si>
  <si>
    <t>Wagga Wagga (C)</t>
  </si>
  <si>
    <t>Bega Valley (A)</t>
  </si>
  <si>
    <t>Eurobodalla (A)</t>
  </si>
  <si>
    <t>Goulburn Mulwaree (A)</t>
  </si>
  <si>
    <t>Hilltops (A)</t>
  </si>
  <si>
    <t>Queanbeyan-Palerang Regional (A)</t>
  </si>
  <si>
    <t>Snowy Monaro Regional (A)</t>
  </si>
  <si>
    <t>Upper Lachlan Shire (A)</t>
  </si>
  <si>
    <t>Wingecarribee (A)</t>
  </si>
  <si>
    <t>Yass Valley (A)</t>
  </si>
  <si>
    <t/>
  </si>
  <si>
    <t>Acacia Gardens</t>
  </si>
  <si>
    <t>Arncliffe - Bardwell Valley</t>
  </si>
  <si>
    <t>Ashcroft - Busby - Miller</t>
  </si>
  <si>
    <t>Ashfield</t>
  </si>
  <si>
    <t>Asquith - Mount Colah</t>
  </si>
  <si>
    <t>Auburn - Central</t>
  </si>
  <si>
    <t>Auburn - North</t>
  </si>
  <si>
    <t>Auburn - South</t>
  </si>
  <si>
    <t>Avalon - Palm Beach</t>
  </si>
  <si>
    <t>Balgowlah - Clontarf - Seaforth</t>
  </si>
  <si>
    <t>Balmain</t>
  </si>
  <si>
    <t>Bankstown - North</t>
  </si>
  <si>
    <t>Bankstown - South</t>
  </si>
  <si>
    <t>Bargo</t>
  </si>
  <si>
    <t>Bass Hill - Georges Hall</t>
  </si>
  <si>
    <t>Baulkham Hills (East)</t>
  </si>
  <si>
    <t>Baulkham Hills (West) - Bella Vista</t>
  </si>
  <si>
    <t>Bayview - Elanora Heights</t>
  </si>
  <si>
    <t>Beacon Hill - Narraweena</t>
  </si>
  <si>
    <t>Belmore - Belfield</t>
  </si>
  <si>
    <t>Berala</t>
  </si>
  <si>
    <t>Berowra - Brooklyn - Cowan</t>
  </si>
  <si>
    <t>Bexley</t>
  </si>
  <si>
    <t>Bidwill - Hebersham - Emerton</t>
  </si>
  <si>
    <t>Bilpin - Colo - St Albans</t>
  </si>
  <si>
    <t>Blacktown (East) - Kings Park</t>
  </si>
  <si>
    <t>Blacktown (North) - Marayong</t>
  </si>
  <si>
    <t>Blacktown (South)</t>
  </si>
  <si>
    <t>Blacktown (West)</t>
  </si>
  <si>
    <t>Blaxland - Warrimoo - Lapstone</t>
  </si>
  <si>
    <t>Bondi - Tamarama - Bronte</t>
  </si>
  <si>
    <t>Bondi Beach - North Bondi</t>
  </si>
  <si>
    <t>Bondi Junction - Waverly</t>
  </si>
  <si>
    <t>Bonnyrigg Heights - Bonnyrigg</t>
  </si>
  <si>
    <t>Bossley Park - Abbotsbury</t>
  </si>
  <si>
    <t>Burwood - Croydon</t>
  </si>
  <si>
    <t>Cabramatta - Lansvale</t>
  </si>
  <si>
    <t>Cabramatta West - Mount Pritchard</t>
  </si>
  <si>
    <t>Cambridge Park</t>
  </si>
  <si>
    <t>Camden - Ellis Lane</t>
  </si>
  <si>
    <t>Campbelltown - Woodbine</t>
  </si>
  <si>
    <t>Canley Vale - Canley Heights</t>
  </si>
  <si>
    <t>Canterbury (North) - Ashbury</t>
  </si>
  <si>
    <t>Canterbury (South) - Campsie</t>
  </si>
  <si>
    <t>Caringbah</t>
  </si>
  <si>
    <t>Caringbah South</t>
  </si>
  <si>
    <t>Carlingford</t>
  </si>
  <si>
    <t>Castle Hill - Central</t>
  </si>
  <si>
    <t>Castle Hill - East</t>
  </si>
  <si>
    <t>Castle Hill - North</t>
  </si>
  <si>
    <t>Castle Hill - South</t>
  </si>
  <si>
    <t>Castle Hill - West</t>
  </si>
  <si>
    <t>Castlereagh - Cranebrook</t>
  </si>
  <si>
    <t>Casula</t>
  </si>
  <si>
    <t>Cecil Hills</t>
  </si>
  <si>
    <t>Chatswood (East) - Artarmon</t>
  </si>
  <si>
    <t>Chatswood (West) - Lane Cove North</t>
  </si>
  <si>
    <t>Cherrybrook</t>
  </si>
  <si>
    <t>Chester Hill - Sefton</t>
  </si>
  <si>
    <t>Chipping Norton - Moorebank</t>
  </si>
  <si>
    <t>Chullora</t>
  </si>
  <si>
    <t>Claymore - Eagle Vale - Raby</t>
  </si>
  <si>
    <t>Cobbitty - Leppington</t>
  </si>
  <si>
    <t>Colyton - Oxley Park</t>
  </si>
  <si>
    <t>Concord - Mortlake - Cabarita</t>
  </si>
  <si>
    <t>Concord West - North Strathfield</t>
  </si>
  <si>
    <t>Condell Park</t>
  </si>
  <si>
    <t>Coogee - Clovelly</t>
  </si>
  <si>
    <t>Cremorne - Cammeray</t>
  </si>
  <si>
    <t>Cromer</t>
  </si>
  <si>
    <t>Cronulla - Kurnell - Bundeena</t>
  </si>
  <si>
    <t>Crows Nest - Waverton</t>
  </si>
  <si>
    <t>Croydon Park - Enfield</t>
  </si>
  <si>
    <t>Darlinghurst</t>
  </si>
  <si>
    <t>Dee Why - North Curl Curl</t>
  </si>
  <si>
    <t>Doonside - Woodcroft</t>
  </si>
  <si>
    <t>Double Bay - Bellevue Hill</t>
  </si>
  <si>
    <t>Douglas Park - Appin</t>
  </si>
  <si>
    <t>Dover Heights</t>
  </si>
  <si>
    <t>Drummoyne - Rodd Point</t>
  </si>
  <si>
    <t>Dulwich Hill - Lewisham</t>
  </si>
  <si>
    <t>Dural - Kenthurst - Wisemans Ferry</t>
  </si>
  <si>
    <t>Eastwood - Denistone</t>
  </si>
  <si>
    <t>Edensor Park</t>
  </si>
  <si>
    <t>Elderslie - Harrington Park</t>
  </si>
  <si>
    <t>Emu Plains - Leonay</t>
  </si>
  <si>
    <t>Engadine</t>
  </si>
  <si>
    <t>Epping - North Epping</t>
  </si>
  <si>
    <t>Ermington - Rydalmere</t>
  </si>
  <si>
    <t>Erskine Park</t>
  </si>
  <si>
    <t>Erskineville - Alexandria</t>
  </si>
  <si>
    <t>Fairfield</t>
  </si>
  <si>
    <t>Fairfield - East</t>
  </si>
  <si>
    <t>Fairfield - West</t>
  </si>
  <si>
    <t>Five Dock - Abbotsford</t>
  </si>
  <si>
    <t>Forestville - Killarney Heights</t>
  </si>
  <si>
    <t>Frenchs Forest - Belrose</t>
  </si>
  <si>
    <t>Freshwater - Brookvale</t>
  </si>
  <si>
    <t>Galston - Laughtondale</t>
  </si>
  <si>
    <t>Gladesville - Huntleys Point</t>
  </si>
  <si>
    <t>Glebe - Forest Lodge</t>
  </si>
  <si>
    <t>Glendenning - Dean Park</t>
  </si>
  <si>
    <t>Glenhaven</t>
  </si>
  <si>
    <t>Glenmore Park - Regentville</t>
  </si>
  <si>
    <t>Glenwood</t>
  </si>
  <si>
    <t>Gordon - Killara</t>
  </si>
  <si>
    <t>Granville - Clyde</t>
  </si>
  <si>
    <t>Green Valley</t>
  </si>
  <si>
    <t>Greenacre - Mount Lewis</t>
  </si>
  <si>
    <t>Greenfield Park - Prairiewood</t>
  </si>
  <si>
    <t>Guildford - South Granville</t>
  </si>
  <si>
    <t>Gymea - Grays Point</t>
  </si>
  <si>
    <t>Haberfield - Summer Hill</t>
  </si>
  <si>
    <t>Hassall Grove - Plumpton</t>
  </si>
  <si>
    <t>Hinchinbrook</t>
  </si>
  <si>
    <t>Holsworthy - Wattle Grove</t>
  </si>
  <si>
    <t>Homebush</t>
  </si>
  <si>
    <t>Homebush Bay - Silverwater</t>
  </si>
  <si>
    <t>Hornsby - East</t>
  </si>
  <si>
    <t>Hornsby - West</t>
  </si>
  <si>
    <t>Hoxton Park - Carnes Hill - Horningsea Park</t>
  </si>
  <si>
    <t>Hunters Hill - Woolwich</t>
  </si>
  <si>
    <t>Hurstville</t>
  </si>
  <si>
    <t>Illawong - Alfords Point</t>
  </si>
  <si>
    <t>Ingleburn - Denham Court</t>
  </si>
  <si>
    <t>Jamisontown - South Penrith</t>
  </si>
  <si>
    <t>Katoomba - Leura</t>
  </si>
  <si>
    <t>Kellyville</t>
  </si>
  <si>
    <t>Kensington (NSW)</t>
  </si>
  <si>
    <t>Kingsford</t>
  </si>
  <si>
    <t>Kingsgrove (North) - Earlwood</t>
  </si>
  <si>
    <t>Kingsgrove (South) - Bardwell Park</t>
  </si>
  <si>
    <t>Kingswood - Werrington</t>
  </si>
  <si>
    <t>Kogarah</t>
  </si>
  <si>
    <t>Kogarah Bay - Carlton - Allawah</t>
  </si>
  <si>
    <t>Kurrajong Heights - Ebenezer</t>
  </si>
  <si>
    <t>Lakemba</t>
  </si>
  <si>
    <t>Lalor Park - Kings Langley</t>
  </si>
  <si>
    <t>Lane Cove - Greenwich</t>
  </si>
  <si>
    <t>Lawson - Hazelbrook - Linden</t>
  </si>
  <si>
    <t>Leichhardt - Annandale</t>
  </si>
  <si>
    <t>Lethbridge Park - Tregear</t>
  </si>
  <si>
    <t>Leumeah - Minto Heights</t>
  </si>
  <si>
    <t>Lilli Pilli - Port Hacking - Dolans Bay</t>
  </si>
  <si>
    <t>Lilyfield - Rozelle</t>
  </si>
  <si>
    <t>Lindfield - Roseville</t>
  </si>
  <si>
    <t>Liverpool</t>
  </si>
  <si>
    <t>Loftus - Yarrawarrah</t>
  </si>
  <si>
    <t>Lurnea - Cartwright</t>
  </si>
  <si>
    <t>Macquarie Fields - Glenfield</t>
  </si>
  <si>
    <t>Macquarie Park - Marsfield</t>
  </si>
  <si>
    <t>Malabar - La Perouse - Chifley</t>
  </si>
  <si>
    <t>Manly - Fairlight</t>
  </si>
  <si>
    <t>Manly Vale - Allambie Heights</t>
  </si>
  <si>
    <t>Maroubra - North</t>
  </si>
  <si>
    <t>Maroubra - South</t>
  </si>
  <si>
    <t>Maroubra - West</t>
  </si>
  <si>
    <t>Marrickville</t>
  </si>
  <si>
    <t>Mascot - Eastlakes</t>
  </si>
  <si>
    <t>Menai - Lucas Heights - Woronora</t>
  </si>
  <si>
    <t>Merrylands - Holroyd</t>
  </si>
  <si>
    <t>Minto - St Andrews</t>
  </si>
  <si>
    <t>Miranda - Yowie Bay</t>
  </si>
  <si>
    <t>Monterey - Brighton-le-Sands - Kyeemagh</t>
  </si>
  <si>
    <t>Mortdale - Penshurst</t>
  </si>
  <si>
    <t>Mosman</t>
  </si>
  <si>
    <t>Mount Annan - Currans Hill</t>
  </si>
  <si>
    <t>Mount Druitt - Whalan</t>
  </si>
  <si>
    <t>Mulgoa - Luddenham - Orchard Hills</t>
  </si>
  <si>
    <t>Narrabeen - Collaroy</t>
  </si>
  <si>
    <t>Narwee - Beverly Hills</t>
  </si>
  <si>
    <t>Neutral Bay - Kirribilli</t>
  </si>
  <si>
    <t>Newport - Bilgola</t>
  </si>
  <si>
    <t>Newtown - Camperdown - Darlington</t>
  </si>
  <si>
    <t>Normanhurst - Thornleigh - Westleigh</t>
  </si>
  <si>
    <t>North Parramatta</t>
  </si>
  <si>
    <t>North Rocks</t>
  </si>
  <si>
    <t>North Ryde - East Ryde</t>
  </si>
  <si>
    <t>North Sydney - Lavender Bay</t>
  </si>
  <si>
    <t>Northmead</t>
  </si>
  <si>
    <t>Oatlands - Dundas Valley</t>
  </si>
  <si>
    <t>Oatley - Hurstville Grove</t>
  </si>
  <si>
    <t>Oyster Bay - Como - Jannali</t>
  </si>
  <si>
    <t>Padstow</t>
  </si>
  <si>
    <t>Pagewood - Hillsdale - Daceyville</t>
  </si>
  <si>
    <t>Panania - Milperra - Picnic Point</t>
  </si>
  <si>
    <t>Parklea - Kellyville Ridge</t>
  </si>
  <si>
    <t>Parramatta - Rosehill</t>
  </si>
  <si>
    <t>Peakhurst - Lugarno</t>
  </si>
  <si>
    <t>Pendle Hill - Girraween</t>
  </si>
  <si>
    <t>Pennant Hills - Cheltenham</t>
  </si>
  <si>
    <t>Penrith</t>
  </si>
  <si>
    <t>Petersham - Stanmore</t>
  </si>
  <si>
    <t>Picton - Tahmoor - Buxton</t>
  </si>
  <si>
    <t>Pitt Town - McGraths Hill</t>
  </si>
  <si>
    <t>Potts Point - Woolloomooloo</t>
  </si>
  <si>
    <t>Prestons - Edmondson Park</t>
  </si>
  <si>
    <t>Punchbowl</t>
  </si>
  <si>
    <t>Putney</t>
  </si>
  <si>
    <t>Pymble</t>
  </si>
  <si>
    <t>Pyrmont - Ultimo</t>
  </si>
  <si>
    <t>Quakers Hill</t>
  </si>
  <si>
    <t>Randwick - North</t>
  </si>
  <si>
    <t>Randwick - South</t>
  </si>
  <si>
    <t>Redfern - Chippendale</t>
  </si>
  <si>
    <t>Regents Park</t>
  </si>
  <si>
    <t>Revesby</t>
  </si>
  <si>
    <t>Richmond - Clarendon</t>
  </si>
  <si>
    <t>Riverstone - Marsden Park</t>
  </si>
  <si>
    <t>Riverwood</t>
  </si>
  <si>
    <t>Rockdale - Banksia</t>
  </si>
  <si>
    <t>Rooty Hill - Minchinbury</t>
  </si>
  <si>
    <t>Rose Bay - Vaucluse - Watsons Bay</t>
  </si>
  <si>
    <t>Roselands</t>
  </si>
  <si>
    <t>Rosemeadow - Glen Alpine</t>
  </si>
  <si>
    <t>Rouse Hill - Beaumont Hills</t>
  </si>
  <si>
    <t>Ryde</t>
  </si>
  <si>
    <t>Sans Souci - Ramsgate</t>
  </si>
  <si>
    <t>Smithfield - Wetherill Park</t>
  </si>
  <si>
    <t>South Hurstville - Blakehurst</t>
  </si>
  <si>
    <t>Springwood - Winmalee</t>
  </si>
  <si>
    <t>St Clair</t>
  </si>
  <si>
    <t>St Ives</t>
  </si>
  <si>
    <t>St Johns Park - Wakeley</t>
  </si>
  <si>
    <t>St Leonards - Naremburn</t>
  </si>
  <si>
    <t>St Marys - North St Marys</t>
  </si>
  <si>
    <t>Strathfield</t>
  </si>
  <si>
    <t>Strathfield South</t>
  </si>
  <si>
    <t>Surry Hills</t>
  </si>
  <si>
    <t>Sutherland - Kirrawee</t>
  </si>
  <si>
    <t>Sydenham - Tempe - St Peters</t>
  </si>
  <si>
    <t>Sydney - Haymarket - The Rocks</t>
  </si>
  <si>
    <t>Sylvania - Taren Point</t>
  </si>
  <si>
    <t>Terrey Hills - Duffys Forest</t>
  </si>
  <si>
    <t>The Oaks - Oakdale</t>
  </si>
  <si>
    <t>Toongabbie - Constitution Hill</t>
  </si>
  <si>
    <t>Turramurra</t>
  </si>
  <si>
    <t>Wahroonga (East) - Warrawee</t>
  </si>
  <si>
    <t>Waitara - Wahroonga (West)</t>
  </si>
  <si>
    <t>Warragamba - Silverdale</t>
  </si>
  <si>
    <t>Warriewood - Mona Vale</t>
  </si>
  <si>
    <t>Warwick Farm</t>
  </si>
  <si>
    <t>Waterloo - Beaconsfield</t>
  </si>
  <si>
    <t>Wentworth Falls</t>
  </si>
  <si>
    <t>Wentworthville - Westmead</t>
  </si>
  <si>
    <t>West Hoxton - Middleton Grange</t>
  </si>
  <si>
    <t>West Pennant Hills</t>
  </si>
  <si>
    <t>West Ryde - Meadowbank</t>
  </si>
  <si>
    <t>Wiley Park</t>
  </si>
  <si>
    <t>Willoughby - Castle Cove - Northbridge</t>
  </si>
  <si>
    <t>Windsor - Bligh Park</t>
  </si>
  <si>
    <t>Winston Hills</t>
  </si>
  <si>
    <t>Woolaware - Burraneer</t>
  </si>
  <si>
    <t>Woollahra</t>
  </si>
  <si>
    <t>Woronora Heights</t>
  </si>
  <si>
    <t>Yagoona - Birrong</t>
  </si>
  <si>
    <t>Yarramundi - Londonderry</t>
  </si>
  <si>
    <t>Avoca Beach - Copacabana</t>
  </si>
  <si>
    <t>Bateau Bay - Killarney Vale</t>
  </si>
  <si>
    <t>Blue Haven - San Remo</t>
  </si>
  <si>
    <t>Box Head - MacMasters Beach</t>
  </si>
  <si>
    <t>Budgewoi - Buff Point - Halekulani</t>
  </si>
  <si>
    <t>Calga - Kulnura</t>
  </si>
  <si>
    <t>Chittaway Bay - Tumbi Umbi</t>
  </si>
  <si>
    <t>Erina - Green Point</t>
  </si>
  <si>
    <t>Gorokan - Kanwal - Charmhaven</t>
  </si>
  <si>
    <t>Gosford - Springfield</t>
  </si>
  <si>
    <t>Jilliby - Yarramalong</t>
  </si>
  <si>
    <t>Kariong</t>
  </si>
  <si>
    <t>Kincumber - Picketts Valley</t>
  </si>
  <si>
    <t>Lake Munmorah - Mannering Park</t>
  </si>
  <si>
    <t>Narara</t>
  </si>
  <si>
    <t>Niagara Park - Lisarow</t>
  </si>
  <si>
    <t>Ourimbah - Fountaindale</t>
  </si>
  <si>
    <t>Point Clare - Koolewong</t>
  </si>
  <si>
    <t>Saratoga - Davistown</t>
  </si>
  <si>
    <t>Summerland Point - Gwandalan</t>
  </si>
  <si>
    <t>Terrigal - North Avoca</t>
  </si>
  <si>
    <t>The Entrance</t>
  </si>
  <si>
    <t>Toukley - Norah Head</t>
  </si>
  <si>
    <t>Tuggerah - Kangy Angy</t>
  </si>
  <si>
    <t>Umina - Booker Bay - Patonga</t>
  </si>
  <si>
    <t>Wamberal - Forresters Beach</t>
  </si>
  <si>
    <t>Warnervale - Wadalba</t>
  </si>
  <si>
    <t>Woy Woy - Blackwall</t>
  </si>
  <si>
    <t>Wyoming</t>
  </si>
  <si>
    <t>Wyong</t>
  </si>
  <si>
    <t>Bathurst</t>
  </si>
  <si>
    <t>Bathurst - East</t>
  </si>
  <si>
    <t>Bathurst Region</t>
  </si>
  <si>
    <t>Blayney</t>
  </si>
  <si>
    <t>Condobolin</t>
  </si>
  <si>
    <t>Coonabarabran</t>
  </si>
  <si>
    <t>Coonamble</t>
  </si>
  <si>
    <t>Cowra</t>
  </si>
  <si>
    <t>Cowra Region</t>
  </si>
  <si>
    <t>Dubbo - East</t>
  </si>
  <si>
    <t>Dubbo - South</t>
  </si>
  <si>
    <t>Dubbo - West</t>
  </si>
  <si>
    <t>Dubbo Region</t>
  </si>
  <si>
    <t>Forbes</t>
  </si>
  <si>
    <t>Gilgandra</t>
  </si>
  <si>
    <t>Grenfell</t>
  </si>
  <si>
    <t>Lithgow</t>
  </si>
  <si>
    <t>Lithgow Region</t>
  </si>
  <si>
    <t>Mudgee</t>
  </si>
  <si>
    <t>Mudgee Region - East</t>
  </si>
  <si>
    <t>Mudgee Region - West</t>
  </si>
  <si>
    <t>Narromine</t>
  </si>
  <si>
    <t>Nyngan - Warren</t>
  </si>
  <si>
    <t>Oberon</t>
  </si>
  <si>
    <t>Orange</t>
  </si>
  <si>
    <t>Orange - North</t>
  </si>
  <si>
    <t>Orange Region</t>
  </si>
  <si>
    <t>Parkes (NSW)</t>
  </si>
  <si>
    <t>Parkes Region</t>
  </si>
  <si>
    <t>Wellington</t>
  </si>
  <si>
    <t>Bourke - Brewarrina</t>
  </si>
  <si>
    <t>Broken Hill</t>
  </si>
  <si>
    <t>Cobar</t>
  </si>
  <si>
    <t>Far West</t>
  </si>
  <si>
    <t>Lord Howe Island</t>
  </si>
  <si>
    <t>Walgett - Lightning Ridge</t>
  </si>
  <si>
    <t>Wentworth-Balranald Region</t>
  </si>
  <si>
    <t>Wentworth - Buronga</t>
  </si>
  <si>
    <t>Adamstown - Kotara</t>
  </si>
  <si>
    <t>Anna Bay</t>
  </si>
  <si>
    <t>Belmont - Bennetts Green</t>
  </si>
  <si>
    <t>Belmont South - Blacksmiths</t>
  </si>
  <si>
    <t>Beresfield - Hexham</t>
  </si>
  <si>
    <t>Bolton Point - Teralba</t>
  </si>
  <si>
    <t>Bonnells Bay - Silverwater</t>
  </si>
  <si>
    <t>Branxton - Greta - Pokolbin</t>
  </si>
  <si>
    <t>Bulahdelah - Stroud</t>
  </si>
  <si>
    <t>Cessnock</t>
  </si>
  <si>
    <t>Cessnock Region</t>
  </si>
  <si>
    <t>Charlestown - Dudley</t>
  </si>
  <si>
    <t>Dungog</t>
  </si>
  <si>
    <t>Edgeworth - Cameron Park</t>
  </si>
  <si>
    <t>Forster</t>
  </si>
  <si>
    <t>Forster-Tuncurry Region</t>
  </si>
  <si>
    <t>Glendale - Cardiff - Hillsborough</t>
  </si>
  <si>
    <t>Gloucester</t>
  </si>
  <si>
    <t>Hamilton - Broadmeadow</t>
  </si>
  <si>
    <t>Kurri Kurri - Abermain</t>
  </si>
  <si>
    <t>Lambton - New Lambton</t>
  </si>
  <si>
    <t>Lemon Tree Passage - Tanilba Bay</t>
  </si>
  <si>
    <t>Maitland</t>
  </si>
  <si>
    <t>Maitland - East</t>
  </si>
  <si>
    <t>Maitland - North</t>
  </si>
  <si>
    <t>Maitland - West</t>
  </si>
  <si>
    <t>Maryland - Fletcher - Minmi</t>
  </si>
  <si>
    <t>Mayfield - Warabrook</t>
  </si>
  <si>
    <t>Merewether - The Junction</t>
  </si>
  <si>
    <t>Morisset - Cooranbong</t>
  </si>
  <si>
    <t>Mount Hutton - Windale</t>
  </si>
  <si>
    <t>Muswellbrook</t>
  </si>
  <si>
    <t>Muswellbrook Region</t>
  </si>
  <si>
    <t>Nelson Bay Peninsula</t>
  </si>
  <si>
    <t>Newcastle - Cooks Hill</t>
  </si>
  <si>
    <t>Old Bar - Manning Point - Red Head</t>
  </si>
  <si>
    <t>Raymond Terrace</t>
  </si>
  <si>
    <t>Redhead</t>
  </si>
  <si>
    <t>Scone</t>
  </si>
  <si>
    <t>Scone Region</t>
  </si>
  <si>
    <t>Seaham - Woodville</t>
  </si>
  <si>
    <t>Shortland - Jesmond</t>
  </si>
  <si>
    <t>Singleton</t>
  </si>
  <si>
    <t>Swansea - Caves Beach</t>
  </si>
  <si>
    <t>Taree</t>
  </si>
  <si>
    <t>Taree Region</t>
  </si>
  <si>
    <t>Tea Gardens - Hawks Nest</t>
  </si>
  <si>
    <t>Thornton - Millers Forest</t>
  </si>
  <si>
    <t>Toronto - Awaba</t>
  </si>
  <si>
    <t>Tuncurry</t>
  </si>
  <si>
    <t>Valentine - Eleebana</t>
  </si>
  <si>
    <t>Wallsend - Elermore Vale</t>
  </si>
  <si>
    <t>Wangi Wangi - Rathmines</t>
  </si>
  <si>
    <t>Waratah - North Lambton</t>
  </si>
  <si>
    <t>Warners Bay - Boolaroo</t>
  </si>
  <si>
    <t>West Wallsend - Barnsley - Killingworth</t>
  </si>
  <si>
    <t>Wickham - Carrington - Tighes Hill</t>
  </si>
  <si>
    <t>Williamtown - Medowie - Karuah</t>
  </si>
  <si>
    <t>Wingham</t>
  </si>
  <si>
    <t>Albion Park - Macquarie Pass</t>
  </si>
  <si>
    <t>Albion Park Rail</t>
  </si>
  <si>
    <t>Balgownie - Fairy Meadow</t>
  </si>
  <si>
    <t>Berkeley - Lake Heights - Cringila</t>
  </si>
  <si>
    <t>Berry - Kangaroo Valley</t>
  </si>
  <si>
    <t>Callala Bay - Currarong</t>
  </si>
  <si>
    <t>Corrimal - Tarrawanna - Bellambi</t>
  </si>
  <si>
    <t>Culburra Beach</t>
  </si>
  <si>
    <t>Dapto - Avondale</t>
  </si>
  <si>
    <t>Figtree - Keiraville</t>
  </si>
  <si>
    <t>Horsley - Kembla Grange</t>
  </si>
  <si>
    <t>Huskisson - Vincentia</t>
  </si>
  <si>
    <t>Kiama</t>
  </si>
  <si>
    <t>Kiama Downs - Minnamurra</t>
  </si>
  <si>
    <t>Kiama Hinterland - Gerringong</t>
  </si>
  <si>
    <t>North Nowra - Bomaderry</t>
  </si>
  <si>
    <t>Nowra</t>
  </si>
  <si>
    <t>Shellharbour - Flinders</t>
  </si>
  <si>
    <t>Shellharbour - Oak Flats</t>
  </si>
  <si>
    <t>St Georges Basin - Erowal Bay</t>
  </si>
  <si>
    <t>Sussex Inlet - Berrara</t>
  </si>
  <si>
    <t>Thirroul - Austinmer - Coalcliff</t>
  </si>
  <si>
    <t>Tomerong - Wandandian - Woollamia</t>
  </si>
  <si>
    <t>Ulladulla</t>
  </si>
  <si>
    <t>Unanderra - Mount Kembla</t>
  </si>
  <si>
    <t>Warilla</t>
  </si>
  <si>
    <t>Windang - Primbee</t>
  </si>
  <si>
    <t>Wollongong - East</t>
  </si>
  <si>
    <t>Wollongong - West</t>
  </si>
  <si>
    <t>Woonona - Bulli - Russell Vale</t>
  </si>
  <si>
    <t>Armidale</t>
  </si>
  <si>
    <t>Armidale Region - North</t>
  </si>
  <si>
    <t>Armidale Region - South</t>
  </si>
  <si>
    <t>Glen Innes</t>
  </si>
  <si>
    <t>Gunnedah</t>
  </si>
  <si>
    <t>Gunnedah Region</t>
  </si>
  <si>
    <t>Inverell</t>
  </si>
  <si>
    <t>Inverell Region - East</t>
  </si>
  <si>
    <t>Inverell Region - West</t>
  </si>
  <si>
    <t>Moree</t>
  </si>
  <si>
    <t>Moree Region</t>
  </si>
  <si>
    <t>Narrabri</t>
  </si>
  <si>
    <t>Narrabri Region</t>
  </si>
  <si>
    <t>Quirindi</t>
  </si>
  <si>
    <t>Tamworth - East</t>
  </si>
  <si>
    <t>Tamworth - North</t>
  </si>
  <si>
    <t>Tamworth - West</t>
  </si>
  <si>
    <t>Tamworth Region</t>
  </si>
  <si>
    <t>Tenterfield</t>
  </si>
  <si>
    <t>Walcha</t>
  </si>
  <si>
    <t>Ballina</t>
  </si>
  <si>
    <t>Ballina Region</t>
  </si>
  <si>
    <t>Bangalow</t>
  </si>
  <si>
    <t>Banora Point</t>
  </si>
  <si>
    <t>Bellingen</t>
  </si>
  <si>
    <t>Brunswick Heads - Ocean Shores</t>
  </si>
  <si>
    <t>Byron Bay</t>
  </si>
  <si>
    <t>Casino</t>
  </si>
  <si>
    <t>Casino Region</t>
  </si>
  <si>
    <t>Coffs Harbour - North</t>
  </si>
  <si>
    <t>Coffs Harbour - South</t>
  </si>
  <si>
    <t>Coramba - Nana Glen - Bucca</t>
  </si>
  <si>
    <t>Dorrigo</t>
  </si>
  <si>
    <t>Evans Head</t>
  </si>
  <si>
    <t>Goonellabah</t>
  </si>
  <si>
    <t>Grafton</t>
  </si>
  <si>
    <t>Grafton Region</t>
  </si>
  <si>
    <t>Kempsey</t>
  </si>
  <si>
    <t>Kempsey Region</t>
  </si>
  <si>
    <t>Kingscliff - Fingal Head</t>
  </si>
  <si>
    <t>Korora - Emerald Beach</t>
  </si>
  <si>
    <t>Kyogle</t>
  </si>
  <si>
    <t>Laurieton - Bonny Hills</t>
  </si>
  <si>
    <t>Lennox Head - Skennars Head</t>
  </si>
  <si>
    <t>Lismore</t>
  </si>
  <si>
    <t>Lismore Region</t>
  </si>
  <si>
    <t>Macksville - Scotts Head</t>
  </si>
  <si>
    <t>Maclean - Yamba - Iluka</t>
  </si>
  <si>
    <t>Mullumbimby</t>
  </si>
  <si>
    <t>Murwillumbah</t>
  </si>
  <si>
    <t>Murwillumbah Region</t>
  </si>
  <si>
    <t>Nambucca Heads</t>
  </si>
  <si>
    <t>Nambucca Heads Region</t>
  </si>
  <si>
    <t>Port Macquarie - East</t>
  </si>
  <si>
    <t>Port Macquarie - West</t>
  </si>
  <si>
    <t>Port Macquarie Region</t>
  </si>
  <si>
    <t>Pottsville</t>
  </si>
  <si>
    <t>Sawtell - Boambee</t>
  </si>
  <si>
    <t>South West Rocks</t>
  </si>
  <si>
    <t>Terranora - North Tumblegum</t>
  </si>
  <si>
    <t>Tweed Heads</t>
  </si>
  <si>
    <t>Tweed Heads South</t>
  </si>
  <si>
    <t>Urunga</t>
  </si>
  <si>
    <t>Wauchope</t>
  </si>
  <si>
    <t>Woolgoolga - Arrawarra</t>
  </si>
  <si>
    <t>Albury - East</t>
  </si>
  <si>
    <t>Albury - North</t>
  </si>
  <si>
    <t>Albury - South</t>
  </si>
  <si>
    <t>Albury Region</t>
  </si>
  <si>
    <t>Cootamundra</t>
  </si>
  <si>
    <t>Corowa</t>
  </si>
  <si>
    <t>Corowa Region</t>
  </si>
  <si>
    <t>Deniliquin</t>
  </si>
  <si>
    <t>Deniliquin Region</t>
  </si>
  <si>
    <t>Griffith (NSW)</t>
  </si>
  <si>
    <t>Griffith Region</t>
  </si>
  <si>
    <t>Gundagai</t>
  </si>
  <si>
    <t>Hay</t>
  </si>
  <si>
    <t>Junee</t>
  </si>
  <si>
    <t>Lavington</t>
  </si>
  <si>
    <t>Leeton</t>
  </si>
  <si>
    <t>Moama</t>
  </si>
  <si>
    <t>Narrandera</t>
  </si>
  <si>
    <t>Temora</t>
  </si>
  <si>
    <t>Tocumwal - Finley - Jerilderie</t>
  </si>
  <si>
    <t>Tumbarumba</t>
  </si>
  <si>
    <t>Tumut</t>
  </si>
  <si>
    <t>Tumut Region</t>
  </si>
  <si>
    <t>Wagga Wagga - East</t>
  </si>
  <si>
    <t>Wagga Wagga - North</t>
  </si>
  <si>
    <t>Wagga Wagga - South</t>
  </si>
  <si>
    <t>Wagga Wagga - West</t>
  </si>
  <si>
    <t>Wagga Wagga Region</t>
  </si>
  <si>
    <t>West Wyalong</t>
  </si>
  <si>
    <t>Batemans Bay</t>
  </si>
  <si>
    <t>Batemans Bay - South</t>
  </si>
  <si>
    <t>Bega-Eden Hinterland</t>
  </si>
  <si>
    <t>Bega - Tathra</t>
  </si>
  <si>
    <t>Bombala</t>
  </si>
  <si>
    <t>Bowral</t>
  </si>
  <si>
    <t>Braidwood</t>
  </si>
  <si>
    <t>Broulee - Tomakin</t>
  </si>
  <si>
    <t>Cooma</t>
  </si>
  <si>
    <t>Eden</t>
  </si>
  <si>
    <t>Eurobodalla Hinterland</t>
  </si>
  <si>
    <t>Goulburn</t>
  </si>
  <si>
    <t>Goulburn Region</t>
  </si>
  <si>
    <t>Hill Top - Colo Vale</t>
  </si>
  <si>
    <t>Jindabyne - Berridale</t>
  </si>
  <si>
    <t>Karabar</t>
  </si>
  <si>
    <t>Merimbula - Tura Beach</t>
  </si>
  <si>
    <t>Mittagong</t>
  </si>
  <si>
    <t>Moruya - Tuross Head</t>
  </si>
  <si>
    <t>Moss Vale - Berrima</t>
  </si>
  <si>
    <t>Narooma - Bermagui</t>
  </si>
  <si>
    <t>Queanbeyan</t>
  </si>
  <si>
    <t>Queanbeyan - East</t>
  </si>
  <si>
    <t>Queanbeyan Region</t>
  </si>
  <si>
    <t>Queanbeyan West - Jerrabomberra</t>
  </si>
  <si>
    <t>Robertson - Fitzroy Falls</t>
  </si>
  <si>
    <t>Southern Highlands</t>
  </si>
  <si>
    <t>Yass</t>
  </si>
  <si>
    <t>Yass Region</t>
  </si>
  <si>
    <t>Young</t>
  </si>
  <si>
    <t>Young Region</t>
  </si>
  <si>
    <t>Sex</t>
  </si>
  <si>
    <t>Age group</t>
  </si>
  <si>
    <t>Female</t>
  </si>
  <si>
    <t>00-04</t>
  </si>
  <si>
    <t>05-09</t>
  </si>
  <si>
    <t>10-14</t>
  </si>
  <si>
    <t>15-19</t>
  </si>
  <si>
    <t>20-24</t>
  </si>
  <si>
    <t>25-29</t>
  </si>
  <si>
    <t>30-34</t>
  </si>
  <si>
    <t>35-39</t>
  </si>
  <si>
    <t>40-44</t>
  </si>
  <si>
    <t>45-49</t>
  </si>
  <si>
    <t>50-54</t>
  </si>
  <si>
    <t>55-59</t>
  </si>
  <si>
    <t>60-64</t>
  </si>
  <si>
    <t>65-69</t>
  </si>
  <si>
    <t>70-74</t>
  </si>
  <si>
    <t>75-79</t>
  </si>
  <si>
    <t>80-84</t>
  </si>
  <si>
    <t>85+</t>
  </si>
  <si>
    <t>Male</t>
  </si>
  <si>
    <t>Component of population change</t>
  </si>
  <si>
    <t>Population at start of interval</t>
  </si>
  <si>
    <t>Births</t>
  </si>
  <si>
    <t>Deaths</t>
  </si>
  <si>
    <t>Natural change</t>
  </si>
  <si>
    <t>Net interstate migration</t>
  </si>
  <si>
    <t>Net intrastate migration</t>
  </si>
  <si>
    <t>Net domestic migration</t>
  </si>
  <si>
    <t>Net overseas migration</t>
  </si>
  <si>
    <t>Net migration all sources</t>
  </si>
  <si>
    <t>Population at end of interval</t>
  </si>
  <si>
    <t>Household type</t>
  </si>
  <si>
    <t>Couple only</t>
  </si>
  <si>
    <t>Couple with children</t>
  </si>
  <si>
    <t>Single parent</t>
  </si>
  <si>
    <t>Multiple and Other family households</t>
  </si>
  <si>
    <t>Total family households</t>
  </si>
  <si>
    <t>Lone person</t>
  </si>
  <si>
    <t>Group</t>
  </si>
  <si>
    <t>Total non-family households</t>
  </si>
  <si>
    <t>Total households</t>
  </si>
  <si>
    <t>Residency type</t>
  </si>
  <si>
    <t>Private Dwelling</t>
  </si>
  <si>
    <t>Non-private Dwelling</t>
  </si>
  <si>
    <t>All persons</t>
  </si>
  <si>
    <t>Projected Population Totals (persons), 2001-2041</t>
  </si>
  <si>
    <t>Annual Growth Rates (%), 2002-2041</t>
  </si>
  <si>
    <t>Projected Population by Sex and 5-year Age Group (persons), 2001-2041</t>
  </si>
  <si>
    <t>Median Age of Projected Population (years), 2001-2041</t>
  </si>
  <si>
    <t>Population Accounts: Components of Change for Projected Population, 2022-2041 (persons)</t>
  </si>
  <si>
    <t>Projected Households (number of households required to house the Projected Population), 2016-2041</t>
  </si>
  <si>
    <t>Projected Households by Type of Household (number of households required to house the Projected Population), 2016-2041</t>
  </si>
  <si>
    <t>Average Household Size for Projected Households (persons per household), 2016-2041</t>
  </si>
  <si>
    <t>Implied Dwelling Demand (number of dwellings required to house the Projected Population), 2016-2041</t>
  </si>
  <si>
    <t>Projected Population by Age and Type of Residency (persons living in private or non-private dwellings), 2016-2041</t>
  </si>
  <si>
    <t>DPE Planning Regions</t>
  </si>
  <si>
    <t>Projected Population Totals (persons per LGA within DPE Planning Regions)</t>
  </si>
  <si>
    <t>LGA within DPE Planning Regions</t>
  </si>
  <si>
    <t>Projected Population Totals (persons per CSA2 within DPE Planning Regions)</t>
  </si>
  <si>
    <t>CSA2 within DPE Planning Regions</t>
  </si>
  <si>
    <t>2022 NSW Common Planning Assumption Projections</t>
  </si>
  <si>
    <t>DPE Planning Regions Projections for year ending 30 June</t>
  </si>
  <si>
    <t>Collapsed SA2</t>
  </si>
  <si>
    <t>Explanatory Material</t>
  </si>
  <si>
    <t>Population Projections</t>
  </si>
  <si>
    <t>Household and Implied Dwelling Projections</t>
  </si>
  <si>
    <t>Population Accounts: Annual Components of Change for Projected Population (persons), 2017-2041</t>
  </si>
  <si>
    <t>2022 NSW Population, Housing and Implied Dwelling Projections</t>
  </si>
  <si>
    <t>Overview</t>
  </si>
  <si>
    <t>NSW population, household and implied dwelling projections are produced by the Department of Planning and Environment on behalf of the NSW Government.</t>
  </si>
  <si>
    <t>Projections are not targets</t>
  </si>
  <si>
    <t>The NSW population projections are a scenario based on available evidence. They are not a target or a representation of Government intent.</t>
  </si>
  <si>
    <t>They represent possible demographic futures based on the best assessment of how the NSW population may change over time, including population size, age profile and residential location.</t>
  </si>
  <si>
    <t>The projections reflect current planning frameworks and strategies in place, and the potential demographic outcomes of contemporary decisions. They represent a basis from which to plan from.</t>
  </si>
  <si>
    <t>Planning for the future</t>
  </si>
  <si>
    <t>Population projections provide a picture of the population as it may develop in the future. They indicate an area’s likely population size, and its age and sex profile. Understanding these changes is essential to making informed planning decisions for the State’s future.</t>
  </si>
  <si>
    <t>These projections are used as a common framework across NSW Government. They inform planning policy decisions around infrastructure and service delivery such as the provision of hospital beds, school classrooms, roads and public transport.</t>
  </si>
  <si>
    <t>Future decisions, such as infrastructure investments and land use plans, will change future population patterns including growth and distribution.</t>
  </si>
  <si>
    <r>
      <rPr>
        <sz val="11"/>
        <rFont val="Public Sans"/>
      </rPr>
      <t xml:space="preserve">These projections do not change the current visions set out in </t>
    </r>
    <r>
      <rPr>
        <u/>
        <sz val="11"/>
        <color theme="10"/>
        <rFont val="Public Sans"/>
      </rPr>
      <t xml:space="preserve">Regional Plans </t>
    </r>
    <r>
      <rPr>
        <sz val="11"/>
        <rFont val="Public Sans"/>
      </rPr>
      <t>or affect local plans and strategies such as Local Council’s Local Strategic Planning Statements and Local Housing Strategies.</t>
    </r>
  </si>
  <si>
    <t>Projections provided in this excel workbook</t>
  </si>
  <si>
    <t>Common Planning Assumptions</t>
  </si>
  <si>
    <r>
      <rPr>
        <sz val="11"/>
        <rFont val="Public Sans"/>
      </rPr>
      <t xml:space="preserve">The projections contained in this workbook form part of the </t>
    </r>
    <r>
      <rPr>
        <u/>
        <sz val="11"/>
        <color theme="10"/>
        <rFont val="Public Sans"/>
      </rPr>
      <t>NSW Common Planning Assumptions</t>
    </r>
    <r>
      <rPr>
        <sz val="11"/>
        <rFont val="Public Sans"/>
      </rPr>
      <t>. They provide a consistent evidence base for NSW Government agencies to use in planning for key services and infrastructure in the state, from schools and hospitals to roads and transport.</t>
    </r>
  </si>
  <si>
    <r>
      <rPr>
        <sz val="11"/>
        <rFont val="Public Sans"/>
      </rPr>
      <t xml:space="preserve">Two additional series – “high” and “low” projections - are also available from the </t>
    </r>
    <r>
      <rPr>
        <u/>
        <sz val="11"/>
        <color theme="10"/>
        <rFont val="Public Sans"/>
      </rPr>
      <t>Department of Planning and Environment’s website</t>
    </r>
    <r>
      <rPr>
        <sz val="11"/>
        <rFont val="Public Sans"/>
      </rPr>
      <t>. They show other possible future population outcomes, based on what we can observe from the past, and net overseas migration forecasts in Australian Government Budgets.</t>
    </r>
  </si>
  <si>
    <t>Scope of projections in this workbook</t>
  </si>
  <si>
    <t>The 2022 Common Planning Assumption population, housing and implied dwelling projections span the period from 2021 to 2061 for NSW as a whole, and from 2021 to 2041 for areas within NSW.</t>
  </si>
  <si>
    <r>
      <rPr>
        <sz val="11"/>
        <rFont val="Public Sans"/>
      </rPr>
      <t xml:space="preserve">They include historic population data for the period 2001-2020 derived from the </t>
    </r>
    <r>
      <rPr>
        <u/>
        <sz val="11"/>
        <color theme="10"/>
        <rFont val="Public Sans"/>
      </rPr>
      <t>Australian Bureau of Statistics</t>
    </r>
    <r>
      <rPr>
        <sz val="11"/>
        <rFont val="Public Sans"/>
      </rPr>
      <t xml:space="preserve"> and released on 27th August 2021.</t>
    </r>
  </si>
  <si>
    <t>Projections are rounded to one digit. This means in some instances figures may not exactly sum to published totals.</t>
  </si>
  <si>
    <t>Geographic detail</t>
  </si>
  <si>
    <r>
      <rPr>
        <sz val="11"/>
        <rFont val="Public Sans"/>
      </rPr>
      <t xml:space="preserve">The 2022 NSW Projections are reported at two geographic scales – NSW as a whole and Statistical Area Level 2 (SA2s) level derived from the Australian Bureau of Statistics’ </t>
    </r>
    <r>
      <rPr>
        <u/>
        <sz val="11"/>
        <color theme="10"/>
        <rFont val="Public Sans"/>
      </rPr>
      <t>Australian Statical Geography Standard (ASGS) (July 2016).</t>
    </r>
  </si>
  <si>
    <t>SA2s</t>
  </si>
  <si>
    <r>
      <t xml:space="preserve">SA2s </t>
    </r>
    <r>
      <rPr>
        <sz val="11"/>
        <rFont val="Public Sans"/>
      </rPr>
      <t>are medium-sized areas representing a community that interacts together socially and economically. SA2s generally have a population between 3,000 and 25,000 with an average of about 10,000 people. SA2s in remote and regional areas generally have smaller populations than those in urban areas and also cover a larger geographic area.</t>
    </r>
  </si>
  <si>
    <r>
      <rPr>
        <sz val="11"/>
        <rFont val="Public Sans"/>
      </rPr>
      <t xml:space="preserve">For the 2022 NSW projections, sometimes two or more neighbouring SA2s have been collapsed together when an SA2 contains little or no population, such as in the Royal National Park and parts of the Blue Mountains. Further details are provided in a technical paper on the </t>
    </r>
    <r>
      <rPr>
        <u/>
        <sz val="11"/>
        <color theme="10"/>
        <rFont val="Public Sans"/>
      </rPr>
      <t>Department of Planning and Environment’s website</t>
    </r>
    <r>
      <rPr>
        <sz val="11"/>
        <rFont val="Public Sans"/>
      </rPr>
      <t xml:space="preserve"> .</t>
    </r>
  </si>
  <si>
    <t>The 2022 NSW projections are also available for other geographies.</t>
  </si>
  <si>
    <t>Local Government Areas (LGAs)</t>
  </si>
  <si>
    <r>
      <rPr>
        <sz val="11"/>
        <rFont val="Public Sans"/>
      </rPr>
      <t xml:space="preserve">LGA projections are based on an ABS approximation of </t>
    </r>
    <r>
      <rPr>
        <u/>
        <sz val="11"/>
        <color theme="10"/>
        <rFont val="Public Sans"/>
      </rPr>
      <t>gazetted local government boundaries in NSW.</t>
    </r>
  </si>
  <si>
    <r>
      <rPr>
        <sz val="11"/>
        <rFont val="Public Sans"/>
      </rPr>
      <t xml:space="preserve">The 2022 projections for LGAs in NSW are reported on the June 2020 edition of the </t>
    </r>
    <r>
      <rPr>
        <u/>
        <sz val="11"/>
        <color theme="10"/>
        <rFont val="Public Sans"/>
      </rPr>
      <t>ASGS non-ABS structures</t>
    </r>
    <r>
      <rPr>
        <sz val="11"/>
        <rFont val="Public Sans"/>
      </rPr>
      <t>.</t>
    </r>
  </si>
  <si>
    <t>Greater Sydney Region and Regional NSW</t>
  </si>
  <si>
    <t>The Greater Sydney region is comprised of the following LGAs:</t>
  </si>
  <si>
    <t>All other LGAs, and unincorporated NSW, make up Regional NSW.</t>
  </si>
  <si>
    <t>Statistical Areas Level 4 (SA4s)</t>
  </si>
  <si>
    <r>
      <rPr>
        <sz val="11"/>
        <rFont val="Public Sans"/>
      </rPr>
      <t xml:space="preserve">SA4s are also part of the </t>
    </r>
    <r>
      <rPr>
        <u/>
        <sz val="11"/>
        <color theme="10"/>
        <rFont val="Public Sans"/>
      </rPr>
      <t>Australian Statistical Geography Standard (ASGS)</t>
    </r>
    <r>
      <rPr>
        <sz val="11"/>
        <rFont val="Public Sans"/>
      </rPr>
      <t>. SA4s are designed for the output of a variety of regional data and represent labour markets and the functional area of Australian capital cities. Most SA4s have a population of over 100,000 people.</t>
    </r>
  </si>
  <si>
    <t>Planning Regions</t>
  </si>
  <si>
    <t>The Department of Planning and Environment established Planning Regions to help set the framework, vision and direction for strategic planning and land use planning for future needs for housing, jobs, infrastructure, a healthy environment and connected communities.</t>
  </si>
  <si>
    <r>
      <rPr>
        <sz val="11"/>
        <rFont val="Public Sans"/>
      </rPr>
      <t xml:space="preserve">The </t>
    </r>
    <r>
      <rPr>
        <u/>
        <sz val="11"/>
        <color theme="10"/>
        <rFont val="Public Sans"/>
      </rPr>
      <t>planning regions</t>
    </r>
    <r>
      <rPr>
        <sz val="11"/>
        <rFont val="Public Sans"/>
      </rPr>
      <t xml:space="preserve"> used in the 2022 projections are based on geographic boundaries set in 2017.</t>
    </r>
  </si>
  <si>
    <t>Functional Economic Regions (FERs)</t>
  </si>
  <si>
    <t>FERs are made up of one or more local government areas in regional NSW that work together to create smaller economies with strong economic links, mainly where people live and work.  There are 37 FERs in Regional NSW, and some of these cross-state boundaries into Queensland, Victoria and the Australian Capital Territory (ACT). The 2022 NSW projections do not include populations in an FER that are outside of NSW.</t>
  </si>
  <si>
    <r>
      <rPr>
        <sz val="11"/>
        <rFont val="Public Sans"/>
      </rPr>
      <t xml:space="preserve">Projections for FERs are based on </t>
    </r>
    <r>
      <rPr>
        <u/>
        <sz val="11"/>
        <color theme="10"/>
        <rFont val="Public Sans"/>
      </rPr>
      <t>geographic areas created in February 2021</t>
    </r>
    <r>
      <rPr>
        <sz val="11"/>
        <rFont val="Public Sans"/>
      </rPr>
      <t>.</t>
    </r>
  </si>
  <si>
    <t>Greater Sydney Commission (GSC) Districts</t>
  </si>
  <si>
    <r>
      <rPr>
        <sz val="11"/>
        <rFont val="Public Sans"/>
      </rPr>
      <t xml:space="preserve">The GSC created </t>
    </r>
    <r>
      <rPr>
        <u/>
        <sz val="11"/>
        <color theme="10"/>
        <rFont val="Public Sans"/>
      </rPr>
      <t>plans for 5 districts in Greater Sydney</t>
    </r>
    <r>
      <rPr>
        <sz val="11"/>
        <rFont val="Public Sans"/>
      </rPr>
      <t>, as a link between the Greater Sydney Regional Plan and local planning. They inform local environmental plans, community strategic plans and the assessment of planning proposals.</t>
    </r>
  </si>
  <si>
    <t>The 5 districts, as defined in March 2018, comprise the following local government areas:</t>
  </si>
  <si>
    <t>Three Cities</t>
  </si>
  <si>
    <r>
      <rPr>
        <sz val="11"/>
        <rFont val="Public Sans"/>
      </rPr>
      <t xml:space="preserve">The 2018 Greater Sydney Region Plan, </t>
    </r>
    <r>
      <rPr>
        <u/>
        <sz val="11"/>
        <color theme="10"/>
        <rFont val="Public Sans"/>
      </rPr>
      <t>A Metropolis of Three Cities</t>
    </r>
    <r>
      <rPr>
        <sz val="11"/>
        <rFont val="Public Sans"/>
      </rPr>
      <t xml:space="preserve"> is a vision for three, integrated and connected cities that will rebalance Greater Sydney - placing housing, jobs, infrastructure and services within easier reach of more residents, no matter where they live.</t>
    </r>
  </si>
  <si>
    <t>Geographically, the three Cities are:</t>
  </si>
  <si>
    <r>
      <t>·</t>
    </r>
    <r>
      <rPr>
        <sz val="7"/>
        <color rgb="FF000000"/>
        <rFont val="Times New Roman"/>
        <family val="1"/>
      </rPr>
      <t xml:space="preserve">         </t>
    </r>
    <r>
      <rPr>
        <sz val="10"/>
        <color rgb="FF000000"/>
        <rFont val="Arial"/>
        <family val="2"/>
      </rPr>
      <t>The Western Parkland City – the Western City district</t>
    </r>
  </si>
  <si>
    <r>
      <t>·</t>
    </r>
    <r>
      <rPr>
        <sz val="7"/>
        <color rgb="FF000000"/>
        <rFont val="Times New Roman"/>
        <family val="1"/>
      </rPr>
      <t xml:space="preserve">         </t>
    </r>
    <r>
      <rPr>
        <sz val="10"/>
        <color rgb="FF000000"/>
        <rFont val="Arial"/>
        <family val="2"/>
      </rPr>
      <t>The Central River City – the Central City district</t>
    </r>
  </si>
  <si>
    <r>
      <t>·</t>
    </r>
    <r>
      <rPr>
        <sz val="7"/>
        <color rgb="FF000000"/>
        <rFont val="Times New Roman"/>
        <family val="1"/>
      </rPr>
      <t xml:space="preserve">         </t>
    </r>
    <r>
      <rPr>
        <sz val="10"/>
        <color rgb="FF000000"/>
        <rFont val="Arial"/>
        <family val="2"/>
      </rPr>
      <t>The Eastern Harbour City – the Eastern City, North and South districts</t>
    </r>
  </si>
  <si>
    <t>Projection Methods – a trusted approach</t>
  </si>
  <si>
    <t>Enhancements to NSW population, housing and implied dwelling projections</t>
  </si>
  <si>
    <t>The 2022 projections are an update of population, household and implied dwelling projections released in December 2019.</t>
  </si>
  <si>
    <t>How do the 2022 projections differ to the 2019 projections?</t>
  </si>
  <si>
    <r>
      <t>1.</t>
    </r>
    <r>
      <rPr>
        <sz val="7"/>
        <color rgb="FF000000"/>
        <rFont val="Times New Roman"/>
        <family val="1"/>
      </rPr>
      <t xml:space="preserve">        </t>
    </r>
    <r>
      <rPr>
        <sz val="10"/>
        <color rgb="FF000000"/>
        <rFont val="Arial"/>
        <family val="2"/>
      </rPr>
      <t>The 2022 projections include the impact of the COVID-19 pandemic on population change across NSW.</t>
    </r>
  </si>
  <si>
    <r>
      <t>2.</t>
    </r>
    <r>
      <rPr>
        <sz val="7"/>
        <color rgb="FF000000"/>
        <rFont val="Times New Roman"/>
        <family val="1"/>
      </rPr>
      <t xml:space="preserve">      </t>
    </r>
    <r>
      <rPr>
        <sz val="10"/>
        <color rgb="FF000000"/>
        <rFont val="Arial"/>
        <family val="2"/>
      </rPr>
      <t>A new projection model has been used. Sub-state projections no longer use local government areas as the geographic benchmark. Instead, substate projections are based on the Australian Statistical Geography Standard developed by the Australian Bureau of Statistics. More detail is provided below.</t>
    </r>
  </si>
  <si>
    <t>How are population projections prepared?</t>
  </si>
  <si>
    <t>The NSW Government develops population projections using the cohort-component method. This is the international standard for producing population projections. Cohort-component models are used by the Australian Bureau of Statistics, the United Nations and other national statistical agencies world-wide.</t>
  </si>
  <si>
    <t>Accurately projecting the likely future population means understanding the demographic processes that drive population change.</t>
  </si>
  <si>
    <t>Demographic assumptions include:</t>
  </si>
  <si>
    <r>
      <t>·</t>
    </r>
    <r>
      <rPr>
        <sz val="7"/>
        <color rgb="FF000000"/>
        <rFont val="Times New Roman"/>
        <family val="1"/>
      </rPr>
      <t xml:space="preserve">         </t>
    </r>
    <r>
      <rPr>
        <sz val="10"/>
        <color rgb="FF000000"/>
        <rFont val="Arial"/>
        <family val="2"/>
      </rPr>
      <t>how many babies will be born (fertility),</t>
    </r>
  </si>
  <si>
    <r>
      <t>·</t>
    </r>
    <r>
      <rPr>
        <sz val="7"/>
        <color rgb="FF000000"/>
        <rFont val="Times New Roman"/>
        <family val="1"/>
      </rPr>
      <t xml:space="preserve">         </t>
    </r>
    <r>
      <rPr>
        <sz val="10"/>
        <color rgb="FF000000"/>
        <rFont val="Arial"/>
        <family val="2"/>
      </rPr>
      <t>the age at which people may die (mortality),</t>
    </r>
  </si>
  <si>
    <r>
      <t>·</t>
    </r>
    <r>
      <rPr>
        <sz val="7"/>
        <color rgb="FF000000"/>
        <rFont val="Times New Roman"/>
        <family val="1"/>
      </rPr>
      <t xml:space="preserve">         </t>
    </r>
    <r>
      <rPr>
        <sz val="10"/>
        <color rgb="FF000000"/>
        <rFont val="Arial"/>
        <family val="2"/>
      </rPr>
      <t>how many people will be moving around in NSW (intrastate migration),</t>
    </r>
  </si>
  <si>
    <r>
      <t>·</t>
    </r>
    <r>
      <rPr>
        <sz val="7"/>
        <color rgb="FF000000"/>
        <rFont val="Times New Roman"/>
        <family val="1"/>
      </rPr>
      <t xml:space="preserve">         </t>
    </r>
    <r>
      <rPr>
        <sz val="10"/>
        <color rgb="FF000000"/>
        <rFont val="Arial"/>
        <family val="2"/>
      </rPr>
      <t>how many people will be moving in and out of NSW from other states (interstate migration), and</t>
    </r>
  </si>
  <si>
    <r>
      <t>·</t>
    </r>
    <r>
      <rPr>
        <sz val="7"/>
        <color rgb="FF000000"/>
        <rFont val="Times New Roman"/>
        <family val="1"/>
      </rPr>
      <t xml:space="preserve">         </t>
    </r>
    <r>
      <rPr>
        <sz val="10"/>
        <color rgb="FF000000"/>
        <rFont val="Arial"/>
        <family val="2"/>
      </rPr>
      <t>how many people will be moving in and out of NSW from overseas (overseas migration).</t>
    </r>
  </si>
  <si>
    <t>The cohort component method divides a base population into birth cohorts – by age and by sex – and models how components of population change – deaths (mortality) and migration – affect each group into the future.  A new birth cohort is also added to the population every year by applying the projected fertility rates to the female population of childbearing age.  The base population for the 2022 projections is the estimated resident population by age and sex as of 30 June 2020.</t>
  </si>
  <si>
    <t>Assumptions are based on:</t>
  </si>
  <si>
    <r>
      <t>·</t>
    </r>
    <r>
      <rPr>
        <sz val="7"/>
        <color rgb="FF000000"/>
        <rFont val="Times New Roman"/>
        <family val="1"/>
      </rPr>
      <t xml:space="preserve">         </t>
    </r>
    <r>
      <rPr>
        <sz val="10"/>
        <color rgb="FF000000"/>
        <rFont val="Arial"/>
        <family val="2"/>
      </rPr>
      <t>analysis of historical trends from a range of data sources,</t>
    </r>
  </si>
  <si>
    <r>
      <t>·</t>
    </r>
    <r>
      <rPr>
        <sz val="7"/>
        <color rgb="FF000000"/>
        <rFont val="Times New Roman"/>
        <family val="1"/>
      </rPr>
      <t xml:space="preserve">         </t>
    </r>
    <r>
      <rPr>
        <sz val="10"/>
        <color rgb="FF000000"/>
        <rFont val="Arial"/>
        <family val="2"/>
      </rPr>
      <t>advice of experts from across Australia,</t>
    </r>
  </si>
  <si>
    <r>
      <t>·</t>
    </r>
    <r>
      <rPr>
        <sz val="7"/>
        <color rgb="FF000000"/>
        <rFont val="Times New Roman"/>
        <family val="1"/>
      </rPr>
      <t xml:space="preserve">         </t>
    </r>
    <r>
      <rPr>
        <sz val="10"/>
        <color rgb="FF000000"/>
        <rFont val="Arial"/>
        <family val="2"/>
      </rPr>
      <t>any announced policies ad projects, and local intelligence gained from regional local councils and other NSW Government agencies.</t>
    </r>
  </si>
  <si>
    <t>Any policies which were yet to be announced, yet to go on exhibition or were on exhibition at the time of production are not included.</t>
  </si>
  <si>
    <t>The following table summarises the assumptions used for NSW as a whole.</t>
  </si>
  <si>
    <t>Housing development and population growth in Greater Sydney</t>
  </si>
  <si>
    <t>An additional step is applied to population projections in the Greater Sydney Region. A housing unit method adjusts projected population growth across the city, based on the spatial pattern of future residential development. This method is used by many other places, including New York City and the City of London. In Greater Sydney, the Department’s Housing Supply Forecast is used to map out where future housing development may occur.</t>
  </si>
  <si>
    <t>How are household and implied dwelling projections prepared?</t>
  </si>
  <si>
    <t>Household projections reflect the living arrangements of people living in NSW. They give an indication of how many households the projected population is likely to form, and the types of households.</t>
  </si>
  <si>
    <t>Household projections are prepared using the sequential propensity household projection model. It is based on the NSW population projections and assumptions about living arrangements.</t>
  </si>
  <si>
    <t>Household projections inform estimates of likely housing demand. The first step is to assume one projected household occupies one dwelling.  An additional adjustment is made to account for some dwellings being unoccupied (e.g. new occupants have yet to move in, the dwelling is used as a second residence or it is a holiday home).  So the projected number of implied dwellings is larger than the projected number of households.</t>
  </si>
  <si>
    <t>Implied dwelling demand projections are not dwelling targets or a projection of future dwelling construction.</t>
  </si>
  <si>
    <t>The dwelling projections make no assumptions about the type of dwellings that projected households may live in.  The projections do not assess the likelihood of the projected dwellings being available during the projection timeframe.</t>
  </si>
  <si>
    <t>Reliability of population projections</t>
  </si>
  <si>
    <r>
      <t xml:space="preserve">NSW population projections are reviewed every four years against Census results to determine how well they performed. At the NSW level, the margin of error at 20 years has been plus or minus 2 per cent, plus or minus 3 per cent for regional NSW and plus or minus 4 per cent for Greater Sydney Region. This represents a high degree of confidence </t>
    </r>
    <r>
      <rPr>
        <vertAlign val="superscript"/>
        <sz val="11"/>
        <color rgb="FF000000"/>
        <rFont val="Public Sans"/>
      </rPr>
      <t>[1]</t>
    </r>
    <r>
      <rPr>
        <sz val="10"/>
        <color rgb="FF000000"/>
        <rFont val="Arial"/>
        <family val="2"/>
      </rPr>
      <t>.</t>
    </r>
  </si>
  <si>
    <t>Prior to the development of new projections, the Department reviewed the approach taken to existing projections updates to ensure that new projections reflect best practice.</t>
  </si>
  <si>
    <t>Further information</t>
  </si>
  <si>
    <r>
      <t xml:space="preserve">Further details about the projection methods and assumptions used to develop the 2022 NSW population, household and implied dwelling projections is available on the </t>
    </r>
    <r>
      <rPr>
        <u/>
        <sz val="11"/>
        <color theme="4"/>
        <rFont val="Public Sans"/>
        <family val="2"/>
      </rPr>
      <t>Department of Planning and Environment’s website</t>
    </r>
    <r>
      <rPr>
        <sz val="11"/>
        <color rgb="FF000000"/>
        <rFont val="Public Sans"/>
        <family val="2"/>
      </rPr>
      <t>.</t>
    </r>
  </si>
  <si>
    <r>
      <t xml:space="preserve">If you have any questions send a message to </t>
    </r>
    <r>
      <rPr>
        <u/>
        <sz val="11"/>
        <color rgb="FF000000"/>
        <rFont val="Public Sans"/>
        <family val="2"/>
      </rPr>
      <t>population.futures@planning.nsw.gov.au</t>
    </r>
  </si>
  <si>
    <t>Disclaimer</t>
  </si>
  <si>
    <t>While every reasonable effort has been made to ensure that these projections are correct at the time of release, the State of New South Wales, its agents and employees, disclaim any and all liability to any person in respect of anything or the consequences of anything done or omitted to be done in reliance upon the whole or any part of these projections.</t>
  </si>
  <si>
    <t xml:space="preserve">© State of New South Wales and Department of Planning and Environment  2022 </t>
  </si>
  <si>
    <t>Reference:</t>
  </si>
  <si>
    <t>[1] Wilson, T and Rowe, F (2011) The forecast accuracy of local government area population projections: a case study of Queensland, Australasian Journal of Regional Studies 17(2):204-243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</si>
</sst>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1" x14ac:knownFonts="1">
    <font>
      <sz val="10"/>
      <color rgb="FF000000"/>
      <name val="Arial"/>
    </font>
    <font>
      <b/>
      <sz val="10"/>
      <color rgb="FFFFFFFF"/>
      <name val="Arial"/>
    </font>
    <font>
      <b/>
      <sz val="16"/>
      <color rgb="FFFFFFFF"/>
      <name val="Arial"/>
    </font>
    <font>
      <sz val="12"/>
      <color rgb="FFFFFFFF"/>
      <name val="Arial"/>
    </font>
    <font>
      <b/>
      <sz val="11"/>
      <color rgb="FFFFFFFF"/>
      <name val="Arial"/>
    </font>
    <font>
      <u/>
      <sz val="10"/>
      <color theme="10"/>
      <name val="Arial"/>
    </font>
    <font>
      <b/>
      <sz val="16"/>
      <color rgb="FFFFFFFF"/>
      <name val="Arial"/>
      <family val="2"/>
    </font>
    <font>
      <b/>
      <sz val="10"/>
      <color rgb="FFFFFFFF"/>
      <name val="Arial"/>
      <family val="2"/>
    </font>
    <font>
      <b/>
      <sz val="11"/>
      <color rgb="FFFFFFFF"/>
      <name val="Arial"/>
      <family val="2"/>
    </font>
    <font>
      <u/>
      <sz val="10"/>
      <color theme="10"/>
      <name val="Arial"/>
      <family val="2"/>
    </font>
    <font>
      <sz val="22"/>
      <color rgb="FF431170"/>
      <name val="Public Sans"/>
    </font>
    <font>
      <sz val="11"/>
      <color rgb="FF000000"/>
      <name val="Public Sans"/>
    </font>
    <font>
      <sz val="18"/>
      <color rgb="FF441170"/>
      <name val="Public Sans"/>
    </font>
    <font>
      <sz val="12.5"/>
      <color rgb="FF441170"/>
      <name val="Public Sans SemiBold"/>
    </font>
    <font>
      <u/>
      <sz val="11"/>
      <color theme="10"/>
      <name val="Public Sans"/>
    </font>
    <font>
      <sz val="11"/>
      <name val="Public Sans"/>
    </font>
    <font>
      <sz val="11"/>
      <color rgb="FF441170"/>
      <name val="Public Sans SemiBold"/>
    </font>
    <font>
      <sz val="9"/>
      <color rgb="FF000000"/>
      <name val="Public Sans"/>
    </font>
    <font>
      <i/>
      <sz val="11"/>
      <color rgb="FF441170"/>
      <name val="Public Sans SemiBold"/>
    </font>
    <font>
      <sz val="10"/>
      <color rgb="FF000000"/>
      <name val="Calibri"/>
      <family val="2"/>
    </font>
    <font>
      <i/>
      <sz val="12"/>
      <color rgb="FF441170"/>
      <name val="Public Sans SemiBold"/>
    </font>
    <font>
      <sz val="7"/>
      <color rgb="FF000000"/>
      <name val="Times New Roman"/>
      <family val="1"/>
    </font>
    <font>
      <sz val="10"/>
      <color rgb="FF000000"/>
      <name val="Arial"/>
      <family val="2"/>
    </font>
    <font>
      <sz val="11"/>
      <color rgb="FF000000"/>
      <name val="Symbol"/>
      <family val="1"/>
      <charset val="2"/>
    </font>
    <font>
      <b/>
      <sz val="11"/>
      <color rgb="FF000000"/>
      <name val="Public Sans"/>
    </font>
    <font>
      <vertAlign val="superscript"/>
      <sz val="11"/>
      <color rgb="FF000000"/>
      <name val="Public Sans"/>
    </font>
    <font>
      <u/>
      <sz val="11"/>
      <color theme="4"/>
      <name val="Public Sans"/>
      <family val="2"/>
    </font>
    <font>
      <sz val="11"/>
      <color rgb="FF000000"/>
      <name val="Public Sans"/>
      <family val="2"/>
    </font>
    <font>
      <u/>
      <sz val="11"/>
      <color rgb="FF000000"/>
      <name val="Public Sans"/>
      <family val="2"/>
    </font>
    <font>
      <b/>
      <sz val="10"/>
      <color rgb="FF000000"/>
      <name val="Public Sans"/>
    </font>
    <font>
      <sz val="10"/>
      <name val="Public Sans"/>
    </font>
  </fonts>
  <fills count="3">
    <fill>
      <patternFill patternType="none"/>
    </fill>
    <fill>
      <patternFill patternType="gray125"/>
    </fill>
    <fill>
      <patternFill patternType="solid">
        <fgColor rgb="FF002664"/>
      </patternFill>
    </fill>
  </fills>
  <borders count="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3">
    <xf numFmtId="0" fontId="0" fillId="0" borderId="0"/>
    <xf numFmtId="0" fontId="5" fillId="0" borderId="0" applyNumberFormat="0" applyFill="0" applyBorder="0" applyAlignment="0" applyProtection="0"/>
    <xf numFmtId="0" fontId="9" fillId="0" borderId="0" applyNumberFormat="0" applyFill="0" applyBorder="0" applyAlignment="0" applyProtection="0"/>
  </cellStyleXfs>
  <cellXfs count="52">
    <xf numFmtId="0" fontId="0" fillId="0" borderId="0" xfId="0"/>
    <xf numFmtId="0" fontId="1" fillId="2" borderId="0" xfId="0" applyFont="1" applyFill="1" applyAlignment="1">
      <alignment horizontal="right"/>
    </xf>
    <xf numFmtId="1" fontId="0" fillId="0" borderId="0" xfId="0" applyNumberFormat="1" applyFont="1"/>
    <xf numFmtId="2" fontId="0" fillId="0" borderId="0" xfId="0" applyNumberFormat="1" applyFont="1"/>
    <xf numFmtId="0" fontId="1" fillId="2" borderId="0" xfId="0" applyFont="1" applyFill="1" applyAlignment="1">
      <alignment horizontal="left"/>
    </xf>
    <xf numFmtId="164" fontId="0" fillId="0" borderId="0" xfId="0" applyNumberFormat="1" applyFont="1"/>
    <xf numFmtId="0" fontId="1" fillId="2" borderId="0" xfId="0" applyFont="1" applyFill="1" applyAlignment="1">
      <alignment horizontal="left" wrapText="1"/>
    </xf>
    <xf numFmtId="0" fontId="5" fillId="0" borderId="0" xfId="0" applyFont="1"/>
    <xf numFmtId="0" fontId="5" fillId="0" borderId="0" xfId="1"/>
    <xf numFmtId="0" fontId="0" fillId="0" borderId="1" xfId="0" applyBorder="1"/>
    <xf numFmtId="0" fontId="7" fillId="2" borderId="0" xfId="0" applyFont="1" applyFill="1" applyAlignment="1">
      <alignment horizontal="left"/>
    </xf>
    <xf numFmtId="0" fontId="9" fillId="0" borderId="1" xfId="0" applyFont="1" applyBorder="1"/>
    <xf numFmtId="0" fontId="11" fillId="0" borderId="1" xfId="0" applyFont="1" applyBorder="1" applyAlignment="1">
      <alignment vertical="center"/>
    </xf>
    <xf numFmtId="0" fontId="11" fillId="0" borderId="1" xfId="0" applyFont="1" applyBorder="1" applyAlignment="1">
      <alignment vertical="center" wrapText="1"/>
    </xf>
    <xf numFmtId="0" fontId="13" fillId="0" borderId="1" xfId="0" applyFont="1" applyBorder="1" applyAlignment="1">
      <alignment vertical="center"/>
    </xf>
    <xf numFmtId="0" fontId="14" fillId="0" borderId="1" xfId="2" applyFont="1" applyBorder="1" applyAlignment="1">
      <alignment vertical="center" wrapText="1"/>
    </xf>
    <xf numFmtId="0" fontId="14" fillId="0" borderId="1" xfId="2" applyFont="1" applyBorder="1" applyAlignment="1">
      <alignment vertical="center"/>
    </xf>
    <xf numFmtId="0" fontId="9" fillId="0" borderId="1" xfId="2" applyBorder="1" applyAlignment="1">
      <alignment vertical="center"/>
    </xf>
    <xf numFmtId="0" fontId="17" fillId="0" borderId="1" xfId="0" applyFont="1" applyBorder="1" applyAlignment="1">
      <alignment vertical="center" wrapText="1"/>
    </xf>
    <xf numFmtId="0" fontId="9" fillId="0" borderId="1" xfId="2" applyBorder="1" applyAlignment="1">
      <alignment vertical="center" wrapText="1"/>
    </xf>
    <xf numFmtId="0" fontId="19" fillId="0" borderId="1" xfId="0" applyFont="1" applyBorder="1" applyAlignment="1">
      <alignment vertical="top" wrapText="1"/>
    </xf>
    <xf numFmtId="0" fontId="11" fillId="0" borderId="1" xfId="0" applyFont="1" applyBorder="1" applyAlignment="1">
      <alignment horizontal="left" vertical="center" wrapText="1"/>
    </xf>
    <xf numFmtId="0" fontId="23" fillId="0" borderId="1" xfId="0" applyFont="1" applyBorder="1" applyAlignment="1">
      <alignment horizontal="left" vertical="center" indent="4"/>
    </xf>
    <xf numFmtId="0" fontId="23" fillId="0" borderId="1" xfId="0" applyFont="1" applyBorder="1" applyAlignment="1">
      <alignment horizontal="left" vertical="center"/>
    </xf>
    <xf numFmtId="0" fontId="24" fillId="0" borderId="1" xfId="0" applyFont="1" applyBorder="1" applyAlignment="1">
      <alignment vertical="center" wrapText="1"/>
    </xf>
    <xf numFmtId="0" fontId="18" fillId="0" borderId="1" xfId="0" applyFont="1" applyBorder="1" applyAlignment="1">
      <alignment vertical="center"/>
    </xf>
    <xf numFmtId="0" fontId="0" fillId="0" borderId="1" xfId="0" applyBorder="1" applyAlignment="1">
      <alignment wrapText="1"/>
    </xf>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29" fillId="0" borderId="1" xfId="0" applyFont="1" applyBorder="1"/>
    <xf numFmtId="0" fontId="30" fillId="0" borderId="2" xfId="2" applyFont="1" applyBorder="1" applyAlignment="1">
      <alignment vertical="center" wrapText="1"/>
    </xf>
    <xf numFmtId="0" fontId="30" fillId="0" borderId="0" xfId="2"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vertical="center" wrapText="1"/>
    </xf>
    <xf numFmtId="0" fontId="11" fillId="0" borderId="1" xfId="0" applyFont="1" applyBorder="1"/>
    <xf numFmtId="0" fontId="24"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xf>
    <xf numFmtId="0" fontId="18" fillId="0" borderId="1" xfId="0" applyFont="1" applyBorder="1" applyAlignment="1">
      <alignment vertical="center"/>
    </xf>
    <xf numFmtId="0" fontId="13" fillId="0" borderId="1" xfId="0" applyFont="1" applyBorder="1" applyAlignment="1">
      <alignment vertical="center"/>
    </xf>
    <xf numFmtId="0" fontId="12" fillId="0" borderId="1" xfId="0" applyFont="1" applyBorder="1" applyAlignment="1">
      <alignment vertical="center"/>
    </xf>
    <xf numFmtId="0" fontId="14" fillId="0" borderId="1" xfId="2" applyFont="1" applyBorder="1" applyAlignment="1">
      <alignment vertical="center" wrapText="1"/>
    </xf>
    <xf numFmtId="0" fontId="20" fillId="0" borderId="1" xfId="0" applyFont="1" applyBorder="1" applyAlignment="1">
      <alignment vertical="center"/>
    </xf>
    <xf numFmtId="0" fontId="14" fillId="0" borderId="1" xfId="2" applyFont="1" applyBorder="1" applyAlignment="1">
      <alignment vertical="center"/>
    </xf>
    <xf numFmtId="0" fontId="16" fillId="0" borderId="1" xfId="0" applyFont="1" applyBorder="1" applyAlignment="1">
      <alignment vertical="center"/>
    </xf>
    <xf numFmtId="0" fontId="14" fillId="0" borderId="1" xfId="2" applyFont="1" applyBorder="1" applyAlignment="1">
      <alignment horizontal="left" vertical="center" wrapText="1"/>
    </xf>
    <xf numFmtId="0" fontId="14" fillId="0" borderId="1" xfId="2" applyFont="1" applyBorder="1" applyAlignment="1">
      <alignment wrapText="1"/>
    </xf>
    <xf numFmtId="0" fontId="6" fillId="2" borderId="0" xfId="0" applyFont="1" applyFill="1" applyAlignment="1">
      <alignment horizontal="left"/>
    </xf>
    <xf numFmtId="0" fontId="8" fillId="2" borderId="0" xfId="0" applyFont="1" applyFill="1" applyAlignment="1">
      <alignment horizontal="left"/>
    </xf>
    <xf numFmtId="0" fontId="10" fillId="0" borderId="1" xfId="0" applyFont="1" applyBorder="1" applyAlignment="1">
      <alignment vertical="center"/>
    </xf>
  </cellXfs>
  <cellStyles count="3">
    <cellStyle name="Hyperlink" xfId="1" builtinId="8"/>
    <cellStyle name="Hyperlink 2" xfId="2" xr:uid="{58F1831B-9931-4796-B3AB-2DCD5EF70E0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169757</xdr:colOff>
      <xdr:row>75</xdr:row>
      <xdr:rowOff>15875</xdr:rowOff>
    </xdr:from>
    <xdr:to>
      <xdr:col>5</xdr:col>
      <xdr:colOff>15584</xdr:colOff>
      <xdr:row>89</xdr:row>
      <xdr:rowOff>209550</xdr:rowOff>
    </xdr:to>
    <xdr:pic>
      <xdr:nvPicPr>
        <xdr:cNvPr id="2" name="Picture 106">
          <a:extLst>
            <a:ext uri="{FF2B5EF4-FFF2-40B4-BE49-F238E27FC236}">
              <a16:creationId xmlns:a16="http://schemas.microsoft.com/office/drawing/2014/main" id="{E7453ABD-C806-4CE2-9C1B-BE106806870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164" b="10580"/>
        <a:stretch/>
      </xdr:blipFill>
      <xdr:spPr bwMode="auto">
        <a:xfrm>
          <a:off x="169757" y="23866475"/>
          <a:ext cx="3640587" cy="2700655"/>
        </a:xfrm>
        <a:prstGeom prst="rect">
          <a:avLst/>
        </a:prstGeom>
        <a:solidFill>
          <a:schemeClr val="bg1"/>
        </a:solidFill>
      </xdr:spPr>
    </xdr:pic>
    <xdr:clientData/>
  </xdr:twoCellAnchor>
  <xdr:twoCellAnchor editAs="oneCell">
    <xdr:from>
      <xdr:col>0</xdr:col>
      <xdr:colOff>94827</xdr:colOff>
      <xdr:row>45</xdr:row>
      <xdr:rowOff>212303</xdr:rowOff>
    </xdr:from>
    <xdr:to>
      <xdr:col>4</xdr:col>
      <xdr:colOff>592455</xdr:colOff>
      <xdr:row>56</xdr:row>
      <xdr:rowOff>144029</xdr:rowOff>
    </xdr:to>
    <xdr:pic>
      <xdr:nvPicPr>
        <xdr:cNvPr id="3" name="Picture 2">
          <a:extLst>
            <a:ext uri="{FF2B5EF4-FFF2-40B4-BE49-F238E27FC236}">
              <a16:creationId xmlns:a16="http://schemas.microsoft.com/office/drawing/2014/main" id="{661969F3-B47D-4863-894E-9FEAD19ED74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2000" b="16935"/>
        <a:stretch/>
      </xdr:blipFill>
      <xdr:spPr bwMode="auto">
        <a:xfrm>
          <a:off x="94827" y="15901883"/>
          <a:ext cx="3499908" cy="2019606"/>
        </a:xfrm>
        <a:prstGeom prst="rect">
          <a:avLst/>
        </a:prstGeom>
        <a:solidFill>
          <a:schemeClr val="bg1"/>
        </a:solidFill>
      </xdr:spPr>
    </xdr:pic>
    <xdr:clientData/>
  </xdr:twoCellAnchor>
  <xdr:twoCellAnchor editAs="oneCell">
    <xdr:from>
      <xdr:col>0</xdr:col>
      <xdr:colOff>91865</xdr:colOff>
      <xdr:row>127</xdr:row>
      <xdr:rowOff>41066</xdr:rowOff>
    </xdr:from>
    <xdr:to>
      <xdr:col>6</xdr:col>
      <xdr:colOff>206942</xdr:colOff>
      <xdr:row>136</xdr:row>
      <xdr:rowOff>173355</xdr:rowOff>
    </xdr:to>
    <xdr:pic>
      <xdr:nvPicPr>
        <xdr:cNvPr id="4" name="Picture 3">
          <a:extLst>
            <a:ext uri="{FF2B5EF4-FFF2-40B4-BE49-F238E27FC236}">
              <a16:creationId xmlns:a16="http://schemas.microsoft.com/office/drawing/2014/main" id="{74019AD8-0B8A-433D-813A-05998B671C18}"/>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16" r="5833" b="24743"/>
        <a:stretch/>
      </xdr:blipFill>
      <xdr:spPr bwMode="auto">
        <a:xfrm>
          <a:off x="91865" y="36838046"/>
          <a:ext cx="4702317" cy="1877269"/>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abs.gov.au/AUSSTATS/abs@.nsf/DetailsPage/1270.0.55.003June%202020?OpenDocument" TargetMode="External"/><Relationship Id="rId13" Type="http://schemas.openxmlformats.org/officeDocument/2006/relationships/hyperlink" Target="https://www.greater.sydney/metropolis-of-three-cities" TargetMode="External"/><Relationship Id="rId3" Type="http://schemas.openxmlformats.org/officeDocument/2006/relationships/hyperlink" Target="https://www.abs.gov.au/statistics/people/population/regional-population-age-and-sex/latest-release" TargetMode="External"/><Relationship Id="rId7" Type="http://schemas.openxmlformats.org/officeDocument/2006/relationships/hyperlink" Target="https://www.olg.nsw.gov.au/public/find-my-council/local-government-area-boundaries-and-mapping-information/" TargetMode="External"/><Relationship Id="rId12" Type="http://schemas.openxmlformats.org/officeDocument/2006/relationships/hyperlink" Target="https://www.greater.sydney/strategic-planning" TargetMode="External"/><Relationship Id="rId17" Type="http://schemas.openxmlformats.org/officeDocument/2006/relationships/drawing" Target="../drawings/drawing1.xml"/><Relationship Id="rId2" Type="http://schemas.openxmlformats.org/officeDocument/2006/relationships/hyperlink" Target="https://www.planning.nsw.gov.au/Research-and-Demography/Population-projections/Insights" TargetMode="External"/><Relationship Id="rId16" Type="http://schemas.openxmlformats.org/officeDocument/2006/relationships/hyperlink" Target="https://www.planning.nsw.gov.au/Plans-for-your-area/Regional-Plans" TargetMode="External"/><Relationship Id="rId1" Type="http://schemas.openxmlformats.org/officeDocument/2006/relationships/hyperlink" Target="https://www.treasury.nsw.gov.au/information-public-entities/nsw-common-planning-assumptions" TargetMode="External"/><Relationship Id="rId6" Type="http://schemas.openxmlformats.org/officeDocument/2006/relationships/hyperlink" Target="https://www.planning.nsw.gov.au/Research-and-Demography/Population-projections/Insights" TargetMode="External"/><Relationship Id="rId11" Type="http://schemas.openxmlformats.org/officeDocument/2006/relationships/hyperlink" Target="https://www.nsw.gov.au/regional-nsw-today" TargetMode="External"/><Relationship Id="rId5"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 Id="rId15" Type="http://schemas.openxmlformats.org/officeDocument/2006/relationships/hyperlink" Target="mailto:population.futures@planning.nsw.gov.au" TargetMode="External"/><Relationship Id="rId10" Type="http://schemas.openxmlformats.org/officeDocument/2006/relationships/hyperlink" Target="https://www.planning.nsw.gov.au/Plans-for-your-area/Regional-Plans" TargetMode="External"/><Relationship Id="rId4" Type="http://schemas.openxmlformats.org/officeDocument/2006/relationships/hyperlink" Target="https://www.abs.gov.au/ausstats/abs@.nsf/mf/1270.0.55.001" TargetMode="External"/><Relationship Id="rId9" Type="http://schemas.openxmlformats.org/officeDocument/2006/relationships/hyperlink" Target="https://www.abs.gov.au/websitedbs/D3310114.nsf/home/Australian+Statistical+Geography+Standard+(ASGS)" TargetMode="External"/><Relationship Id="rId14" Type="http://schemas.openxmlformats.org/officeDocument/2006/relationships/hyperlink" Target="https://www.planning.nsw.gov.au/Research-and-Demography/Population-projections/Ins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workbookViewId="0">
      <selection sqref="A1:I1"/>
    </sheetView>
  </sheetViews>
  <sheetFormatPr defaultColWidth="11.5546875" defaultRowHeight="13.2" x14ac:dyDescent="0.25"/>
  <cols>
    <col min="1" max="1" width="40.6640625" customWidth="1"/>
    <col min="2" max="2" width="78.6640625" customWidth="1"/>
    <col min="3" max="3" width="56.6640625" customWidth="1"/>
  </cols>
  <sheetData>
    <row r="1" spans="1:9" ht="63" customHeight="1" x14ac:dyDescent="0.4">
      <c r="A1" s="27" t="s">
        <v>842</v>
      </c>
      <c r="B1" s="27"/>
      <c r="C1" s="27"/>
      <c r="D1" s="27"/>
      <c r="E1" s="27"/>
      <c r="F1" s="27"/>
      <c r="G1" s="27"/>
      <c r="H1" s="27"/>
      <c r="I1" s="27"/>
    </row>
    <row r="2" spans="1:9" ht="4.2" customHeight="1" x14ac:dyDescent="0.25">
      <c r="A2" s="4"/>
      <c r="B2" s="4"/>
      <c r="C2" s="4"/>
      <c r="D2" s="4"/>
      <c r="E2" s="4"/>
      <c r="F2" s="4"/>
      <c r="G2" s="4"/>
      <c r="H2" s="4"/>
      <c r="I2" s="4"/>
    </row>
    <row r="3" spans="1:9" ht="15" x14ac:dyDescent="0.25">
      <c r="A3" s="28" t="s">
        <v>843</v>
      </c>
      <c r="B3" s="28"/>
      <c r="C3" s="28"/>
      <c r="D3" s="28"/>
      <c r="E3" s="28"/>
      <c r="F3" s="28"/>
      <c r="G3" s="28"/>
      <c r="H3" s="28"/>
      <c r="I3" s="28"/>
    </row>
    <row r="4" spans="1:9" ht="13.8" x14ac:dyDescent="0.25">
      <c r="A4" s="29"/>
      <c r="B4" s="29"/>
      <c r="C4" s="29"/>
      <c r="D4" s="29"/>
      <c r="E4" s="29"/>
      <c r="F4" s="29"/>
      <c r="G4" s="29"/>
      <c r="H4" s="29"/>
      <c r="I4" s="29"/>
    </row>
    <row r="5" spans="1:9" ht="13.8" x14ac:dyDescent="0.25">
      <c r="A5" s="29"/>
      <c r="B5" s="29"/>
      <c r="C5" s="29"/>
      <c r="D5" s="29"/>
      <c r="E5" s="29"/>
      <c r="F5" s="29"/>
      <c r="G5" s="29"/>
      <c r="H5" s="29"/>
      <c r="I5" s="29"/>
    </row>
    <row r="6" spans="1:9" x14ac:dyDescent="0.25">
      <c r="A6" s="7" t="str">
        <f>HYPERLINK("#'Index'!A1", "Return to Index tab")</f>
        <v>Return to Index tab</v>
      </c>
    </row>
    <row r="7" spans="1:9" x14ac:dyDescent="0.25">
      <c r="A7" s="4" t="s">
        <v>845</v>
      </c>
      <c r="B7" s="4" t="s">
        <v>846</v>
      </c>
      <c r="C7" s="4" t="s">
        <v>847</v>
      </c>
    </row>
    <row r="8" spans="1:9" x14ac:dyDescent="0.25">
      <c r="A8" s="7" t="str">
        <f>HYPERLINK("#'Notes'!A1", "Notes")</f>
        <v>Notes</v>
      </c>
      <c r="B8" s="7" t="str">
        <f>HYPERLINK("#'DPE projections'!A1", "Projected Population Totals, 2001-2041")</f>
        <v>Projected Population Totals, 2001-2041</v>
      </c>
      <c r="C8" s="7" t="str">
        <f>HYPERLINK("#'DPE total households'!A1", "Projected Households, 2016-2041")</f>
        <v>Projected Households, 2016-2041</v>
      </c>
    </row>
    <row r="9" spans="1:9" x14ac:dyDescent="0.25">
      <c r="A9" s="7" t="str">
        <f>HYPERLINK("#'Collapsed SA2s'!A1", "Spatial Units: Collapsed SA2s (CSA2s)")</f>
        <v>Spatial Units: Collapsed SA2s (CSA2s)</v>
      </c>
      <c r="B9" s="7" t="str">
        <f>HYPERLINK("#'DPE growth rates'!A1", "Annual Growth Rates, 2002-2041")</f>
        <v>Annual Growth Rates, 2002-2041</v>
      </c>
      <c r="C9" s="7" t="str">
        <f>HYPERLINK("#'DPE household types'!A1", "Projected Households by Type of Household, 2016-2041")</f>
        <v>Projected Households by Type of Household, 2016-2041</v>
      </c>
    </row>
    <row r="10" spans="1:9" x14ac:dyDescent="0.25">
      <c r="B10" s="7" t="str">
        <f>HYPERLINK("#'DPE age by sex'!A1", "Projected Population by Sex and 5-year Age Group, 2001-2041")</f>
        <v>Projected Population by Sex and 5-year Age Group, 2001-2041</v>
      </c>
      <c r="C10" s="7" t="str">
        <f>HYPERLINK("#'DPE household size'!A1", "Average Household Size for Projected Households, 2016-2041")</f>
        <v>Average Household Size for Projected Households, 2016-2041</v>
      </c>
    </row>
    <row r="11" spans="1:9" x14ac:dyDescent="0.25">
      <c r="B11" s="7" t="str">
        <f>HYPERLINK("#'DPE median ages'!A1", "Median Age of Projected Population, 2001-2041")</f>
        <v>Median Age of Projected Population, 2001-2041</v>
      </c>
      <c r="C11" s="7" t="str">
        <f>HYPERLINK("#'DPE implied demand'!A1", "Implied Dwelling Demand, 2016-2041")</f>
        <v>Implied Dwelling Demand, 2016-2041</v>
      </c>
    </row>
    <row r="12" spans="1:9" x14ac:dyDescent="0.25">
      <c r="B12" s="8" t="str">
        <f>HYPERLINK("#'DPE population accounts'!A1", "Population Accounts: Annual Components of Change for Projected Population, 2017-2041")</f>
        <v>Population Accounts: Annual Components of Change for Projected Population, 2017-2041</v>
      </c>
      <c r="C12" s="7" t="str">
        <f>HYPERLINK("#'DPE PD-NPD by age'!A1", "Projected Population by Age and Type of Residency, 2016-2041")</f>
        <v>Projected Population by Age and Type of Residency, 2016-2041</v>
      </c>
    </row>
    <row r="13" spans="1:9" x14ac:dyDescent="0.25">
      <c r="B13" s="7" t="str">
        <f>HYPERLINK("#'DPE combined change'!A1", "Population Accounts: Components of Change for Projected Population, 2022-2041 ")</f>
        <v xml:space="preserve">Population Accounts: Components of Change for Projected Population, 2022-2041 </v>
      </c>
    </row>
    <row r="14" spans="1:9" x14ac:dyDescent="0.25">
      <c r="B14" s="8" t="str">
        <f>HYPERLINK("#'LGA within DPE'!A1", "Population Totals: Constituent LGAs, 2001-2041")</f>
        <v>Population Totals: Constituent LGAs, 2001-2041</v>
      </c>
    </row>
    <row r="15" spans="1:9" x14ac:dyDescent="0.25">
      <c r="B15" s="8" t="str">
        <f>HYPERLINK("#'CSA2 within DPE'!A1", "Population Totals: Constituent CSA2s, 2001-2041")</f>
        <v>Population Totals: Constituent CSA2s, 2001-2041</v>
      </c>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110"/>
  <sheetViews>
    <sheetView workbookViewId="0">
      <selection activeCell="A6" sqref="A6"/>
    </sheetView>
  </sheetViews>
  <sheetFormatPr defaultColWidth="11.5546875" defaultRowHeight="13.2" x14ac:dyDescent="0.25"/>
  <cols>
    <col min="1" max="1" width="32.6640625" customWidth="1"/>
    <col min="2" max="2" width="36.10937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848</v>
      </c>
      <c r="B5" s="29"/>
      <c r="C5" s="29"/>
      <c r="D5" s="29"/>
      <c r="E5" s="29"/>
      <c r="F5" s="29"/>
      <c r="G5" s="29"/>
      <c r="H5" s="29"/>
      <c r="I5" s="29"/>
    </row>
    <row r="6" spans="1:60" x14ac:dyDescent="0.25">
      <c r="A6" s="7" t="str">
        <f>HYPERLINK("#'Index'!A1", "Return to Index tab")</f>
        <v>Return to Index tab</v>
      </c>
    </row>
    <row r="7" spans="1:60" x14ac:dyDescent="0.25">
      <c r="A7" s="4" t="s">
        <v>837</v>
      </c>
      <c r="B7" s="4" t="s">
        <v>802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t="s">
        <v>803</v>
      </c>
      <c r="C8" s="5">
        <v>4688254.9999997597</v>
      </c>
      <c r="D8" s="5">
        <v>4797645.9999986701</v>
      </c>
      <c r="E8" s="5">
        <v>4883351.0000008903</v>
      </c>
      <c r="F8" s="5">
        <v>4966122.9999979502</v>
      </c>
      <c r="G8" s="5">
        <v>5021330</v>
      </c>
      <c r="H8" s="5">
        <v>5004708.2980452897</v>
      </c>
      <c r="I8" s="5">
        <v>4992181.3847402297</v>
      </c>
      <c r="J8" s="5">
        <v>5004012.41520344</v>
      </c>
      <c r="K8" s="5">
        <v>5040159.40983837</v>
      </c>
      <c r="L8" s="5">
        <v>5104808.4671139503</v>
      </c>
      <c r="M8" s="5">
        <v>5169244.6247361898</v>
      </c>
      <c r="N8" s="5">
        <v>5233229.22779541</v>
      </c>
      <c r="O8" s="5">
        <v>5296709.8600759599</v>
      </c>
      <c r="P8" s="5">
        <v>5359833.9141510101</v>
      </c>
      <c r="Q8" s="5">
        <v>5423928.8412442096</v>
      </c>
      <c r="R8" s="5">
        <v>5489148.1594507499</v>
      </c>
      <c r="S8" s="5">
        <v>5554176.4901192999</v>
      </c>
      <c r="T8" s="5">
        <v>5619205.4220231604</v>
      </c>
      <c r="U8" s="5">
        <v>5684268.3219255498</v>
      </c>
      <c r="V8" s="5">
        <v>5749406.3124867603</v>
      </c>
      <c r="W8" s="5">
        <v>5814649.3172119204</v>
      </c>
      <c r="X8" s="5">
        <v>5879980.34775881</v>
      </c>
      <c r="Y8" s="5">
        <v>5945408.7984120501</v>
      </c>
      <c r="Z8" s="5">
        <v>6010939.6961597903</v>
      </c>
      <c r="AA8" s="5">
        <v>6076565.8056439199</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x14ac:dyDescent="0.25">
      <c r="A9" t="s">
        <v>98</v>
      </c>
      <c r="B9" t="s">
        <v>804</v>
      </c>
      <c r="C9" s="5">
        <v>64703</v>
      </c>
      <c r="D9" s="5">
        <v>63186</v>
      </c>
      <c r="E9" s="5">
        <v>63463</v>
      </c>
      <c r="F9" s="5">
        <v>62683</v>
      </c>
      <c r="G9" s="5">
        <v>61925.348641076802</v>
      </c>
      <c r="H9" s="5">
        <v>59647.953586285199</v>
      </c>
      <c r="I9" s="5">
        <v>61666.2125214025</v>
      </c>
      <c r="J9" s="5">
        <v>62381.480108379998</v>
      </c>
      <c r="K9" s="5">
        <v>62216.959094830301</v>
      </c>
      <c r="L9" s="5">
        <v>62108.211442669497</v>
      </c>
      <c r="M9" s="5">
        <v>61828.331406186699</v>
      </c>
      <c r="N9" s="5">
        <v>61543.1779351402</v>
      </c>
      <c r="O9" s="5">
        <v>61455.404224409198</v>
      </c>
      <c r="P9" s="5">
        <v>61620.687165392002</v>
      </c>
      <c r="Q9" s="5">
        <v>61983.277818196402</v>
      </c>
      <c r="R9" s="5">
        <v>62423.489228812999</v>
      </c>
      <c r="S9" s="5">
        <v>63083.814019622303</v>
      </c>
      <c r="T9" s="5">
        <v>63803.595005462899</v>
      </c>
      <c r="U9" s="5">
        <v>64587.193519082102</v>
      </c>
      <c r="V9" s="5">
        <v>65417.642753538799</v>
      </c>
      <c r="W9" s="5">
        <v>66276.872109648801</v>
      </c>
      <c r="X9" s="5">
        <v>67149.371539369196</v>
      </c>
      <c r="Y9" s="5">
        <v>68022.010324974806</v>
      </c>
      <c r="Z9" s="5">
        <v>68874.695005363697</v>
      </c>
      <c r="AA9" s="5">
        <v>69694.143253298593</v>
      </c>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x14ac:dyDescent="0.25">
      <c r="A10" t="s">
        <v>98</v>
      </c>
      <c r="B10" t="s">
        <v>805</v>
      </c>
      <c r="C10" s="5">
        <v>25530</v>
      </c>
      <c r="D10" s="5">
        <v>25948</v>
      </c>
      <c r="E10" s="5">
        <v>25856</v>
      </c>
      <c r="F10" s="5">
        <v>26229</v>
      </c>
      <c r="G10" s="5">
        <v>24189.553529621</v>
      </c>
      <c r="H10" s="5">
        <v>24528.225679920801</v>
      </c>
      <c r="I10" s="5">
        <v>24874.821751636198</v>
      </c>
      <c r="J10" s="5">
        <v>25238.114317944299</v>
      </c>
      <c r="K10" s="5">
        <v>25632.035435189599</v>
      </c>
      <c r="L10" s="5">
        <v>26049.585164810102</v>
      </c>
      <c r="M10" s="5">
        <v>26511.118413465199</v>
      </c>
      <c r="N10" s="5">
        <v>26995.526463785001</v>
      </c>
      <c r="O10" s="5">
        <v>27505.788937925401</v>
      </c>
      <c r="P10" s="5">
        <v>28044.410722700599</v>
      </c>
      <c r="Q10" s="5">
        <v>28613.603334781601</v>
      </c>
      <c r="R10" s="5">
        <v>29245.274582812901</v>
      </c>
      <c r="S10" s="5">
        <v>29905.181195184501</v>
      </c>
      <c r="T10" s="5">
        <v>30591.252931127601</v>
      </c>
      <c r="U10" s="5">
        <v>31299.8524285813</v>
      </c>
      <c r="V10" s="5">
        <v>32025.5102500588</v>
      </c>
      <c r="W10" s="5">
        <v>32796.883562607502</v>
      </c>
      <c r="X10" s="5">
        <v>33572.062064653299</v>
      </c>
      <c r="Y10" s="5">
        <v>34342.323045566001</v>
      </c>
      <c r="Z10" s="5">
        <v>35099.793479059997</v>
      </c>
      <c r="AA10" s="5">
        <v>35836.582648637297</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x14ac:dyDescent="0.25">
      <c r="A11" t="s">
        <v>98</v>
      </c>
      <c r="B11" t="s">
        <v>806</v>
      </c>
      <c r="C11" s="5">
        <v>39173</v>
      </c>
      <c r="D11" s="5">
        <v>37238</v>
      </c>
      <c r="E11" s="5">
        <v>37607</v>
      </c>
      <c r="F11" s="5">
        <v>36454</v>
      </c>
      <c r="G11" s="5">
        <v>37735.795111455802</v>
      </c>
      <c r="H11" s="5">
        <v>35119.7279063643</v>
      </c>
      <c r="I11" s="5">
        <v>36791.390769766302</v>
      </c>
      <c r="J11" s="5">
        <v>37143.365790435601</v>
      </c>
      <c r="K11" s="5">
        <v>36584.923659640699</v>
      </c>
      <c r="L11" s="5">
        <v>36058.626277859403</v>
      </c>
      <c r="M11" s="5">
        <v>35317.212992721397</v>
      </c>
      <c r="N11" s="5">
        <v>34547.651471355202</v>
      </c>
      <c r="O11" s="5">
        <v>33949.615286483902</v>
      </c>
      <c r="P11" s="5">
        <v>33576.2764426914</v>
      </c>
      <c r="Q11" s="5">
        <v>33369.674483414703</v>
      </c>
      <c r="R11" s="5">
        <v>33178.214646000102</v>
      </c>
      <c r="S11" s="5">
        <v>33178.632824437896</v>
      </c>
      <c r="T11" s="5">
        <v>33212.342074335298</v>
      </c>
      <c r="U11" s="5">
        <v>33287.341090500799</v>
      </c>
      <c r="V11" s="5">
        <v>33392.132503480003</v>
      </c>
      <c r="W11" s="5">
        <v>33479.988547041299</v>
      </c>
      <c r="X11" s="5">
        <v>33577.309474715898</v>
      </c>
      <c r="Y11" s="5">
        <v>33679.687279408798</v>
      </c>
      <c r="Z11" s="5">
        <v>33774.9015263037</v>
      </c>
      <c r="AA11" s="5">
        <v>33857.560604661398</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x14ac:dyDescent="0.25">
      <c r="A12" t="s">
        <v>98</v>
      </c>
      <c r="B12" t="s">
        <v>807</v>
      </c>
      <c r="C12" s="5">
        <v>-4871.5358342391801</v>
      </c>
      <c r="D12" s="5">
        <v>-7755.1820820126504</v>
      </c>
      <c r="E12" s="5">
        <v>-10316.93096894</v>
      </c>
      <c r="F12" s="5">
        <v>-11048.1367363147</v>
      </c>
      <c r="G12" s="5">
        <v>-5709.3026140408301</v>
      </c>
      <c r="H12" s="5">
        <v>-3228.25503836805</v>
      </c>
      <c r="I12" s="5">
        <v>-2866.1513223949701</v>
      </c>
      <c r="J12" s="5">
        <v>-3091.0156043101701</v>
      </c>
      <c r="K12" s="5">
        <v>-3327.4731119051298</v>
      </c>
      <c r="L12" s="5">
        <v>-3574.6104869682599</v>
      </c>
      <c r="M12" s="5">
        <v>-3832.9624184008699</v>
      </c>
      <c r="N12" s="5">
        <v>-4102.8838148503901</v>
      </c>
      <c r="O12" s="5">
        <v>-4383.32744962776</v>
      </c>
      <c r="P12" s="5">
        <v>-4383.3365306717596</v>
      </c>
      <c r="Q12" s="5">
        <v>-4383.3351553706198</v>
      </c>
      <c r="R12" s="5">
        <v>-4383.35434189852</v>
      </c>
      <c r="S12" s="5">
        <v>-4383.3363966539</v>
      </c>
      <c r="T12" s="5">
        <v>-4383.2692579246304</v>
      </c>
      <c r="U12" s="5">
        <v>-4383.2080515982498</v>
      </c>
      <c r="V12" s="5">
        <v>-4383.2106750979401</v>
      </c>
      <c r="W12" s="5">
        <v>-4383.2170223515895</v>
      </c>
      <c r="X12" s="5">
        <v>-4383.2171938083302</v>
      </c>
      <c r="Y12" s="5">
        <v>-4383.2197949863303</v>
      </c>
      <c r="Z12" s="5">
        <v>-4383.2244382323397</v>
      </c>
      <c r="AA12" s="5">
        <v>-4383.2247348789097</v>
      </c>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x14ac:dyDescent="0.25">
      <c r="A13" t="s">
        <v>98</v>
      </c>
      <c r="B13" t="s">
        <v>808</v>
      </c>
      <c r="C13" s="5">
        <v>-14390.464165760801</v>
      </c>
      <c r="D13" s="5">
        <v>-20195.817917987399</v>
      </c>
      <c r="E13" s="5">
        <v>-15604.06903106</v>
      </c>
      <c r="F13" s="5">
        <v>-19389.8632636853</v>
      </c>
      <c r="G13" s="5">
        <v>-20180.188460120698</v>
      </c>
      <c r="H13" s="5">
        <v>-21030.322707393902</v>
      </c>
      <c r="I13" s="5">
        <v>-21862.9590762269</v>
      </c>
      <c r="J13" s="5">
        <v>-22696.124036191701</v>
      </c>
      <c r="K13" s="5">
        <v>-23530.9450051641</v>
      </c>
      <c r="L13" s="5">
        <v>-24363.804456056601</v>
      </c>
      <c r="M13" s="5">
        <v>-25196.587927280001</v>
      </c>
      <c r="N13" s="5">
        <v>-26029.679599593401</v>
      </c>
      <c r="O13" s="5">
        <v>-26863.116657761599</v>
      </c>
      <c r="P13" s="5">
        <v>-26862.721272168201</v>
      </c>
      <c r="Q13" s="5">
        <v>-26862.2946314404</v>
      </c>
      <c r="R13" s="5">
        <v>-26861.802258788499</v>
      </c>
      <c r="S13" s="5">
        <v>-26861.639090695899</v>
      </c>
      <c r="T13" s="5">
        <v>-26861.451998127501</v>
      </c>
      <c r="U13" s="5">
        <v>-26861.4254396785</v>
      </c>
      <c r="V13" s="5">
        <v>-26861.200197545</v>
      </c>
      <c r="W13" s="5">
        <v>-26861.023493148099</v>
      </c>
      <c r="X13" s="5">
        <v>-26860.924345967</v>
      </c>
      <c r="Y13" s="5">
        <v>-26860.852473177201</v>
      </c>
      <c r="Z13" s="5">
        <v>-26860.850446152701</v>
      </c>
      <c r="AA13" s="5">
        <v>-26860.9212992951</v>
      </c>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x14ac:dyDescent="0.25">
      <c r="A14" t="s">
        <v>98</v>
      </c>
      <c r="B14" t="s">
        <v>809</v>
      </c>
      <c r="C14" s="5">
        <v>-19262</v>
      </c>
      <c r="D14" s="5">
        <v>-27951</v>
      </c>
      <c r="E14" s="5">
        <v>-25921</v>
      </c>
      <c r="F14" s="5">
        <v>-30438</v>
      </c>
      <c r="G14" s="5">
        <v>-25889.491074161499</v>
      </c>
      <c r="H14" s="5">
        <v>-24258.577745761901</v>
      </c>
      <c r="I14" s="5">
        <v>-24729.1103986218</v>
      </c>
      <c r="J14" s="5">
        <v>-25787.139640501799</v>
      </c>
      <c r="K14" s="5">
        <v>-26858.418117069301</v>
      </c>
      <c r="L14" s="5">
        <v>-27938.4149430248</v>
      </c>
      <c r="M14" s="5">
        <v>-29029.550345680898</v>
      </c>
      <c r="N14" s="5">
        <v>-30132.563414443801</v>
      </c>
      <c r="O14" s="5">
        <v>-31246.444107389299</v>
      </c>
      <c r="P14" s="5">
        <v>-31246.057802840001</v>
      </c>
      <c r="Q14" s="5">
        <v>-31245.629786811001</v>
      </c>
      <c r="R14" s="5">
        <v>-31245.156600687002</v>
      </c>
      <c r="S14" s="5">
        <v>-31244.975487349799</v>
      </c>
      <c r="T14" s="5">
        <v>-31244.721256052198</v>
      </c>
      <c r="U14" s="5">
        <v>-31244.633491276702</v>
      </c>
      <c r="V14" s="5">
        <v>-31244.4108726429</v>
      </c>
      <c r="W14" s="5">
        <v>-31244.240515499601</v>
      </c>
      <c r="X14" s="5">
        <v>-31244.141539775301</v>
      </c>
      <c r="Y14" s="5">
        <v>-31244.0722681636</v>
      </c>
      <c r="Z14" s="5">
        <v>-31244.074884385001</v>
      </c>
      <c r="AA14" s="5">
        <v>-31244.146034173998</v>
      </c>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x14ac:dyDescent="0.25">
      <c r="A15" t="s">
        <v>98</v>
      </c>
      <c r="B15" t="s">
        <v>810</v>
      </c>
      <c r="C15" s="5">
        <v>89480</v>
      </c>
      <c r="D15" s="5">
        <v>76418</v>
      </c>
      <c r="E15" s="5">
        <v>71086</v>
      </c>
      <c r="F15" s="5">
        <v>49191</v>
      </c>
      <c r="G15" s="5">
        <v>-28468.005992000701</v>
      </c>
      <c r="H15" s="5">
        <v>-23388.0634656699</v>
      </c>
      <c r="I15" s="5">
        <v>-231.249907927565</v>
      </c>
      <c r="J15" s="5">
        <v>24790.768484992801</v>
      </c>
      <c r="K15" s="5">
        <v>54922.551733010398</v>
      </c>
      <c r="L15" s="5">
        <v>56315.946287401297</v>
      </c>
      <c r="M15" s="5">
        <v>57696.940412183401</v>
      </c>
      <c r="N15" s="5">
        <v>59065.544223640703</v>
      </c>
      <c r="O15" s="5">
        <v>60420.8828959569</v>
      </c>
      <c r="P15" s="5">
        <v>61764.708453343097</v>
      </c>
      <c r="Q15" s="5">
        <v>63095.273509935003</v>
      </c>
      <c r="R15" s="5">
        <v>63095.272623233897</v>
      </c>
      <c r="S15" s="5">
        <v>63095.274566773602</v>
      </c>
      <c r="T15" s="5">
        <v>63095.279084109403</v>
      </c>
      <c r="U15" s="5">
        <v>63095.282961989797</v>
      </c>
      <c r="V15" s="5">
        <v>63095.283094317703</v>
      </c>
      <c r="W15" s="5">
        <v>63095.282515348503</v>
      </c>
      <c r="X15" s="5">
        <v>63095.282718297603</v>
      </c>
      <c r="Y15" s="5">
        <v>63095.282736497</v>
      </c>
      <c r="Z15" s="5">
        <v>63095.282842216002</v>
      </c>
      <c r="AA15" s="5">
        <v>63095.283016584101</v>
      </c>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x14ac:dyDescent="0.25">
      <c r="A16" t="s">
        <v>98</v>
      </c>
      <c r="B16" t="s">
        <v>811</v>
      </c>
      <c r="C16" s="5">
        <v>70218</v>
      </c>
      <c r="D16" s="5">
        <v>48467</v>
      </c>
      <c r="E16" s="5">
        <v>45165</v>
      </c>
      <c r="F16" s="5">
        <v>18753</v>
      </c>
      <c r="G16" s="5">
        <v>-54357.497066162199</v>
      </c>
      <c r="H16" s="5">
        <v>-47646.641211431801</v>
      </c>
      <c r="I16" s="5">
        <v>-24960.360306549399</v>
      </c>
      <c r="J16" s="5">
        <v>-996.37115550900796</v>
      </c>
      <c r="K16" s="5">
        <v>28064.133615941199</v>
      </c>
      <c r="L16" s="5">
        <v>28377.531344376501</v>
      </c>
      <c r="M16" s="5">
        <v>28667.390066502499</v>
      </c>
      <c r="N16" s="5">
        <v>28932.980809196899</v>
      </c>
      <c r="O16" s="5">
        <v>29174.438788567499</v>
      </c>
      <c r="P16" s="5">
        <v>30518.650650503099</v>
      </c>
      <c r="Q16" s="5">
        <v>31849.6437231239</v>
      </c>
      <c r="R16" s="5">
        <v>31850.116022546899</v>
      </c>
      <c r="S16" s="5">
        <v>31850.299079423799</v>
      </c>
      <c r="T16" s="5">
        <v>31850.557828057201</v>
      </c>
      <c r="U16" s="5">
        <v>31850.649470713099</v>
      </c>
      <c r="V16" s="5">
        <v>31850.872221674799</v>
      </c>
      <c r="W16" s="5">
        <v>31851.0419998488</v>
      </c>
      <c r="X16" s="5">
        <v>31851.141178522201</v>
      </c>
      <c r="Y16" s="5">
        <v>31851.2104683334</v>
      </c>
      <c r="Z16" s="5">
        <v>31851.207957831</v>
      </c>
      <c r="AA16" s="5">
        <v>31851.136982410098</v>
      </c>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x14ac:dyDescent="0.25">
      <c r="A17" t="s">
        <v>98</v>
      </c>
      <c r="B17" t="s">
        <v>812</v>
      </c>
      <c r="C17" s="5">
        <v>4797646</v>
      </c>
      <c r="D17" s="5">
        <v>4883351</v>
      </c>
      <c r="E17" s="5">
        <v>4966123</v>
      </c>
      <c r="F17" s="5">
        <v>5021330</v>
      </c>
      <c r="G17" s="5">
        <v>5004708.2980452897</v>
      </c>
      <c r="H17" s="5">
        <v>4992181.3847402297</v>
      </c>
      <c r="I17" s="5">
        <v>5004012.41520344</v>
      </c>
      <c r="J17" s="5">
        <v>5040159.40983837</v>
      </c>
      <c r="K17" s="5">
        <v>5104808.4671139503</v>
      </c>
      <c r="L17" s="5">
        <v>5169244.6247361898</v>
      </c>
      <c r="M17" s="5">
        <v>5233229.22779541</v>
      </c>
      <c r="N17" s="5">
        <v>5296709.8600759599</v>
      </c>
      <c r="O17" s="5">
        <v>5359833.9141510101</v>
      </c>
      <c r="P17" s="5">
        <v>5423928.8412442096</v>
      </c>
      <c r="Q17" s="5">
        <v>5489148.1594507499</v>
      </c>
      <c r="R17" s="5">
        <v>5554176.4901192999</v>
      </c>
      <c r="S17" s="5">
        <v>5619205.4220231604</v>
      </c>
      <c r="T17" s="5">
        <v>5684268.3219255498</v>
      </c>
      <c r="U17" s="5">
        <v>5749406.3124867603</v>
      </c>
      <c r="V17" s="5">
        <v>5814649.3172119204</v>
      </c>
      <c r="W17" s="5">
        <v>5879980.34775881</v>
      </c>
      <c r="X17" s="5">
        <v>5945408.7984120501</v>
      </c>
      <c r="Y17" s="5">
        <v>6010939.6961597903</v>
      </c>
      <c r="Z17" s="5">
        <v>6076565.8056439199</v>
      </c>
      <c r="AA17" s="5">
        <v>6142274.5032309899</v>
      </c>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x14ac:dyDescent="0.25">
      <c r="A18" t="s">
        <v>99</v>
      </c>
      <c r="B18" t="s">
        <v>803</v>
      </c>
      <c r="C18" s="5">
        <v>336611.0000004</v>
      </c>
      <c r="D18" s="5">
        <v>339394.0000004</v>
      </c>
      <c r="E18" s="5">
        <v>341693</v>
      </c>
      <c r="F18" s="5">
        <v>343922.0000004</v>
      </c>
      <c r="G18" s="5">
        <v>345809</v>
      </c>
      <c r="H18" s="5">
        <v>347474.95587467699</v>
      </c>
      <c r="I18" s="5">
        <v>349248.77970490197</v>
      </c>
      <c r="J18" s="5">
        <v>351527.408972645</v>
      </c>
      <c r="K18" s="5">
        <v>354205.56680305902</v>
      </c>
      <c r="L18" s="5">
        <v>357277.28051460098</v>
      </c>
      <c r="M18" s="5">
        <v>360340.87569919298</v>
      </c>
      <c r="N18" s="5">
        <v>363377.72840722301</v>
      </c>
      <c r="O18" s="5">
        <v>366379.97479617299</v>
      </c>
      <c r="P18" s="5">
        <v>369353.605137871</v>
      </c>
      <c r="Q18" s="5">
        <v>372321.138503047</v>
      </c>
      <c r="R18" s="5">
        <v>375288.577398522</v>
      </c>
      <c r="S18" s="5">
        <v>378234.59064566001</v>
      </c>
      <c r="T18" s="5">
        <v>381169.49964398</v>
      </c>
      <c r="U18" s="5">
        <v>384094.09309671097</v>
      </c>
      <c r="V18" s="5">
        <v>387009.33106526698</v>
      </c>
      <c r="W18" s="5">
        <v>389915.65649940999</v>
      </c>
      <c r="X18" s="5">
        <v>392809.81994684302</v>
      </c>
      <c r="Y18" s="5">
        <v>395692.13864718401</v>
      </c>
      <c r="Z18" s="5">
        <v>398562.46527721401</v>
      </c>
      <c r="AA18" s="5">
        <v>401420.45252941101</v>
      </c>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x14ac:dyDescent="0.25">
      <c r="A19" t="s">
        <v>99</v>
      </c>
      <c r="B19" t="s">
        <v>804</v>
      </c>
      <c r="C19" s="5">
        <v>3641</v>
      </c>
      <c r="D19" s="5">
        <v>3830</v>
      </c>
      <c r="E19" s="5">
        <v>3869</v>
      </c>
      <c r="F19" s="5">
        <v>3866</v>
      </c>
      <c r="G19" s="5">
        <v>3682.4334224203299</v>
      </c>
      <c r="H19" s="5">
        <v>3605.50028403125</v>
      </c>
      <c r="I19" s="5">
        <v>3784.5994521555599</v>
      </c>
      <c r="J19" s="5">
        <v>3872.2249319540201</v>
      </c>
      <c r="K19" s="5">
        <v>3885.49741849472</v>
      </c>
      <c r="L19" s="5">
        <v>3889.97252020732</v>
      </c>
      <c r="M19" s="5">
        <v>3882.7671864225499</v>
      </c>
      <c r="N19" s="5">
        <v>3872.1680134969602</v>
      </c>
      <c r="O19" s="5">
        <v>3871.8720636661201</v>
      </c>
      <c r="P19" s="5">
        <v>3885.8827828737399</v>
      </c>
      <c r="Q19" s="5">
        <v>3909.1644068464898</v>
      </c>
      <c r="R19" s="5">
        <v>3935.0448137886301</v>
      </c>
      <c r="S19" s="5">
        <v>3973.2076152306399</v>
      </c>
      <c r="T19" s="5">
        <v>4013.49377126332</v>
      </c>
      <c r="U19" s="5">
        <v>4055.4705291099099</v>
      </c>
      <c r="V19" s="5">
        <v>4097.8896470741802</v>
      </c>
      <c r="W19" s="5">
        <v>4139.4012200446195</v>
      </c>
      <c r="X19" s="5">
        <v>4179.44725228481</v>
      </c>
      <c r="Y19" s="5">
        <v>4216.8482862118799</v>
      </c>
      <c r="Z19" s="5">
        <v>4250.8217519301797</v>
      </c>
      <c r="AA19" s="5">
        <v>4280.4007636883698</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x14ac:dyDescent="0.25">
      <c r="A20" t="s">
        <v>99</v>
      </c>
      <c r="B20" t="s">
        <v>805</v>
      </c>
      <c r="C20" s="5">
        <v>3352</v>
      </c>
      <c r="D20" s="5">
        <v>3436</v>
      </c>
      <c r="E20" s="5">
        <v>3313</v>
      </c>
      <c r="F20" s="5">
        <v>3210</v>
      </c>
      <c r="G20" s="5">
        <v>3188.5706302499302</v>
      </c>
      <c r="H20" s="5">
        <v>3195.7698369387299</v>
      </c>
      <c r="I20" s="5">
        <v>3206.2507055661399</v>
      </c>
      <c r="J20" s="5">
        <v>3219.6176861511199</v>
      </c>
      <c r="K20" s="5">
        <v>3236.9959246633598</v>
      </c>
      <c r="L20" s="5">
        <v>3257.9234360743799</v>
      </c>
      <c r="M20" s="5">
        <v>3285.22454617832</v>
      </c>
      <c r="N20" s="5">
        <v>3316.38780577752</v>
      </c>
      <c r="O20" s="5">
        <v>3351.3003418059502</v>
      </c>
      <c r="P20" s="5">
        <v>3389.7469833574</v>
      </c>
      <c r="Q20" s="5">
        <v>3431.2858611445299</v>
      </c>
      <c r="R20" s="5">
        <v>3478.5916967144699</v>
      </c>
      <c r="S20" s="5">
        <v>3527.8585689933502</v>
      </c>
      <c r="T20" s="5">
        <v>3578.4602833981198</v>
      </c>
      <c r="U20" s="5">
        <v>3629.7924709190802</v>
      </c>
      <c r="V20" s="5">
        <v>3681.1256538673601</v>
      </c>
      <c r="W20" s="5">
        <v>3734.7984458819001</v>
      </c>
      <c r="X20" s="5">
        <v>3786.6884479762998</v>
      </c>
      <c r="Y20" s="5">
        <v>3836.0816508507301</v>
      </c>
      <c r="Z20" s="5">
        <v>3882.3944414665102</v>
      </c>
      <c r="AA20" s="5">
        <v>3925.4341749427699</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x14ac:dyDescent="0.25">
      <c r="A21" t="s">
        <v>99</v>
      </c>
      <c r="B21" t="s">
        <v>806</v>
      </c>
      <c r="C21" s="5">
        <v>289</v>
      </c>
      <c r="D21" s="5">
        <v>394</v>
      </c>
      <c r="E21" s="5">
        <v>556</v>
      </c>
      <c r="F21" s="5">
        <v>656</v>
      </c>
      <c r="G21" s="5">
        <v>493.86279217039601</v>
      </c>
      <c r="H21" s="5">
        <v>409.73044709252002</v>
      </c>
      <c r="I21" s="5">
        <v>578.34874658941396</v>
      </c>
      <c r="J21" s="5">
        <v>652.60724580289502</v>
      </c>
      <c r="K21" s="5">
        <v>648.50149383135704</v>
      </c>
      <c r="L21" s="5">
        <v>632.04908413294197</v>
      </c>
      <c r="M21" s="5">
        <v>597.54264024423401</v>
      </c>
      <c r="N21" s="5">
        <v>555.78020771943898</v>
      </c>
      <c r="O21" s="5">
        <v>520.57172186017203</v>
      </c>
      <c r="P21" s="5">
        <v>496.13579951633898</v>
      </c>
      <c r="Q21" s="5">
        <v>477.87854570196498</v>
      </c>
      <c r="R21" s="5">
        <v>456.453117074153</v>
      </c>
      <c r="S21" s="5">
        <v>445.34904623729199</v>
      </c>
      <c r="T21" s="5">
        <v>435.03348786520303</v>
      </c>
      <c r="U21" s="5">
        <v>425.678058190831</v>
      </c>
      <c r="V21" s="5">
        <v>416.76399320682401</v>
      </c>
      <c r="W21" s="5">
        <v>404.60277416272697</v>
      </c>
      <c r="X21" s="5">
        <v>392.75880430850401</v>
      </c>
      <c r="Y21" s="5">
        <v>380.76663536115501</v>
      </c>
      <c r="Z21" s="5">
        <v>368.42731046367197</v>
      </c>
      <c r="AA21" s="5">
        <v>354.966588745602</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x14ac:dyDescent="0.25">
      <c r="A22" t="s">
        <v>99</v>
      </c>
      <c r="B22" t="s">
        <v>807</v>
      </c>
      <c r="C22" s="5">
        <v>-1236</v>
      </c>
      <c r="D22" s="5">
        <v>-1812</v>
      </c>
      <c r="E22" s="5">
        <v>-1461</v>
      </c>
      <c r="F22" s="5">
        <v>-1524</v>
      </c>
      <c r="G22" s="5">
        <v>-1256.1481000940501</v>
      </c>
      <c r="H22" s="5">
        <v>-1165.46201493186</v>
      </c>
      <c r="I22" s="5">
        <v>-1218.3395787228201</v>
      </c>
      <c r="J22" s="5">
        <v>-1309.6953096997099</v>
      </c>
      <c r="K22" s="5">
        <v>-1401.08607652819</v>
      </c>
      <c r="L22" s="5">
        <v>-1492.45277754021</v>
      </c>
      <c r="M22" s="5">
        <v>-1583.83384033218</v>
      </c>
      <c r="N22" s="5">
        <v>-1675.2677195726701</v>
      </c>
      <c r="O22" s="5">
        <v>-1766.69524056713</v>
      </c>
      <c r="P22" s="5">
        <v>-1766.69524060598</v>
      </c>
      <c r="Q22" s="5">
        <v>-1766.6952406497701</v>
      </c>
      <c r="R22" s="5">
        <v>-1766.6952406953401</v>
      </c>
      <c r="S22" s="5">
        <v>-1766.6952407399201</v>
      </c>
      <c r="T22" s="5">
        <v>-1766.6952407773499</v>
      </c>
      <c r="U22" s="5">
        <v>-1766.6952408126899</v>
      </c>
      <c r="V22" s="5">
        <v>-1766.6952398906001</v>
      </c>
      <c r="W22" s="5">
        <v>-1766.6952398953199</v>
      </c>
      <c r="X22" s="5">
        <v>-1766.6952398998501</v>
      </c>
      <c r="Y22" s="5">
        <v>-1766.69523990414</v>
      </c>
      <c r="Z22" s="5">
        <v>-1766.6952399076899</v>
      </c>
      <c r="AA22" s="5">
        <v>-1766.69523991086</v>
      </c>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x14ac:dyDescent="0.25">
      <c r="A23" t="s">
        <v>99</v>
      </c>
      <c r="B23" t="s">
        <v>808</v>
      </c>
      <c r="C23" s="5">
        <v>2166</v>
      </c>
      <c r="D23" s="5">
        <v>2329</v>
      </c>
      <c r="E23" s="5">
        <v>1818</v>
      </c>
      <c r="F23" s="5">
        <v>1864</v>
      </c>
      <c r="G23" s="5">
        <v>2476.2104854735899</v>
      </c>
      <c r="H23" s="5">
        <v>2510.5333891518799</v>
      </c>
      <c r="I23" s="5">
        <v>2592.4633922893299</v>
      </c>
      <c r="J23" s="5">
        <v>2673.97890513536</v>
      </c>
      <c r="K23" s="5">
        <v>2755.1034225118301</v>
      </c>
      <c r="L23" s="5">
        <v>2835.8305863127998</v>
      </c>
      <c r="M23" s="5">
        <v>2916.1614492127801</v>
      </c>
      <c r="N23" s="5">
        <v>2996.09677914647</v>
      </c>
      <c r="O23" s="5">
        <v>3075.6337930989898</v>
      </c>
      <c r="P23" s="5">
        <v>3075.6378350135501</v>
      </c>
      <c r="Q23" s="5">
        <v>3075.6379294733001</v>
      </c>
      <c r="R23" s="5">
        <v>3075.6377097454902</v>
      </c>
      <c r="S23" s="5">
        <v>3075.6375317420702</v>
      </c>
      <c r="T23" s="5">
        <v>3075.6375449543102</v>
      </c>
      <c r="U23" s="5">
        <v>3075.6374904816298</v>
      </c>
      <c r="V23" s="5">
        <v>3075.6390201209001</v>
      </c>
      <c r="W23" s="5">
        <v>3075.63825245005</v>
      </c>
      <c r="X23" s="5">
        <v>3075.6374752075999</v>
      </c>
      <c r="Y23" s="5">
        <v>3075.6375738380498</v>
      </c>
      <c r="Z23" s="5">
        <v>3075.63752089435</v>
      </c>
      <c r="AA23" s="5">
        <v>3075.6353407413899</v>
      </c>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x14ac:dyDescent="0.25">
      <c r="A24" t="s">
        <v>99</v>
      </c>
      <c r="B24" t="s">
        <v>809</v>
      </c>
      <c r="C24" s="5">
        <v>929.99999999999704</v>
      </c>
      <c r="D24" s="5">
        <v>516.99999999999704</v>
      </c>
      <c r="E24" s="5">
        <v>357</v>
      </c>
      <c r="F24" s="5">
        <v>339.99999999999699</v>
      </c>
      <c r="G24" s="5">
        <v>1220.06238537954</v>
      </c>
      <c r="H24" s="5">
        <v>1345.0713742200201</v>
      </c>
      <c r="I24" s="5">
        <v>1374.1238135665101</v>
      </c>
      <c r="J24" s="5">
        <v>1364.2835954356501</v>
      </c>
      <c r="K24" s="5">
        <v>1354.0173459836401</v>
      </c>
      <c r="L24" s="5">
        <v>1343.37780877259</v>
      </c>
      <c r="M24" s="5">
        <v>1332.3276088806001</v>
      </c>
      <c r="N24" s="5">
        <v>1320.8290595738099</v>
      </c>
      <c r="O24" s="5">
        <v>1308.9385525318601</v>
      </c>
      <c r="P24" s="5">
        <v>1308.9425944075799</v>
      </c>
      <c r="Q24" s="5">
        <v>1308.94268882353</v>
      </c>
      <c r="R24" s="5">
        <v>1308.9424690501501</v>
      </c>
      <c r="S24" s="5">
        <v>1308.9422910021599</v>
      </c>
      <c r="T24" s="5">
        <v>1308.9423041769601</v>
      </c>
      <c r="U24" s="5">
        <v>1308.9422496689399</v>
      </c>
      <c r="V24" s="5">
        <v>1308.9437802303</v>
      </c>
      <c r="W24" s="5">
        <v>1308.9430125547201</v>
      </c>
      <c r="X24" s="5">
        <v>1308.94223530775</v>
      </c>
      <c r="Y24" s="5">
        <v>1308.94233393391</v>
      </c>
      <c r="Z24" s="5">
        <v>1308.9422809866601</v>
      </c>
      <c r="AA24" s="5">
        <v>1308.9401008305299</v>
      </c>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x14ac:dyDescent="0.25">
      <c r="A25" t="s">
        <v>99</v>
      </c>
      <c r="B25" t="s">
        <v>810</v>
      </c>
      <c r="C25" s="5">
        <v>1564</v>
      </c>
      <c r="D25" s="5">
        <v>1388</v>
      </c>
      <c r="E25" s="5">
        <v>1316</v>
      </c>
      <c r="F25" s="5">
        <v>891</v>
      </c>
      <c r="G25" s="5">
        <v>-47.969302872768502</v>
      </c>
      <c r="H25" s="5">
        <v>19.0220089127336</v>
      </c>
      <c r="I25" s="5">
        <v>326.15670758711099</v>
      </c>
      <c r="J25" s="5">
        <v>661.26698917540705</v>
      </c>
      <c r="K25" s="5">
        <v>1069.1948717264399</v>
      </c>
      <c r="L25" s="5">
        <v>1088.1682916863001</v>
      </c>
      <c r="M25" s="5">
        <v>1106.9824589050199</v>
      </c>
      <c r="N25" s="5">
        <v>1125.6371216576099</v>
      </c>
      <c r="O25" s="5">
        <v>1144.1200673051001</v>
      </c>
      <c r="P25" s="5">
        <v>1162.4549712523799</v>
      </c>
      <c r="Q25" s="5">
        <v>1180.61766094992</v>
      </c>
      <c r="R25" s="5">
        <v>1180.6176610136999</v>
      </c>
      <c r="S25" s="5">
        <v>1180.61766108031</v>
      </c>
      <c r="T25" s="5">
        <v>1180.6176606884001</v>
      </c>
      <c r="U25" s="5">
        <v>1180.61766069704</v>
      </c>
      <c r="V25" s="5">
        <v>1180.6176607058301</v>
      </c>
      <c r="W25" s="5">
        <v>1180.61766071529</v>
      </c>
      <c r="X25" s="5">
        <v>1180.61766072467</v>
      </c>
      <c r="Y25" s="5">
        <v>1180.6176607350501</v>
      </c>
      <c r="Z25" s="5">
        <v>1180.6176607467801</v>
      </c>
      <c r="AA25" s="5">
        <v>1180.61766075742</v>
      </c>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x14ac:dyDescent="0.25">
      <c r="A26" t="s">
        <v>99</v>
      </c>
      <c r="B26" t="s">
        <v>811</v>
      </c>
      <c r="C26" s="5">
        <v>2494</v>
      </c>
      <c r="D26" s="5">
        <v>1905</v>
      </c>
      <c r="E26" s="5">
        <v>1673</v>
      </c>
      <c r="F26" s="5">
        <v>1231</v>
      </c>
      <c r="G26" s="5">
        <v>1172.0930825067701</v>
      </c>
      <c r="H26" s="5">
        <v>1364.09338313275</v>
      </c>
      <c r="I26" s="5">
        <v>1700.2805211536199</v>
      </c>
      <c r="J26" s="5">
        <v>2025.55058461106</v>
      </c>
      <c r="K26" s="5">
        <v>2423.21221771008</v>
      </c>
      <c r="L26" s="5">
        <v>2431.5461004588901</v>
      </c>
      <c r="M26" s="5">
        <v>2439.31006778562</v>
      </c>
      <c r="N26" s="5">
        <v>2446.4661812314098</v>
      </c>
      <c r="O26" s="5">
        <v>2453.0586198369601</v>
      </c>
      <c r="P26" s="5">
        <v>2471.39756565995</v>
      </c>
      <c r="Q26" s="5">
        <v>2489.5603497734501</v>
      </c>
      <c r="R26" s="5">
        <v>2489.56013006385</v>
      </c>
      <c r="S26" s="5">
        <v>2489.5599520824699</v>
      </c>
      <c r="T26" s="5">
        <v>2489.5599648653601</v>
      </c>
      <c r="U26" s="5">
        <v>2489.5599103659902</v>
      </c>
      <c r="V26" s="5">
        <v>2489.5614409361301</v>
      </c>
      <c r="W26" s="5">
        <v>2489.5606732700198</v>
      </c>
      <c r="X26" s="5">
        <v>2489.5598960324201</v>
      </c>
      <c r="Y26" s="5">
        <v>2489.5599946689599</v>
      </c>
      <c r="Z26" s="5">
        <v>2489.5599417334402</v>
      </c>
      <c r="AA26" s="5">
        <v>2489.5577615879502</v>
      </c>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x14ac:dyDescent="0.25">
      <c r="A27" t="s">
        <v>99</v>
      </c>
      <c r="B27" t="s">
        <v>812</v>
      </c>
      <c r="C27" s="5">
        <v>339394</v>
      </c>
      <c r="D27" s="5">
        <v>341693</v>
      </c>
      <c r="E27" s="5">
        <v>343922</v>
      </c>
      <c r="F27" s="5">
        <v>345809</v>
      </c>
      <c r="G27" s="5">
        <v>347474.95587467699</v>
      </c>
      <c r="H27" s="5">
        <v>349248.77970490197</v>
      </c>
      <c r="I27" s="5">
        <v>351527.408972645</v>
      </c>
      <c r="J27" s="5">
        <v>354205.56680305902</v>
      </c>
      <c r="K27" s="5">
        <v>357277.28051460098</v>
      </c>
      <c r="L27" s="5">
        <v>360340.87569919298</v>
      </c>
      <c r="M27" s="5">
        <v>363377.72840722301</v>
      </c>
      <c r="N27" s="5">
        <v>366379.97479617299</v>
      </c>
      <c r="O27" s="5">
        <v>369353.605137871</v>
      </c>
      <c r="P27" s="5">
        <v>372321.138503047</v>
      </c>
      <c r="Q27" s="5">
        <v>375288.577398522</v>
      </c>
      <c r="R27" s="5">
        <v>378234.59064566001</v>
      </c>
      <c r="S27" s="5">
        <v>381169.49964398</v>
      </c>
      <c r="T27" s="5">
        <v>384094.09309671097</v>
      </c>
      <c r="U27" s="5">
        <v>387009.33106526698</v>
      </c>
      <c r="V27" s="5">
        <v>389915.65649940999</v>
      </c>
      <c r="W27" s="5">
        <v>392809.81994684302</v>
      </c>
      <c r="X27" s="5">
        <v>395692.13864718401</v>
      </c>
      <c r="Y27" s="5">
        <v>398562.46527721401</v>
      </c>
      <c r="Z27" s="5">
        <v>401420.45252941101</v>
      </c>
      <c r="AA27" s="5">
        <v>404264.97687974502</v>
      </c>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x14ac:dyDescent="0.25">
      <c r="A28" t="s">
        <v>100</v>
      </c>
      <c r="B28" t="s">
        <v>803</v>
      </c>
      <c r="C28" s="5">
        <v>284767.00000005797</v>
      </c>
      <c r="D28" s="5">
        <v>286389.99999999697</v>
      </c>
      <c r="E28" s="5">
        <v>288331.99999991001</v>
      </c>
      <c r="F28" s="5">
        <v>289558.00000000198</v>
      </c>
      <c r="G28" s="5">
        <v>290017</v>
      </c>
      <c r="H28" s="5">
        <v>291073.31032607902</v>
      </c>
      <c r="I28" s="5">
        <v>292163.86053783097</v>
      </c>
      <c r="J28" s="5">
        <v>293619.23204647901</v>
      </c>
      <c r="K28" s="5">
        <v>295318.85627052397</v>
      </c>
      <c r="L28" s="5">
        <v>297229.38927291299</v>
      </c>
      <c r="M28" s="5">
        <v>299211.96213069401</v>
      </c>
      <c r="N28" s="5">
        <v>301135.38272662699</v>
      </c>
      <c r="O28" s="5">
        <v>302995.96174321201</v>
      </c>
      <c r="P28" s="5">
        <v>304801.666328686</v>
      </c>
      <c r="Q28" s="5">
        <v>306587.09975319298</v>
      </c>
      <c r="R28" s="5">
        <v>308358.41246062401</v>
      </c>
      <c r="S28" s="5">
        <v>310101.90731912298</v>
      </c>
      <c r="T28" s="5">
        <v>311825.85930533701</v>
      </c>
      <c r="U28" s="5">
        <v>313529.95559977897</v>
      </c>
      <c r="V28" s="5">
        <v>315216.09683306102</v>
      </c>
      <c r="W28" s="5">
        <v>316885.19609587302</v>
      </c>
      <c r="X28" s="5">
        <v>318534.73706661002</v>
      </c>
      <c r="Y28" s="5">
        <v>320164.87980746903</v>
      </c>
      <c r="Z28" s="5">
        <v>321776.20861686801</v>
      </c>
      <c r="AA28" s="5">
        <v>323368.742827009</v>
      </c>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x14ac:dyDescent="0.25">
      <c r="A29" t="s">
        <v>100</v>
      </c>
      <c r="B29" t="s">
        <v>804</v>
      </c>
      <c r="C29" s="5">
        <v>3553</v>
      </c>
      <c r="D29" s="5">
        <v>3701</v>
      </c>
      <c r="E29" s="5">
        <v>3833</v>
      </c>
      <c r="F29" s="5">
        <v>3562</v>
      </c>
      <c r="G29" s="5">
        <v>3490.09249223591</v>
      </c>
      <c r="H29" s="5">
        <v>3423.4569997460299</v>
      </c>
      <c r="I29" s="5">
        <v>3591.1861356223799</v>
      </c>
      <c r="J29" s="5">
        <v>3665.81729565564</v>
      </c>
      <c r="K29" s="5">
        <v>3664.80425519146</v>
      </c>
      <c r="L29" s="5">
        <v>3655.6930294488898</v>
      </c>
      <c r="M29" s="5">
        <v>3637.2702365545001</v>
      </c>
      <c r="N29" s="5">
        <v>3616.6399381436099</v>
      </c>
      <c r="O29" s="5">
        <v>3605.3158582790002</v>
      </c>
      <c r="P29" s="5">
        <v>3605.2390817312898</v>
      </c>
      <c r="Q29" s="5">
        <v>3612.7185029029001</v>
      </c>
      <c r="R29" s="5">
        <v>3621.4282253347701</v>
      </c>
      <c r="S29" s="5">
        <v>3639.6511034587302</v>
      </c>
      <c r="T29" s="5">
        <v>3657.9748130385201</v>
      </c>
      <c r="U29" s="5">
        <v>3677.7998349531599</v>
      </c>
      <c r="V29" s="5">
        <v>3697.8826274735502</v>
      </c>
      <c r="W29" s="5">
        <v>3717.1722676765498</v>
      </c>
      <c r="X29" s="5">
        <v>3734.9749252168099</v>
      </c>
      <c r="Y29" s="5">
        <v>3751.31389510283</v>
      </c>
      <c r="Z29" s="5">
        <v>3765.1476229795999</v>
      </c>
      <c r="AA29" s="5">
        <v>3776.8088145230599</v>
      </c>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x14ac:dyDescent="0.25">
      <c r="A30" t="s">
        <v>100</v>
      </c>
      <c r="B30" t="s">
        <v>805</v>
      </c>
      <c r="C30" s="5">
        <v>2605</v>
      </c>
      <c r="D30" s="5">
        <v>2644</v>
      </c>
      <c r="E30" s="5">
        <v>2619</v>
      </c>
      <c r="F30" s="5">
        <v>2715</v>
      </c>
      <c r="G30" s="5">
        <v>2704.6736956677801</v>
      </c>
      <c r="H30" s="5">
        <v>2712.3790173052098</v>
      </c>
      <c r="I30" s="5">
        <v>2723.2227557408301</v>
      </c>
      <c r="J30" s="5">
        <v>2734.8191062104502</v>
      </c>
      <c r="K30" s="5">
        <v>2749.86174090448</v>
      </c>
      <c r="L30" s="5">
        <v>2769.7361488965698</v>
      </c>
      <c r="M30" s="5">
        <v>2795.8127599470499</v>
      </c>
      <c r="N30" s="5">
        <v>2823.78349018264</v>
      </c>
      <c r="O30" s="5">
        <v>2853.54727519977</v>
      </c>
      <c r="P30" s="5">
        <v>2884.93915864064</v>
      </c>
      <c r="Q30" s="5">
        <v>2917.70080030282</v>
      </c>
      <c r="R30" s="5">
        <v>2954.1141254219401</v>
      </c>
      <c r="S30" s="5">
        <v>2991.8114214095099</v>
      </c>
      <c r="T30" s="5">
        <v>3029.9519431564399</v>
      </c>
      <c r="U30" s="5">
        <v>3067.80217765425</v>
      </c>
      <c r="V30" s="5">
        <v>3104.9880127476899</v>
      </c>
      <c r="W30" s="5">
        <v>3143.83704230474</v>
      </c>
      <c r="X30" s="5">
        <v>3181.02808194196</v>
      </c>
      <c r="Y30" s="5">
        <v>3216.1694608653102</v>
      </c>
      <c r="Z30" s="5">
        <v>3248.7971342093001</v>
      </c>
      <c r="AA30" s="5">
        <v>3278.6170610430199</v>
      </c>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x14ac:dyDescent="0.25">
      <c r="A31" t="s">
        <v>100</v>
      </c>
      <c r="B31" t="s">
        <v>806</v>
      </c>
      <c r="C31" s="5">
        <v>948</v>
      </c>
      <c r="D31" s="5">
        <v>1057</v>
      </c>
      <c r="E31" s="5">
        <v>1214</v>
      </c>
      <c r="F31" s="5">
        <v>847</v>
      </c>
      <c r="G31" s="5">
        <v>785.41879656812796</v>
      </c>
      <c r="H31" s="5">
        <v>711.07798244082198</v>
      </c>
      <c r="I31" s="5">
        <v>867.96337988154801</v>
      </c>
      <c r="J31" s="5">
        <v>930.99818944518699</v>
      </c>
      <c r="K31" s="5">
        <v>914.94251428696998</v>
      </c>
      <c r="L31" s="5">
        <v>885.95688055232495</v>
      </c>
      <c r="M31" s="5">
        <v>841.45747660745099</v>
      </c>
      <c r="N31" s="5">
        <v>792.85644796096597</v>
      </c>
      <c r="O31" s="5">
        <v>751.76858307922896</v>
      </c>
      <c r="P31" s="5">
        <v>720.29992309065801</v>
      </c>
      <c r="Q31" s="5">
        <v>695.017702600088</v>
      </c>
      <c r="R31" s="5">
        <v>667.31409991282703</v>
      </c>
      <c r="S31" s="5">
        <v>647.83968204921496</v>
      </c>
      <c r="T31" s="5">
        <v>628.02286988208004</v>
      </c>
      <c r="U31" s="5">
        <v>609.99765729890999</v>
      </c>
      <c r="V31" s="5">
        <v>592.89461472585697</v>
      </c>
      <c r="W31" s="5">
        <v>573.33522537181602</v>
      </c>
      <c r="X31" s="5">
        <v>553.94684327485197</v>
      </c>
      <c r="Y31" s="5">
        <v>535.14443423751698</v>
      </c>
      <c r="Z31" s="5">
        <v>516.35048877030204</v>
      </c>
      <c r="AA31" s="5">
        <v>498.19175348004302</v>
      </c>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x14ac:dyDescent="0.25">
      <c r="A32" t="s">
        <v>100</v>
      </c>
      <c r="B32" t="s">
        <v>807</v>
      </c>
      <c r="C32" s="5">
        <v>-725.68356015775896</v>
      </c>
      <c r="D32" s="5">
        <v>-1312.3478977125701</v>
      </c>
      <c r="E32" s="5">
        <v>-1192.59142211994</v>
      </c>
      <c r="F32" s="5">
        <v>-1153.1740438597801</v>
      </c>
      <c r="G32" s="5">
        <v>-842.78055736599799</v>
      </c>
      <c r="H32" s="5">
        <v>-696.72444289406803</v>
      </c>
      <c r="I32" s="5">
        <v>-718.32256355669404</v>
      </c>
      <c r="J32" s="5">
        <v>-783.61512310063802</v>
      </c>
      <c r="K32" s="5">
        <v>-848.05820756183095</v>
      </c>
      <c r="L32" s="5">
        <v>-911.580350900442</v>
      </c>
      <c r="M32" s="5">
        <v>-974.22046922778895</v>
      </c>
      <c r="N32" s="5">
        <v>-1036.0159819492001</v>
      </c>
      <c r="O32" s="5">
        <v>-1096.8976562861801</v>
      </c>
      <c r="P32" s="5">
        <v>-1096.89765630438</v>
      </c>
      <c r="Q32" s="5">
        <v>-1096.8976563245301</v>
      </c>
      <c r="R32" s="5">
        <v>-1096.89765634472</v>
      </c>
      <c r="S32" s="5">
        <v>-1096.8976563643701</v>
      </c>
      <c r="T32" s="5">
        <v>-1096.8976563860001</v>
      </c>
      <c r="U32" s="5">
        <v>-1096.89765640781</v>
      </c>
      <c r="V32" s="5">
        <v>-1096.8976564311399</v>
      </c>
      <c r="W32" s="5">
        <v>-1096.8976564571699</v>
      </c>
      <c r="X32" s="5">
        <v>-1096.89765648201</v>
      </c>
      <c r="Y32" s="5">
        <v>-1096.8976565079499</v>
      </c>
      <c r="Z32" s="5">
        <v>-1096.89765653668</v>
      </c>
      <c r="AA32" s="5">
        <v>-1096.89765656796</v>
      </c>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x14ac:dyDescent="0.25">
      <c r="A33" t="s">
        <v>100</v>
      </c>
      <c r="B33" t="s">
        <v>808</v>
      </c>
      <c r="C33" s="5">
        <v>425.68356015775902</v>
      </c>
      <c r="D33" s="5">
        <v>1335.3478977125701</v>
      </c>
      <c r="E33" s="5">
        <v>383.59142211993901</v>
      </c>
      <c r="F33" s="5">
        <v>212.17404385978199</v>
      </c>
      <c r="G33" s="5">
        <v>1149.5177181860499</v>
      </c>
      <c r="H33" s="5">
        <v>1070.2260376428501</v>
      </c>
      <c r="I33" s="5">
        <v>1108.0769116341201</v>
      </c>
      <c r="J33" s="5">
        <v>1145.50265275428</v>
      </c>
      <c r="K33" s="5">
        <v>1182.4703485385501</v>
      </c>
      <c r="L33" s="5">
        <v>1335.1854733105299</v>
      </c>
      <c r="M33" s="5">
        <v>1371.43970882075</v>
      </c>
      <c r="N33" s="5">
        <v>1407.3612802035</v>
      </c>
      <c r="O33" s="5">
        <v>1442.9302424986099</v>
      </c>
      <c r="P33" s="5">
        <v>1442.6940715272799</v>
      </c>
      <c r="Q33" s="5">
        <v>1442.5294502637601</v>
      </c>
      <c r="R33" s="5">
        <v>1442.41520403704</v>
      </c>
      <c r="S33" s="5">
        <v>1442.34674963059</v>
      </c>
      <c r="T33" s="5">
        <v>1442.30787004576</v>
      </c>
      <c r="U33" s="5">
        <v>1442.37802148798</v>
      </c>
      <c r="V33" s="5">
        <v>1442.43909361129</v>
      </c>
      <c r="W33" s="5">
        <v>1442.44019091315</v>
      </c>
      <c r="X33" s="5">
        <v>1442.43034315258</v>
      </c>
      <c r="Y33" s="5">
        <v>1442.41882075223</v>
      </c>
      <c r="Z33" s="5">
        <v>1442.41816698651</v>
      </c>
      <c r="AA33" s="5">
        <v>1442.4163894108799</v>
      </c>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x14ac:dyDescent="0.25">
      <c r="A34" t="s">
        <v>100</v>
      </c>
      <c r="B34" t="s">
        <v>809</v>
      </c>
      <c r="C34" s="5">
        <v>-300</v>
      </c>
      <c r="D34" s="5">
        <v>23.000000000003201</v>
      </c>
      <c r="E34" s="5">
        <v>-808.99999999999704</v>
      </c>
      <c r="F34" s="5">
        <v>-940.99999999999295</v>
      </c>
      <c r="G34" s="5">
        <v>306.73716082004898</v>
      </c>
      <c r="H34" s="5">
        <v>373.50159474877802</v>
      </c>
      <c r="I34" s="5">
        <v>389.754348077423</v>
      </c>
      <c r="J34" s="5">
        <v>361.88752965364398</v>
      </c>
      <c r="K34" s="5">
        <v>334.41214097672099</v>
      </c>
      <c r="L34" s="5">
        <v>423.605122410089</v>
      </c>
      <c r="M34" s="5">
        <v>397.21923959296203</v>
      </c>
      <c r="N34" s="5">
        <v>371.34529825429701</v>
      </c>
      <c r="O34" s="5">
        <v>346.03258621242998</v>
      </c>
      <c r="P34" s="5">
        <v>345.79641522289597</v>
      </c>
      <c r="Q34" s="5">
        <v>345.631793939234</v>
      </c>
      <c r="R34" s="5">
        <v>345.51754769232502</v>
      </c>
      <c r="S34" s="5">
        <v>345.44909326622502</v>
      </c>
      <c r="T34" s="5">
        <v>345.41021365975598</v>
      </c>
      <c r="U34" s="5">
        <v>345.48036508016799</v>
      </c>
      <c r="V34" s="5">
        <v>345.54143718015001</v>
      </c>
      <c r="W34" s="5">
        <v>345.54253445597999</v>
      </c>
      <c r="X34" s="5">
        <v>345.53268667057301</v>
      </c>
      <c r="Y34" s="5">
        <v>345.52116424428402</v>
      </c>
      <c r="Z34" s="5">
        <v>345.52051044982102</v>
      </c>
      <c r="AA34" s="5">
        <v>345.51873284291901</v>
      </c>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x14ac:dyDescent="0.25">
      <c r="A35" t="s">
        <v>100</v>
      </c>
      <c r="B35" t="s">
        <v>810</v>
      </c>
      <c r="C35" s="5">
        <v>975</v>
      </c>
      <c r="D35" s="5">
        <v>862</v>
      </c>
      <c r="E35" s="5">
        <v>821</v>
      </c>
      <c r="F35" s="5">
        <v>553</v>
      </c>
      <c r="G35" s="5">
        <v>-35.845631309473802</v>
      </c>
      <c r="H35" s="5">
        <v>5.97063456271374</v>
      </c>
      <c r="I35" s="5">
        <v>197.65378068882899</v>
      </c>
      <c r="J35" s="5">
        <v>406.73850494589999</v>
      </c>
      <c r="K35" s="5">
        <v>661.17834712599097</v>
      </c>
      <c r="L35" s="5">
        <v>673.01085481787197</v>
      </c>
      <c r="M35" s="5">
        <v>684.74387973281296</v>
      </c>
      <c r="N35" s="5">
        <v>696.37727037013599</v>
      </c>
      <c r="O35" s="5">
        <v>707.90341618249499</v>
      </c>
      <c r="P35" s="5">
        <v>719.337086192892</v>
      </c>
      <c r="Q35" s="5">
        <v>730.66321089148596</v>
      </c>
      <c r="R35" s="5">
        <v>730.66321089477105</v>
      </c>
      <c r="S35" s="5">
        <v>730.66321089770997</v>
      </c>
      <c r="T35" s="5">
        <v>730.66321090023405</v>
      </c>
      <c r="U35" s="5">
        <v>730.66321090300903</v>
      </c>
      <c r="V35" s="5">
        <v>730.66321090607698</v>
      </c>
      <c r="W35" s="5">
        <v>730.66321090937697</v>
      </c>
      <c r="X35" s="5">
        <v>730.66321091352495</v>
      </c>
      <c r="Y35" s="5">
        <v>730.66321091725297</v>
      </c>
      <c r="Z35" s="5">
        <v>730.66321092085695</v>
      </c>
      <c r="AA35" s="5">
        <v>730.66321092505996</v>
      </c>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x14ac:dyDescent="0.25">
      <c r="A36" t="s">
        <v>100</v>
      </c>
      <c r="B36" t="s">
        <v>811</v>
      </c>
      <c r="C36" s="5">
        <v>675</v>
      </c>
      <c r="D36" s="5">
        <v>885.00000000000296</v>
      </c>
      <c r="E36" s="5">
        <v>12.0000000000027</v>
      </c>
      <c r="F36" s="5">
        <v>-387.99999999999301</v>
      </c>
      <c r="G36" s="5">
        <v>270.89152951057503</v>
      </c>
      <c r="H36" s="5">
        <v>379.47222931149201</v>
      </c>
      <c r="I36" s="5">
        <v>587.40812876625205</v>
      </c>
      <c r="J36" s="5">
        <v>768.62603459954403</v>
      </c>
      <c r="K36" s="5">
        <v>995.59048810271202</v>
      </c>
      <c r="L36" s="5">
        <v>1096.61597722796</v>
      </c>
      <c r="M36" s="5">
        <v>1081.9631193257701</v>
      </c>
      <c r="N36" s="5">
        <v>1067.7225686244301</v>
      </c>
      <c r="O36" s="5">
        <v>1053.93600239493</v>
      </c>
      <c r="P36" s="5">
        <v>1065.1335014157901</v>
      </c>
      <c r="Q36" s="5">
        <v>1076.29500483072</v>
      </c>
      <c r="R36" s="5">
        <v>1076.1807585870999</v>
      </c>
      <c r="S36" s="5">
        <v>1076.1123041639401</v>
      </c>
      <c r="T36" s="5">
        <v>1076.0734245599899</v>
      </c>
      <c r="U36" s="5">
        <v>1076.14357598318</v>
      </c>
      <c r="V36" s="5">
        <v>1076.20464808623</v>
      </c>
      <c r="W36" s="5">
        <v>1076.2057453653599</v>
      </c>
      <c r="X36" s="5">
        <v>1076.1958975841001</v>
      </c>
      <c r="Y36" s="5">
        <v>1076.1843751615399</v>
      </c>
      <c r="Z36" s="5">
        <v>1076.1837213706799</v>
      </c>
      <c r="AA36" s="5">
        <v>1076.1819437679801</v>
      </c>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x14ac:dyDescent="0.25">
      <c r="A37" t="s">
        <v>100</v>
      </c>
      <c r="B37" t="s">
        <v>812</v>
      </c>
      <c r="C37" s="5">
        <v>286390</v>
      </c>
      <c r="D37" s="5">
        <v>288332</v>
      </c>
      <c r="E37" s="5">
        <v>289558</v>
      </c>
      <c r="F37" s="5">
        <v>290017</v>
      </c>
      <c r="G37" s="5">
        <v>291073.31032607902</v>
      </c>
      <c r="H37" s="5">
        <v>292163.86053783097</v>
      </c>
      <c r="I37" s="5">
        <v>293619.23204647901</v>
      </c>
      <c r="J37" s="5">
        <v>295318.85627052397</v>
      </c>
      <c r="K37" s="5">
        <v>297229.38927291299</v>
      </c>
      <c r="L37" s="5">
        <v>299211.96213069401</v>
      </c>
      <c r="M37" s="5">
        <v>301135.38272662699</v>
      </c>
      <c r="N37" s="5">
        <v>302995.96174321201</v>
      </c>
      <c r="O37" s="5">
        <v>304801.666328686</v>
      </c>
      <c r="P37" s="5">
        <v>306587.09975319298</v>
      </c>
      <c r="Q37" s="5">
        <v>308358.41246062401</v>
      </c>
      <c r="R37" s="5">
        <v>310101.90731912298</v>
      </c>
      <c r="S37" s="5">
        <v>311825.85930533701</v>
      </c>
      <c r="T37" s="5">
        <v>313529.95559977897</v>
      </c>
      <c r="U37" s="5">
        <v>315216.09683306102</v>
      </c>
      <c r="V37" s="5">
        <v>316885.19609587302</v>
      </c>
      <c r="W37" s="5">
        <v>318534.73706661002</v>
      </c>
      <c r="X37" s="5">
        <v>320164.87980746903</v>
      </c>
      <c r="Y37" s="5">
        <v>321776.20861686801</v>
      </c>
      <c r="Z37" s="5">
        <v>323368.742827009</v>
      </c>
      <c r="AA37" s="5">
        <v>324943.116524257</v>
      </c>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x14ac:dyDescent="0.25">
      <c r="A38" t="s">
        <v>101</v>
      </c>
      <c r="B38" t="s">
        <v>803</v>
      </c>
      <c r="C38" s="5">
        <v>45844.999999977001</v>
      </c>
      <c r="D38" s="5">
        <v>45347.000000057</v>
      </c>
      <c r="E38" s="5">
        <v>44950.999999956002</v>
      </c>
      <c r="F38" s="5">
        <v>44457.999999965999</v>
      </c>
      <c r="G38" s="5">
        <v>43878</v>
      </c>
      <c r="H38" s="5">
        <v>43209.135331272701</v>
      </c>
      <c r="I38" s="5">
        <v>42583.7640531078</v>
      </c>
      <c r="J38" s="5">
        <v>41992.496651474001</v>
      </c>
      <c r="K38" s="5">
        <v>41416.823899651499</v>
      </c>
      <c r="L38" s="5">
        <v>40853.467274475297</v>
      </c>
      <c r="M38" s="5">
        <v>40258.6464857717</v>
      </c>
      <c r="N38" s="5">
        <v>39646.293407319703</v>
      </c>
      <c r="O38" s="5">
        <v>39016.830153030103</v>
      </c>
      <c r="P38" s="5">
        <v>38372.088707930401</v>
      </c>
      <c r="Q38" s="5">
        <v>37717.317255958202</v>
      </c>
      <c r="R38" s="5">
        <v>37053.747026677098</v>
      </c>
      <c r="S38" s="5">
        <v>36380.448660014001</v>
      </c>
      <c r="T38" s="5">
        <v>35698.440100672698</v>
      </c>
      <c r="U38" s="5">
        <v>35008.158705797498</v>
      </c>
      <c r="V38" s="5">
        <v>34310.322994250797</v>
      </c>
      <c r="W38" s="5">
        <v>33605.676794255603</v>
      </c>
      <c r="X38" s="5">
        <v>32894.198930071303</v>
      </c>
      <c r="Y38" s="5">
        <v>32176.4573073055</v>
      </c>
      <c r="Z38" s="5">
        <v>31453.260289366299</v>
      </c>
      <c r="AA38" s="5">
        <v>30725.473046535699</v>
      </c>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x14ac:dyDescent="0.25">
      <c r="A39" t="s">
        <v>101</v>
      </c>
      <c r="B39" t="s">
        <v>804</v>
      </c>
      <c r="C39" s="5">
        <v>605</v>
      </c>
      <c r="D39" s="5">
        <v>566</v>
      </c>
      <c r="E39" s="5">
        <v>581</v>
      </c>
      <c r="F39" s="5">
        <v>553</v>
      </c>
      <c r="G39" s="5">
        <v>458.67075179780699</v>
      </c>
      <c r="H39" s="5">
        <v>434.67439685849001</v>
      </c>
      <c r="I39" s="5">
        <v>441.84670093738799</v>
      </c>
      <c r="J39" s="5">
        <v>437.87618459394798</v>
      </c>
      <c r="K39" s="5">
        <v>425.19120257655698</v>
      </c>
      <c r="L39" s="5">
        <v>412.18526532946498</v>
      </c>
      <c r="M39" s="5">
        <v>398.01067824536102</v>
      </c>
      <c r="N39" s="5">
        <v>384.20443664642403</v>
      </c>
      <c r="O39" s="5">
        <v>372.09030883468699</v>
      </c>
      <c r="P39" s="5">
        <v>361.52132083579698</v>
      </c>
      <c r="Q39" s="5">
        <v>352.07165465629703</v>
      </c>
      <c r="R39" s="5">
        <v>343.211203991932</v>
      </c>
      <c r="S39" s="5">
        <v>335.634294140767</v>
      </c>
      <c r="T39" s="5">
        <v>328.28447333188399</v>
      </c>
      <c r="U39" s="5">
        <v>321.42511439753599</v>
      </c>
      <c r="V39" s="5">
        <v>314.741007631652</v>
      </c>
      <c r="W39" s="5">
        <v>307.54312931323398</v>
      </c>
      <c r="X39" s="5">
        <v>300.178742478419</v>
      </c>
      <c r="Y39" s="5">
        <v>292.82890895125797</v>
      </c>
      <c r="Z39" s="5">
        <v>285.48384417925098</v>
      </c>
      <c r="AA39" s="5">
        <v>277.96800130977198</v>
      </c>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x14ac:dyDescent="0.25">
      <c r="A40" t="s">
        <v>101</v>
      </c>
      <c r="B40" t="s">
        <v>805</v>
      </c>
      <c r="C40" s="5">
        <v>436</v>
      </c>
      <c r="D40" s="5">
        <v>462</v>
      </c>
      <c r="E40" s="5">
        <v>436</v>
      </c>
      <c r="F40" s="5">
        <v>473</v>
      </c>
      <c r="G40" s="5">
        <v>440.11862666135301</v>
      </c>
      <c r="H40" s="5">
        <v>441.56120922627099</v>
      </c>
      <c r="I40" s="5">
        <v>442.17968998358998</v>
      </c>
      <c r="J40" s="5">
        <v>442.58846907998202</v>
      </c>
      <c r="K40" s="5">
        <v>442.85716502279399</v>
      </c>
      <c r="L40" s="5">
        <v>443.497107641338</v>
      </c>
      <c r="M40" s="5">
        <v>444.71045754706603</v>
      </c>
      <c r="N40" s="5">
        <v>445.85070705584002</v>
      </c>
      <c r="O40" s="5">
        <v>446.883991014363</v>
      </c>
      <c r="P40" s="5">
        <v>447.762943367915</v>
      </c>
      <c r="Q40" s="5">
        <v>448.45072172483299</v>
      </c>
      <c r="R40" s="5">
        <v>449.33242853127399</v>
      </c>
      <c r="S40" s="5">
        <v>450.44946713051598</v>
      </c>
      <c r="T40" s="5">
        <v>451.341675427246</v>
      </c>
      <c r="U40" s="5">
        <v>451.925654481761</v>
      </c>
      <c r="V40" s="5">
        <v>451.98580056905502</v>
      </c>
      <c r="W40" s="5">
        <v>451.64420333431502</v>
      </c>
      <c r="X40" s="5">
        <v>450.60649596408302</v>
      </c>
      <c r="Y40" s="5">
        <v>448.79571006044</v>
      </c>
      <c r="Z40" s="5">
        <v>446.12531633105999</v>
      </c>
      <c r="AA40" s="5">
        <v>442.58470316025603</v>
      </c>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x14ac:dyDescent="0.25">
      <c r="A41" t="s">
        <v>101</v>
      </c>
      <c r="B41" t="s">
        <v>806</v>
      </c>
      <c r="C41" s="5">
        <v>169</v>
      </c>
      <c r="D41" s="5">
        <v>104</v>
      </c>
      <c r="E41" s="5">
        <v>145</v>
      </c>
      <c r="F41" s="5">
        <v>80</v>
      </c>
      <c r="G41" s="5">
        <v>18.5521251364537</v>
      </c>
      <c r="H41" s="5">
        <v>-6.8868123677809896</v>
      </c>
      <c r="I41" s="5">
        <v>-0.33298904620136999</v>
      </c>
      <c r="J41" s="5">
        <v>-4.71228448603404</v>
      </c>
      <c r="K41" s="5">
        <v>-17.665962446237501</v>
      </c>
      <c r="L41" s="5">
        <v>-31.311842311872901</v>
      </c>
      <c r="M41" s="5">
        <v>-46.699779301704403</v>
      </c>
      <c r="N41" s="5">
        <v>-61.646270409416701</v>
      </c>
      <c r="O41" s="5">
        <v>-74.793682179676097</v>
      </c>
      <c r="P41" s="5">
        <v>-86.2416225321181</v>
      </c>
      <c r="Q41" s="5">
        <v>-96.3790670685366</v>
      </c>
      <c r="R41" s="5">
        <v>-106.12122453934199</v>
      </c>
      <c r="S41" s="5">
        <v>-114.81517298974801</v>
      </c>
      <c r="T41" s="5">
        <v>-123.05720209536101</v>
      </c>
      <c r="U41" s="5">
        <v>-130.50054008422501</v>
      </c>
      <c r="V41" s="5">
        <v>-137.24479293740299</v>
      </c>
      <c r="W41" s="5">
        <v>-144.10107402108099</v>
      </c>
      <c r="X41" s="5">
        <v>-150.427753485664</v>
      </c>
      <c r="Y41" s="5">
        <v>-155.966801109182</v>
      </c>
      <c r="Z41" s="5">
        <v>-160.64147215180901</v>
      </c>
      <c r="AA41" s="5">
        <v>-164.61670185048399</v>
      </c>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x14ac:dyDescent="0.25">
      <c r="A42" t="s">
        <v>101</v>
      </c>
      <c r="B42" t="s">
        <v>807</v>
      </c>
      <c r="C42" s="5">
        <v>-278.80605671224902</v>
      </c>
      <c r="D42" s="5">
        <v>-246.760250254662</v>
      </c>
      <c r="E42" s="5">
        <v>-282.394130338276</v>
      </c>
      <c r="F42" s="5">
        <v>-283.56046915277301</v>
      </c>
      <c r="G42" s="5">
        <v>-240.24445842004499</v>
      </c>
      <c r="H42" s="5">
        <v>-207.80587991802699</v>
      </c>
      <c r="I42" s="5">
        <v>-211.937385121967</v>
      </c>
      <c r="J42" s="5">
        <v>-225.600208610782</v>
      </c>
      <c r="K42" s="5">
        <v>-239.08178132132699</v>
      </c>
      <c r="L42" s="5">
        <v>-252.36644113031599</v>
      </c>
      <c r="M42" s="5">
        <v>-265.462611316113</v>
      </c>
      <c r="N42" s="5">
        <v>-278.37839900194598</v>
      </c>
      <c r="O42" s="5">
        <v>-291.09861316642002</v>
      </c>
      <c r="P42" s="5">
        <v>-291.09861316775402</v>
      </c>
      <c r="Q42" s="5">
        <v>-291.09861316915101</v>
      </c>
      <c r="R42" s="5">
        <v>-291.09861317024098</v>
      </c>
      <c r="S42" s="5">
        <v>-291.09861317100598</v>
      </c>
      <c r="T42" s="5">
        <v>-291.09861317197198</v>
      </c>
      <c r="U42" s="5">
        <v>-291.098613172851</v>
      </c>
      <c r="V42" s="5">
        <v>-291.098613173773</v>
      </c>
      <c r="W42" s="5">
        <v>-291.09861317497302</v>
      </c>
      <c r="X42" s="5">
        <v>-291.098613175889</v>
      </c>
      <c r="Y42" s="5">
        <v>-291.09861317635</v>
      </c>
      <c r="Z42" s="5">
        <v>-291.09861317738</v>
      </c>
      <c r="AA42" s="5">
        <v>-291.09861317844502</v>
      </c>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x14ac:dyDescent="0.25">
      <c r="A43" t="s">
        <v>101</v>
      </c>
      <c r="B43" t="s">
        <v>808</v>
      </c>
      <c r="C43" s="5">
        <v>-499.19394328775201</v>
      </c>
      <c r="D43" s="5">
        <v>-348.23974974533701</v>
      </c>
      <c r="E43" s="5">
        <v>-445.605869661724</v>
      </c>
      <c r="F43" s="5">
        <v>-438.43953084722602</v>
      </c>
      <c r="G43" s="5">
        <v>-442.92542084564099</v>
      </c>
      <c r="H43" s="5">
        <v>-411.16402356970002</v>
      </c>
      <c r="I43" s="5">
        <v>-401.17425153124702</v>
      </c>
      <c r="J43" s="5">
        <v>-391.19664509493401</v>
      </c>
      <c r="K43" s="5">
        <v>-381.23411783882898</v>
      </c>
      <c r="L43" s="5">
        <v>-387.10648055486399</v>
      </c>
      <c r="M43" s="5">
        <v>-377.48214107768899</v>
      </c>
      <c r="N43" s="5">
        <v>-368.04623814452202</v>
      </c>
      <c r="O43" s="5">
        <v>-358.76086426770303</v>
      </c>
      <c r="P43" s="5">
        <v>-358.63652433604602</v>
      </c>
      <c r="Q43" s="5">
        <v>-358.57927819175598</v>
      </c>
      <c r="R43" s="5">
        <v>-358.56525809784398</v>
      </c>
      <c r="S43" s="5">
        <v>-358.58150232125598</v>
      </c>
      <c r="T43" s="5">
        <v>-358.612308745007</v>
      </c>
      <c r="U43" s="5">
        <v>-358.72328742355899</v>
      </c>
      <c r="V43" s="5">
        <v>-358.789523014564</v>
      </c>
      <c r="W43" s="5">
        <v>-358.76490611561098</v>
      </c>
      <c r="X43" s="5">
        <v>-358.701985228137</v>
      </c>
      <c r="Y43" s="5">
        <v>-358.61833277415701</v>
      </c>
      <c r="Z43" s="5">
        <v>-358.53388661857099</v>
      </c>
      <c r="AA43" s="5">
        <v>-358.44054605828097</v>
      </c>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x14ac:dyDescent="0.25">
      <c r="A44" t="s">
        <v>101</v>
      </c>
      <c r="B44" t="s">
        <v>809</v>
      </c>
      <c r="C44" s="5">
        <v>-778.00000000000102</v>
      </c>
      <c r="D44" s="5">
        <v>-594.99999999999898</v>
      </c>
      <c r="E44" s="5">
        <v>-728</v>
      </c>
      <c r="F44" s="5">
        <v>-722</v>
      </c>
      <c r="G44" s="5">
        <v>-683.16987926568595</v>
      </c>
      <c r="H44" s="5">
        <v>-618.96990348772704</v>
      </c>
      <c r="I44" s="5">
        <v>-613.11163665321499</v>
      </c>
      <c r="J44" s="5">
        <v>-616.79685370571701</v>
      </c>
      <c r="K44" s="5">
        <v>-620.31589916015503</v>
      </c>
      <c r="L44" s="5">
        <v>-639.47292168518004</v>
      </c>
      <c r="M44" s="5">
        <v>-642.94475239380199</v>
      </c>
      <c r="N44" s="5">
        <v>-646.42463714646794</v>
      </c>
      <c r="O44" s="5">
        <v>-649.85947743412305</v>
      </c>
      <c r="P44" s="5">
        <v>-649.73513750380005</v>
      </c>
      <c r="Q44" s="5">
        <v>-649.67789136090698</v>
      </c>
      <c r="R44" s="5">
        <v>-649.66387126808399</v>
      </c>
      <c r="S44" s="5">
        <v>-649.68011549226196</v>
      </c>
      <c r="T44" s="5">
        <v>-649.71092191697801</v>
      </c>
      <c r="U44" s="5">
        <v>-649.82190059641005</v>
      </c>
      <c r="V44" s="5">
        <v>-649.88813618833694</v>
      </c>
      <c r="W44" s="5">
        <v>-649.86351929058299</v>
      </c>
      <c r="X44" s="5">
        <v>-649.800598404026</v>
      </c>
      <c r="Y44" s="5">
        <v>-649.71694595050701</v>
      </c>
      <c r="Z44" s="5">
        <v>-649.63249979595105</v>
      </c>
      <c r="AA44" s="5">
        <v>-649.53915923672605</v>
      </c>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x14ac:dyDescent="0.25">
      <c r="A45" t="s">
        <v>101</v>
      </c>
      <c r="B45" t="s">
        <v>810</v>
      </c>
      <c r="C45" s="5">
        <v>111</v>
      </c>
      <c r="D45" s="5">
        <v>95</v>
      </c>
      <c r="E45" s="5">
        <v>90</v>
      </c>
      <c r="F45" s="5">
        <v>62</v>
      </c>
      <c r="G45" s="5">
        <v>-4.2469145980234604</v>
      </c>
      <c r="H45" s="5">
        <v>0.48543769057189401</v>
      </c>
      <c r="I45" s="5">
        <v>22.177224065610002</v>
      </c>
      <c r="J45" s="5">
        <v>45.836386369285599</v>
      </c>
      <c r="K45" s="5">
        <v>74.625236430181303</v>
      </c>
      <c r="L45" s="5">
        <v>75.963975293423601</v>
      </c>
      <c r="M45" s="5">
        <v>77.291453243508897</v>
      </c>
      <c r="N45" s="5">
        <v>78.607653266328299</v>
      </c>
      <c r="O45" s="5">
        <v>79.911714514083997</v>
      </c>
      <c r="P45" s="5">
        <v>81.2053080637384</v>
      </c>
      <c r="Q45" s="5">
        <v>82.486729148266903</v>
      </c>
      <c r="R45" s="5">
        <v>82.486729144352196</v>
      </c>
      <c r="S45" s="5">
        <v>82.486729140693299</v>
      </c>
      <c r="T45" s="5">
        <v>82.4867291372056</v>
      </c>
      <c r="U45" s="5">
        <v>82.486729133862895</v>
      </c>
      <c r="V45" s="5">
        <v>82.4867291305641</v>
      </c>
      <c r="W45" s="5">
        <v>82.486729127343494</v>
      </c>
      <c r="X45" s="5">
        <v>82.486729123898201</v>
      </c>
      <c r="Y45" s="5">
        <v>82.486729120533994</v>
      </c>
      <c r="Z45" s="5">
        <v>82.486729117091301</v>
      </c>
      <c r="AA45" s="5">
        <v>82.486729113437605</v>
      </c>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x14ac:dyDescent="0.25">
      <c r="A46" t="s">
        <v>101</v>
      </c>
      <c r="B46" t="s">
        <v>811</v>
      </c>
      <c r="C46" s="5">
        <v>-667.00000000000102</v>
      </c>
      <c r="D46" s="5">
        <v>-499.99999999999898</v>
      </c>
      <c r="E46" s="5">
        <v>-638</v>
      </c>
      <c r="F46" s="5">
        <v>-660</v>
      </c>
      <c r="G46" s="5">
        <v>-687.41679386371004</v>
      </c>
      <c r="H46" s="5">
        <v>-618.48446579715505</v>
      </c>
      <c r="I46" s="5">
        <v>-590.93441258760504</v>
      </c>
      <c r="J46" s="5">
        <v>-570.96046733643095</v>
      </c>
      <c r="K46" s="5">
        <v>-545.69066272997395</v>
      </c>
      <c r="L46" s="5">
        <v>-563.50894639175601</v>
      </c>
      <c r="M46" s="5">
        <v>-565.65329915029304</v>
      </c>
      <c r="N46" s="5">
        <v>-567.81698388013899</v>
      </c>
      <c r="O46" s="5">
        <v>-569.94776292003905</v>
      </c>
      <c r="P46" s="5">
        <v>-568.52982944006203</v>
      </c>
      <c r="Q46" s="5">
        <v>-567.19116221264005</v>
      </c>
      <c r="R46" s="5">
        <v>-567.17714212373198</v>
      </c>
      <c r="S46" s="5">
        <v>-567.19338635156896</v>
      </c>
      <c r="T46" s="5">
        <v>-567.22419277977303</v>
      </c>
      <c r="U46" s="5">
        <v>-567.33517146254701</v>
      </c>
      <c r="V46" s="5">
        <v>-567.40140705777299</v>
      </c>
      <c r="W46" s="5">
        <v>-567.37679016324</v>
      </c>
      <c r="X46" s="5">
        <v>-567.31386928012796</v>
      </c>
      <c r="Y46" s="5">
        <v>-567.23021682997296</v>
      </c>
      <c r="Z46" s="5">
        <v>-567.14577067885898</v>
      </c>
      <c r="AA46" s="5">
        <v>-567.05243012328799</v>
      </c>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x14ac:dyDescent="0.25">
      <c r="A47" t="s">
        <v>101</v>
      </c>
      <c r="B47" t="s">
        <v>812</v>
      </c>
      <c r="C47" s="5">
        <v>45347</v>
      </c>
      <c r="D47" s="5">
        <v>44951</v>
      </c>
      <c r="E47" s="5">
        <v>44458</v>
      </c>
      <c r="F47" s="5">
        <v>43878</v>
      </c>
      <c r="G47" s="5">
        <v>43209.135331272701</v>
      </c>
      <c r="H47" s="5">
        <v>42583.7640531078</v>
      </c>
      <c r="I47" s="5">
        <v>41992.496651474001</v>
      </c>
      <c r="J47" s="5">
        <v>41416.823899651499</v>
      </c>
      <c r="K47" s="5">
        <v>40853.467274475297</v>
      </c>
      <c r="L47" s="5">
        <v>40258.6464857717</v>
      </c>
      <c r="M47" s="5">
        <v>39646.293407319703</v>
      </c>
      <c r="N47" s="5">
        <v>39016.830153030103</v>
      </c>
      <c r="O47" s="5">
        <v>38372.088707930401</v>
      </c>
      <c r="P47" s="5">
        <v>37717.317255958202</v>
      </c>
      <c r="Q47" s="5">
        <v>37053.747026677098</v>
      </c>
      <c r="R47" s="5">
        <v>36380.448660014001</v>
      </c>
      <c r="S47" s="5">
        <v>35698.440100672698</v>
      </c>
      <c r="T47" s="5">
        <v>35008.158705797498</v>
      </c>
      <c r="U47" s="5">
        <v>34310.322994250797</v>
      </c>
      <c r="V47" s="5">
        <v>33605.676794255603</v>
      </c>
      <c r="W47" s="5">
        <v>32894.198930071303</v>
      </c>
      <c r="X47" s="5">
        <v>32176.4573073055</v>
      </c>
      <c r="Y47" s="5">
        <v>31453.260289366299</v>
      </c>
      <c r="Z47" s="5">
        <v>30725.473046535699</v>
      </c>
      <c r="AA47" s="5">
        <v>29993.8039145619</v>
      </c>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row>
    <row r="48" spans="1:60" x14ac:dyDescent="0.25">
      <c r="A48" t="s">
        <v>102</v>
      </c>
      <c r="B48" t="s">
        <v>803</v>
      </c>
      <c r="C48" s="5">
        <v>725221.0000003</v>
      </c>
      <c r="D48" s="5">
        <v>732271.99999908998</v>
      </c>
      <c r="E48" s="5">
        <v>739914</v>
      </c>
      <c r="F48" s="5">
        <v>747279.00000052899</v>
      </c>
      <c r="G48" s="5">
        <v>756256</v>
      </c>
      <c r="H48" s="5">
        <v>762919.31149824196</v>
      </c>
      <c r="I48" s="5">
        <v>769811.05995774805</v>
      </c>
      <c r="J48" s="5">
        <v>777889.89374156203</v>
      </c>
      <c r="K48" s="5">
        <v>786907.44001485303</v>
      </c>
      <c r="L48" s="5">
        <v>796867.25613514194</v>
      </c>
      <c r="M48" s="5">
        <v>806755.033625143</v>
      </c>
      <c r="N48" s="5">
        <v>816572.28546906705</v>
      </c>
      <c r="O48" s="5">
        <v>826305.93219222396</v>
      </c>
      <c r="P48" s="5">
        <v>835972.81630557298</v>
      </c>
      <c r="Q48" s="5">
        <v>845615.73190287396</v>
      </c>
      <c r="R48" s="5">
        <v>855252.00109838299</v>
      </c>
      <c r="S48" s="5">
        <v>864832.29783510603</v>
      </c>
      <c r="T48" s="5">
        <v>874382.40634289605</v>
      </c>
      <c r="U48" s="5">
        <v>883905.10694580304</v>
      </c>
      <c r="V48" s="5">
        <v>893403.63951264694</v>
      </c>
      <c r="W48" s="5">
        <v>902880.32922838</v>
      </c>
      <c r="X48" s="5">
        <v>912328.63166599802</v>
      </c>
      <c r="Y48" s="5">
        <v>921749.21744457004</v>
      </c>
      <c r="Z48" s="5">
        <v>931141.34264900303</v>
      </c>
      <c r="AA48" s="5">
        <v>940503.67975507397</v>
      </c>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x14ac:dyDescent="0.25">
      <c r="A49" t="s">
        <v>102</v>
      </c>
      <c r="B49" t="s">
        <v>804</v>
      </c>
      <c r="C49" s="5">
        <v>8316</v>
      </c>
      <c r="D49" s="5">
        <v>8375</v>
      </c>
      <c r="E49" s="5">
        <v>8451</v>
      </c>
      <c r="F49" s="5">
        <v>8444</v>
      </c>
      <c r="G49" s="5">
        <v>8251.3089251233505</v>
      </c>
      <c r="H49" s="5">
        <v>8098.7974278475904</v>
      </c>
      <c r="I49" s="5">
        <v>8518.6279140233401</v>
      </c>
      <c r="J49" s="5">
        <v>8731.5129161779096</v>
      </c>
      <c r="K49" s="5">
        <v>8776.9720291492704</v>
      </c>
      <c r="L49" s="5">
        <v>8801.83603264062</v>
      </c>
      <c r="M49" s="5">
        <v>8802.0310406888493</v>
      </c>
      <c r="N49" s="5">
        <v>8797.0192245426006</v>
      </c>
      <c r="O49" s="5">
        <v>8816.6410321539297</v>
      </c>
      <c r="P49" s="5">
        <v>8868.80256563687</v>
      </c>
      <c r="Q49" s="5">
        <v>8944.1845670579696</v>
      </c>
      <c r="R49" s="5">
        <v>9026.0060905820901</v>
      </c>
      <c r="S49" s="5">
        <v>9137.2094431240603</v>
      </c>
      <c r="T49" s="5">
        <v>9253.6563263450298</v>
      </c>
      <c r="U49" s="5">
        <v>9374.51545131477</v>
      </c>
      <c r="V49" s="5">
        <v>9497.2639799465196</v>
      </c>
      <c r="W49" s="5">
        <v>9618.7612638588907</v>
      </c>
      <c r="X49" s="5">
        <v>9737.54314574212</v>
      </c>
      <c r="Y49" s="5">
        <v>9850.9219546678505</v>
      </c>
      <c r="Z49" s="5">
        <v>9957.0448498684109</v>
      </c>
      <c r="AA49" s="5">
        <v>10053.7715422212</v>
      </c>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x14ac:dyDescent="0.25">
      <c r="A50" t="s">
        <v>102</v>
      </c>
      <c r="B50" t="s">
        <v>805</v>
      </c>
      <c r="C50" s="5">
        <v>6454</v>
      </c>
      <c r="D50" s="5">
        <v>6682</v>
      </c>
      <c r="E50" s="5">
        <v>6599</v>
      </c>
      <c r="F50" s="5">
        <v>6678</v>
      </c>
      <c r="G50" s="5">
        <v>6283.7526048566997</v>
      </c>
      <c r="H50" s="5">
        <v>6351.4819663094304</v>
      </c>
      <c r="I50" s="5">
        <v>6423.4686483474698</v>
      </c>
      <c r="J50" s="5">
        <v>6500.4494686964399</v>
      </c>
      <c r="K50" s="5">
        <v>6582.59277020231</v>
      </c>
      <c r="L50" s="5">
        <v>6671.3211612035702</v>
      </c>
      <c r="M50" s="5">
        <v>6772.5980831156903</v>
      </c>
      <c r="N50" s="5">
        <v>6880.4375254656097</v>
      </c>
      <c r="O50" s="5">
        <v>6994.88168133003</v>
      </c>
      <c r="P50" s="5">
        <v>7115.6208654831298</v>
      </c>
      <c r="Q50" s="5">
        <v>7241.8342557915403</v>
      </c>
      <c r="R50" s="5">
        <v>7379.6287432378904</v>
      </c>
      <c r="S50" s="5">
        <v>7521.0167649049399</v>
      </c>
      <c r="T50" s="5">
        <v>7664.8707621164403</v>
      </c>
      <c r="U50" s="5">
        <v>7809.8974498854204</v>
      </c>
      <c r="V50" s="5">
        <v>7954.4848488141597</v>
      </c>
      <c r="W50" s="5">
        <v>8104.3691968915</v>
      </c>
      <c r="X50" s="5">
        <v>8250.8640632678907</v>
      </c>
      <c r="Y50" s="5">
        <v>8392.7023470931508</v>
      </c>
      <c r="Z50" s="5">
        <v>8528.6103239567801</v>
      </c>
      <c r="AA50" s="5">
        <v>8657.68533433425</v>
      </c>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x14ac:dyDescent="0.25">
      <c r="A51" t="s">
        <v>102</v>
      </c>
      <c r="B51" t="s">
        <v>806</v>
      </c>
      <c r="C51" s="5">
        <v>1862</v>
      </c>
      <c r="D51" s="5">
        <v>1693</v>
      </c>
      <c r="E51" s="5">
        <v>1852</v>
      </c>
      <c r="F51" s="5">
        <v>1766</v>
      </c>
      <c r="G51" s="5">
        <v>1967.5563202666399</v>
      </c>
      <c r="H51" s="5">
        <v>1747.31546153816</v>
      </c>
      <c r="I51" s="5">
        <v>2095.1592656758698</v>
      </c>
      <c r="J51" s="5">
        <v>2231.0634474814701</v>
      </c>
      <c r="K51" s="5">
        <v>2194.3792589469599</v>
      </c>
      <c r="L51" s="5">
        <v>2130.5148714370598</v>
      </c>
      <c r="M51" s="5">
        <v>2029.4329575731699</v>
      </c>
      <c r="N51" s="5">
        <v>1916.5816990769899</v>
      </c>
      <c r="O51" s="5">
        <v>1821.7593508238899</v>
      </c>
      <c r="P51" s="5">
        <v>1753.1817001537399</v>
      </c>
      <c r="Q51" s="5">
        <v>1702.35031126642</v>
      </c>
      <c r="R51" s="5">
        <v>1646.3773473442</v>
      </c>
      <c r="S51" s="5">
        <v>1616.1926782191199</v>
      </c>
      <c r="T51" s="5">
        <v>1588.7855642285799</v>
      </c>
      <c r="U51" s="5">
        <v>1564.61800142935</v>
      </c>
      <c r="V51" s="5">
        <v>1542.7791311323699</v>
      </c>
      <c r="W51" s="5">
        <v>1514.3920669673901</v>
      </c>
      <c r="X51" s="5">
        <v>1486.67908247423</v>
      </c>
      <c r="Y51" s="5">
        <v>1458.2196075746999</v>
      </c>
      <c r="Z51" s="5">
        <v>1428.4345259116401</v>
      </c>
      <c r="AA51" s="5">
        <v>1396.08620788692</v>
      </c>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x14ac:dyDescent="0.25">
      <c r="A52" t="s">
        <v>102</v>
      </c>
      <c r="B52" t="s">
        <v>807</v>
      </c>
      <c r="C52" s="5">
        <v>-2485.2421845776998</v>
      </c>
      <c r="D52" s="5">
        <v>-3108.2772239344199</v>
      </c>
      <c r="E52" s="5">
        <v>-2594.2342905002001</v>
      </c>
      <c r="F52" s="5">
        <v>-1887.16585211958</v>
      </c>
      <c r="G52" s="5">
        <v>-1972.0657989000599</v>
      </c>
      <c r="H52" s="5">
        <v>-1719.6517914009801</v>
      </c>
      <c r="I52" s="5">
        <v>-1853.9873964231699</v>
      </c>
      <c r="J52" s="5">
        <v>-2091.4771340536299</v>
      </c>
      <c r="K52" s="5">
        <v>-2328.6198893701699</v>
      </c>
      <c r="L52" s="5">
        <v>-2565.2565066135999</v>
      </c>
      <c r="M52" s="5">
        <v>-2801.48902829384</v>
      </c>
      <c r="N52" s="5">
        <v>-3037.4187388372002</v>
      </c>
      <c r="O52" s="5">
        <v>-3272.8875639705502</v>
      </c>
      <c r="P52" s="5">
        <v>-3272.8875639232701</v>
      </c>
      <c r="Q52" s="5">
        <v>-3272.8875638694599</v>
      </c>
      <c r="R52" s="5">
        <v>-3272.88756381352</v>
      </c>
      <c r="S52" s="5">
        <v>-3272.8875637584702</v>
      </c>
      <c r="T52" s="5">
        <v>-3272.8875637093402</v>
      </c>
      <c r="U52" s="5">
        <v>-3272.88756366187</v>
      </c>
      <c r="V52" s="5">
        <v>-3272.8875645707199</v>
      </c>
      <c r="W52" s="5">
        <v>-3272.8875645514499</v>
      </c>
      <c r="X52" s="5">
        <v>-3272.8875645328399</v>
      </c>
      <c r="Y52" s="5">
        <v>-3272.8875645137</v>
      </c>
      <c r="Z52" s="5">
        <v>-3272.88756449428</v>
      </c>
      <c r="AA52" s="5">
        <v>-3272.8875644739801</v>
      </c>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x14ac:dyDescent="0.25">
      <c r="A53" t="s">
        <v>102</v>
      </c>
      <c r="B53" t="s">
        <v>808</v>
      </c>
      <c r="C53" s="5">
        <v>3861.2421845776998</v>
      </c>
      <c r="D53" s="5">
        <v>5694.2772239344204</v>
      </c>
      <c r="E53" s="5">
        <v>4920.2342905001997</v>
      </c>
      <c r="F53" s="5">
        <v>6933.1658521195804</v>
      </c>
      <c r="G53" s="5">
        <v>6799.22309406365</v>
      </c>
      <c r="H53" s="5">
        <v>6832.39762928453</v>
      </c>
      <c r="I53" s="5">
        <v>7058.3386590239597</v>
      </c>
      <c r="J53" s="5">
        <v>7283.04535010778</v>
      </c>
      <c r="K53" s="5">
        <v>7506.5201057818604</v>
      </c>
      <c r="L53" s="5">
        <v>7688.8187028494804</v>
      </c>
      <c r="M53" s="5">
        <v>7909.8316018825499</v>
      </c>
      <c r="N53" s="5">
        <v>8129.62004603899</v>
      </c>
      <c r="O53" s="5">
        <v>8348.1793929454398</v>
      </c>
      <c r="P53" s="5">
        <v>8348.1798836018206</v>
      </c>
      <c r="Q53" s="5">
        <v>8348.1755987071192</v>
      </c>
      <c r="R53" s="5">
        <v>8348.1761038487202</v>
      </c>
      <c r="S53" s="5">
        <v>8348.1725440507398</v>
      </c>
      <c r="T53" s="5">
        <v>8348.1717527156197</v>
      </c>
      <c r="U53" s="5">
        <v>8348.1712794114301</v>
      </c>
      <c r="V53" s="5">
        <v>8348.1672995138906</v>
      </c>
      <c r="W53" s="5">
        <v>8348.1670855519496</v>
      </c>
      <c r="X53" s="5">
        <v>8348.1634109885308</v>
      </c>
      <c r="Y53" s="5">
        <v>8348.16231174104</v>
      </c>
      <c r="Z53" s="5">
        <v>8348.1592950328904</v>
      </c>
      <c r="AA53" s="5">
        <v>8348.1606787242908</v>
      </c>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x14ac:dyDescent="0.25">
      <c r="A54" t="s">
        <v>102</v>
      </c>
      <c r="B54" t="s">
        <v>809</v>
      </c>
      <c r="C54" s="5">
        <v>1376</v>
      </c>
      <c r="D54" s="5">
        <v>2586</v>
      </c>
      <c r="E54" s="5">
        <v>2326</v>
      </c>
      <c r="F54" s="5">
        <v>5046</v>
      </c>
      <c r="G54" s="5">
        <v>4827.1572951635899</v>
      </c>
      <c r="H54" s="5">
        <v>5112.7458378835499</v>
      </c>
      <c r="I54" s="5">
        <v>5204.3512626007896</v>
      </c>
      <c r="J54" s="5">
        <v>5191.5682160541501</v>
      </c>
      <c r="K54" s="5">
        <v>5177.90021641168</v>
      </c>
      <c r="L54" s="5">
        <v>5123.56219623588</v>
      </c>
      <c r="M54" s="5">
        <v>5108.3425735887204</v>
      </c>
      <c r="N54" s="5">
        <v>5092.2013072017899</v>
      </c>
      <c r="O54" s="5">
        <v>5075.2918289748904</v>
      </c>
      <c r="P54" s="5">
        <v>5075.2923196785496</v>
      </c>
      <c r="Q54" s="5">
        <v>5075.2880348376602</v>
      </c>
      <c r="R54" s="5">
        <v>5075.2885400352097</v>
      </c>
      <c r="S54" s="5">
        <v>5075.2849802922701</v>
      </c>
      <c r="T54" s="5">
        <v>5075.28418900627</v>
      </c>
      <c r="U54" s="5">
        <v>5075.2837157495696</v>
      </c>
      <c r="V54" s="5">
        <v>5075.2797349431703</v>
      </c>
      <c r="W54" s="5">
        <v>5075.2795210004997</v>
      </c>
      <c r="X54" s="5">
        <v>5075.27584645568</v>
      </c>
      <c r="Y54" s="5">
        <v>5075.2747472273404</v>
      </c>
      <c r="Z54" s="5">
        <v>5075.2717305386104</v>
      </c>
      <c r="AA54" s="5">
        <v>5075.2731142503098</v>
      </c>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x14ac:dyDescent="0.25">
      <c r="A55" t="s">
        <v>102</v>
      </c>
      <c r="B55" t="s">
        <v>810</v>
      </c>
      <c r="C55" s="5">
        <v>3813</v>
      </c>
      <c r="D55" s="5">
        <v>3363</v>
      </c>
      <c r="E55" s="5">
        <v>3187</v>
      </c>
      <c r="F55" s="5">
        <v>2165</v>
      </c>
      <c r="G55" s="5">
        <v>-131.40211718779801</v>
      </c>
      <c r="H55" s="5">
        <v>31.687160083449999</v>
      </c>
      <c r="I55" s="5">
        <v>779.32325553798398</v>
      </c>
      <c r="J55" s="5">
        <v>1594.9146097553901</v>
      </c>
      <c r="K55" s="5">
        <v>2587.5366449304502</v>
      </c>
      <c r="L55" s="5">
        <v>2633.70042232782</v>
      </c>
      <c r="M55" s="5">
        <v>2679.4763127619199</v>
      </c>
      <c r="N55" s="5">
        <v>2724.8637168784799</v>
      </c>
      <c r="O55" s="5">
        <v>2769.8329335502399</v>
      </c>
      <c r="P55" s="5">
        <v>2814.4415774682002</v>
      </c>
      <c r="Q55" s="5">
        <v>2858.6308494056698</v>
      </c>
      <c r="R55" s="5">
        <v>2858.6308493431402</v>
      </c>
      <c r="S55" s="5">
        <v>2858.63084927827</v>
      </c>
      <c r="T55" s="5">
        <v>2858.6308496721099</v>
      </c>
      <c r="U55" s="5">
        <v>2858.63084966525</v>
      </c>
      <c r="V55" s="5">
        <v>2858.63084965797</v>
      </c>
      <c r="W55" s="5">
        <v>2858.6308496500601</v>
      </c>
      <c r="X55" s="5">
        <v>2858.6308496414299</v>
      </c>
      <c r="Y55" s="5">
        <v>2858.6308496318002</v>
      </c>
      <c r="Z55" s="5">
        <v>2858.6308496206998</v>
      </c>
      <c r="AA55" s="5">
        <v>2858.6308496100901</v>
      </c>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row>
    <row r="56" spans="1:60" x14ac:dyDescent="0.25">
      <c r="A56" t="s">
        <v>102</v>
      </c>
      <c r="B56" t="s">
        <v>811</v>
      </c>
      <c r="C56" s="5">
        <v>5189</v>
      </c>
      <c r="D56" s="5">
        <v>5949</v>
      </c>
      <c r="E56" s="5">
        <v>5513</v>
      </c>
      <c r="F56" s="5">
        <v>7211</v>
      </c>
      <c r="G56" s="5">
        <v>4695.7551779757896</v>
      </c>
      <c r="H56" s="5">
        <v>5144.4329979670001</v>
      </c>
      <c r="I56" s="5">
        <v>5983.6745181387696</v>
      </c>
      <c r="J56" s="5">
        <v>6786.4828258095404</v>
      </c>
      <c r="K56" s="5">
        <v>7765.4368613421302</v>
      </c>
      <c r="L56" s="5">
        <v>7757.2626185637</v>
      </c>
      <c r="M56" s="5">
        <v>7787.8188863506402</v>
      </c>
      <c r="N56" s="5">
        <v>7817.0650240802797</v>
      </c>
      <c r="O56" s="5">
        <v>7845.1247625251299</v>
      </c>
      <c r="P56" s="5">
        <v>7889.7338971467398</v>
      </c>
      <c r="Q56" s="5">
        <v>7933.9188842433196</v>
      </c>
      <c r="R56" s="5">
        <v>7933.9193893783404</v>
      </c>
      <c r="S56" s="5">
        <v>7933.9158295705402</v>
      </c>
      <c r="T56" s="5">
        <v>7933.9150386783804</v>
      </c>
      <c r="U56" s="5">
        <v>7933.9145654148097</v>
      </c>
      <c r="V56" s="5">
        <v>7933.9105846011398</v>
      </c>
      <c r="W56" s="5">
        <v>7933.9103706505603</v>
      </c>
      <c r="X56" s="5">
        <v>7933.9066960971104</v>
      </c>
      <c r="Y56" s="5">
        <v>7933.9055968591301</v>
      </c>
      <c r="Z56" s="5">
        <v>7933.9025801593098</v>
      </c>
      <c r="AA56" s="5">
        <v>7933.9039638603999</v>
      </c>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x14ac:dyDescent="0.25">
      <c r="A57" t="s">
        <v>102</v>
      </c>
      <c r="B57" t="s">
        <v>812</v>
      </c>
      <c r="C57" s="5">
        <v>732272</v>
      </c>
      <c r="D57" s="5">
        <v>739914</v>
      </c>
      <c r="E57" s="5">
        <v>747279</v>
      </c>
      <c r="F57" s="5">
        <v>756256</v>
      </c>
      <c r="G57" s="5">
        <v>762919.31149824196</v>
      </c>
      <c r="H57" s="5">
        <v>769811.05995774805</v>
      </c>
      <c r="I57" s="5">
        <v>777889.89374156203</v>
      </c>
      <c r="J57" s="5">
        <v>786907.44001485303</v>
      </c>
      <c r="K57" s="5">
        <v>796867.25613514194</v>
      </c>
      <c r="L57" s="5">
        <v>806755.033625143</v>
      </c>
      <c r="M57" s="5">
        <v>816572.28546906705</v>
      </c>
      <c r="N57" s="5">
        <v>826305.93219222396</v>
      </c>
      <c r="O57" s="5">
        <v>835972.81630557298</v>
      </c>
      <c r="P57" s="5">
        <v>845615.73190287396</v>
      </c>
      <c r="Q57" s="5">
        <v>855252.00109838299</v>
      </c>
      <c r="R57" s="5">
        <v>864832.29783510603</v>
      </c>
      <c r="S57" s="5">
        <v>874382.40634289605</v>
      </c>
      <c r="T57" s="5">
        <v>883905.10694580304</v>
      </c>
      <c r="U57" s="5">
        <v>893403.63951264694</v>
      </c>
      <c r="V57" s="5">
        <v>902880.32922838</v>
      </c>
      <c r="W57" s="5">
        <v>912328.63166599802</v>
      </c>
      <c r="X57" s="5">
        <v>921749.21744457004</v>
      </c>
      <c r="Y57" s="5">
        <v>931141.34264900303</v>
      </c>
      <c r="Z57" s="5">
        <v>940503.67975507397</v>
      </c>
      <c r="AA57" s="5">
        <v>949833.66992682195</v>
      </c>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row>
    <row r="58" spans="1:60" x14ac:dyDescent="0.25">
      <c r="A58" t="s">
        <v>103</v>
      </c>
      <c r="B58" t="s">
        <v>803</v>
      </c>
      <c r="C58" s="5">
        <v>404837.00000022002</v>
      </c>
      <c r="D58" s="5">
        <v>409839.00000032998</v>
      </c>
      <c r="E58" s="5">
        <v>415270.99999982002</v>
      </c>
      <c r="F58" s="5">
        <v>420321.00000008999</v>
      </c>
      <c r="G58" s="5">
        <v>425296</v>
      </c>
      <c r="H58" s="5">
        <v>428500.32967102301</v>
      </c>
      <c r="I58" s="5">
        <v>432077.05857420602</v>
      </c>
      <c r="J58" s="5">
        <v>436644.749355304</v>
      </c>
      <c r="K58" s="5">
        <v>442103.053179159</v>
      </c>
      <c r="L58" s="5">
        <v>448513.14034899801</v>
      </c>
      <c r="M58" s="5">
        <v>455049.63391285099</v>
      </c>
      <c r="N58" s="5">
        <v>461693.044859241</v>
      </c>
      <c r="O58" s="5">
        <v>468437.39203140099</v>
      </c>
      <c r="P58" s="5">
        <v>475293.15968631703</v>
      </c>
      <c r="Q58" s="5">
        <v>482180.67072463199</v>
      </c>
      <c r="R58" s="5">
        <v>489106.023449064</v>
      </c>
      <c r="S58" s="5">
        <v>496028.58946886199</v>
      </c>
      <c r="T58" s="5">
        <v>502961.15990304499</v>
      </c>
      <c r="U58" s="5">
        <v>509904.07304145902</v>
      </c>
      <c r="V58" s="5">
        <v>516858.12950328301</v>
      </c>
      <c r="W58" s="5">
        <v>523822.79190029798</v>
      </c>
      <c r="X58" s="5">
        <v>530792.29308304004</v>
      </c>
      <c r="Y58" s="5">
        <v>537767.85008295998</v>
      </c>
      <c r="Z58" s="5">
        <v>544746.53115644294</v>
      </c>
      <c r="AA58" s="5">
        <v>551727.70475161902</v>
      </c>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x14ac:dyDescent="0.25">
      <c r="A59" t="s">
        <v>103</v>
      </c>
      <c r="B59" t="s">
        <v>804</v>
      </c>
      <c r="C59" s="5">
        <v>4287</v>
      </c>
      <c r="D59" s="5">
        <v>4665</v>
      </c>
      <c r="E59" s="5">
        <v>4649</v>
      </c>
      <c r="F59" s="5">
        <v>4638</v>
      </c>
      <c r="G59" s="5">
        <v>4544.5608278080799</v>
      </c>
      <c r="H59" s="5">
        <v>4471.2821961459604</v>
      </c>
      <c r="I59" s="5">
        <v>4720.8443481150498</v>
      </c>
      <c r="J59" s="5">
        <v>4865.0365022361802</v>
      </c>
      <c r="K59" s="5">
        <v>4922.4384256597896</v>
      </c>
      <c r="L59" s="5">
        <v>4971.7552327051699</v>
      </c>
      <c r="M59" s="5">
        <v>5007.21666663626</v>
      </c>
      <c r="N59" s="5">
        <v>5039.4740963238301</v>
      </c>
      <c r="O59" s="5">
        <v>5085.0270773088496</v>
      </c>
      <c r="P59" s="5">
        <v>5147.6709651682804</v>
      </c>
      <c r="Q59" s="5">
        <v>5219.6012559644196</v>
      </c>
      <c r="R59" s="5">
        <v>5295.1030149726002</v>
      </c>
      <c r="S59" s="5">
        <v>5385.2338348496996</v>
      </c>
      <c r="T59" s="5">
        <v>5477.0056155070297</v>
      </c>
      <c r="U59" s="5">
        <v>5570.3371706220196</v>
      </c>
      <c r="V59" s="5">
        <v>5663.1426152394797</v>
      </c>
      <c r="W59" s="5">
        <v>5753.6226566858104</v>
      </c>
      <c r="X59" s="5">
        <v>5843.8764372308397</v>
      </c>
      <c r="Y59" s="5">
        <v>5929.1584915762896</v>
      </c>
      <c r="Z59" s="5">
        <v>6011.1075646871795</v>
      </c>
      <c r="AA59" s="5">
        <v>6086.6483829090903</v>
      </c>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row>
    <row r="60" spans="1:60" x14ac:dyDescent="0.25">
      <c r="A60" t="s">
        <v>103</v>
      </c>
      <c r="B60" t="s">
        <v>805</v>
      </c>
      <c r="C60" s="5">
        <v>3458</v>
      </c>
      <c r="D60" s="5">
        <v>3591</v>
      </c>
      <c r="E60" s="5">
        <v>3540</v>
      </c>
      <c r="F60" s="5">
        <v>3727</v>
      </c>
      <c r="G60" s="5">
        <v>3469.14659938865</v>
      </c>
      <c r="H60" s="5">
        <v>3504.812933012</v>
      </c>
      <c r="I60" s="5">
        <v>3543.9845849112899</v>
      </c>
      <c r="J60" s="5">
        <v>3586.83281099034</v>
      </c>
      <c r="K60" s="5">
        <v>3634.6754354776599</v>
      </c>
      <c r="L60" s="5">
        <v>3686.2256385077899</v>
      </c>
      <c r="M60" s="5">
        <v>3744.1630032612002</v>
      </c>
      <c r="N60" s="5">
        <v>3805.6776944554699</v>
      </c>
      <c r="O60" s="5">
        <v>3870.87981600484</v>
      </c>
      <c r="P60" s="5">
        <v>3939.4728828836101</v>
      </c>
      <c r="Q60" s="5">
        <v>4010.93016161367</v>
      </c>
      <c r="R60" s="5">
        <v>4088.6217602740298</v>
      </c>
      <c r="S60" s="5">
        <v>4168.2286845081098</v>
      </c>
      <c r="T60" s="5">
        <v>4249.2225857536396</v>
      </c>
      <c r="U60" s="5">
        <v>4331.0571998436599</v>
      </c>
      <c r="V60" s="5">
        <v>4412.9937400314402</v>
      </c>
      <c r="W60" s="5">
        <v>4498.45702950755</v>
      </c>
      <c r="X60" s="5">
        <v>4582.5474219295402</v>
      </c>
      <c r="Y60" s="5">
        <v>4664.6602609667598</v>
      </c>
      <c r="Z60" s="5">
        <v>4744.1327450488598</v>
      </c>
      <c r="AA60" s="5">
        <v>4820.4770709746199</v>
      </c>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x14ac:dyDescent="0.25">
      <c r="A61" t="s">
        <v>103</v>
      </c>
      <c r="B61" t="s">
        <v>806</v>
      </c>
      <c r="C61" s="5">
        <v>829</v>
      </c>
      <c r="D61" s="5">
        <v>1074</v>
      </c>
      <c r="E61" s="5">
        <v>1109</v>
      </c>
      <c r="F61" s="5">
        <v>911</v>
      </c>
      <c r="G61" s="5">
        <v>1075.4142284194299</v>
      </c>
      <c r="H61" s="5">
        <v>966.46926313396602</v>
      </c>
      <c r="I61" s="5">
        <v>1176.8597632037599</v>
      </c>
      <c r="J61" s="5">
        <v>1278.20369124584</v>
      </c>
      <c r="K61" s="5">
        <v>1287.7629901821199</v>
      </c>
      <c r="L61" s="5">
        <v>1285.52959419738</v>
      </c>
      <c r="M61" s="5">
        <v>1263.0536633750601</v>
      </c>
      <c r="N61" s="5">
        <v>1233.7964018683499</v>
      </c>
      <c r="O61" s="5">
        <v>1214.14726130401</v>
      </c>
      <c r="P61" s="5">
        <v>1208.1980822846699</v>
      </c>
      <c r="Q61" s="5">
        <v>1208.6710943507501</v>
      </c>
      <c r="R61" s="5">
        <v>1206.48125469857</v>
      </c>
      <c r="S61" s="5">
        <v>1217.00515034158</v>
      </c>
      <c r="T61" s="5">
        <v>1227.7830297533801</v>
      </c>
      <c r="U61" s="5">
        <v>1239.2799707783599</v>
      </c>
      <c r="V61" s="5">
        <v>1250.14887520805</v>
      </c>
      <c r="W61" s="5">
        <v>1255.1656271782699</v>
      </c>
      <c r="X61" s="5">
        <v>1261.3290153012899</v>
      </c>
      <c r="Y61" s="5">
        <v>1264.4982306095401</v>
      </c>
      <c r="Z61" s="5">
        <v>1266.97481963832</v>
      </c>
      <c r="AA61" s="5">
        <v>1266.1713119344699</v>
      </c>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row>
    <row r="62" spans="1:60" x14ac:dyDescent="0.25">
      <c r="A62" t="s">
        <v>103</v>
      </c>
      <c r="B62" t="s">
        <v>807</v>
      </c>
      <c r="C62" s="5">
        <v>-1396.6714378038801</v>
      </c>
      <c r="D62" s="5">
        <v>-1437.61601326598</v>
      </c>
      <c r="E62" s="5">
        <v>-1414.7878868411699</v>
      </c>
      <c r="F62" s="5">
        <v>-1107.9559919436599</v>
      </c>
      <c r="G62" s="5">
        <v>-967.78039135453901</v>
      </c>
      <c r="H62" s="5">
        <v>-779.06673596452094</v>
      </c>
      <c r="I62" s="5">
        <v>-778.96458171384097</v>
      </c>
      <c r="J62" s="5">
        <v>-829.59842740414297</v>
      </c>
      <c r="K62" s="5">
        <v>-880.31765494786703</v>
      </c>
      <c r="L62" s="5">
        <v>-931.03644032409704</v>
      </c>
      <c r="M62" s="5">
        <v>-981.79766271303799</v>
      </c>
      <c r="N62" s="5">
        <v>-1032.6442940552899</v>
      </c>
      <c r="O62" s="5">
        <v>-1083.49036502543</v>
      </c>
      <c r="P62" s="5">
        <v>-1083.49036505873</v>
      </c>
      <c r="Q62" s="5">
        <v>-1083.49036509594</v>
      </c>
      <c r="R62" s="5">
        <v>-1083.4903651370601</v>
      </c>
      <c r="S62" s="5">
        <v>-1083.49036517899</v>
      </c>
      <c r="T62" s="5">
        <v>-1083.4903652236901</v>
      </c>
      <c r="U62" s="5">
        <v>-1083.49036526954</v>
      </c>
      <c r="V62" s="5">
        <v>-1083.4903653159399</v>
      </c>
      <c r="W62" s="5">
        <v>-1083.4903653630499</v>
      </c>
      <c r="X62" s="5">
        <v>-1083.49036540924</v>
      </c>
      <c r="Y62" s="5">
        <v>-1083.4903648066399</v>
      </c>
      <c r="Z62" s="5">
        <v>-1083.4903648126201</v>
      </c>
      <c r="AA62" s="5">
        <v>-1083.4903648187999</v>
      </c>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row>
    <row r="63" spans="1:60" x14ac:dyDescent="0.25">
      <c r="A63" t="s">
        <v>103</v>
      </c>
      <c r="B63" t="s">
        <v>808</v>
      </c>
      <c r="C63" s="5">
        <v>2359.67143780387</v>
      </c>
      <c r="D63" s="5">
        <v>2943.6160132659802</v>
      </c>
      <c r="E63" s="5">
        <v>2620.7878868411699</v>
      </c>
      <c r="F63" s="5">
        <v>3316.9559919436401</v>
      </c>
      <c r="G63" s="5">
        <v>3244.2048216348999</v>
      </c>
      <c r="H63" s="5">
        <v>3396.2637494332998</v>
      </c>
      <c r="I63" s="5">
        <v>3532.5099458464001</v>
      </c>
      <c r="J63" s="5">
        <v>3669.9707115961701</v>
      </c>
      <c r="K63" s="5">
        <v>3808.4526838329298</v>
      </c>
      <c r="L63" s="5">
        <v>3948.08266405937</v>
      </c>
      <c r="M63" s="5">
        <v>4088.8433590028399</v>
      </c>
      <c r="N63" s="5">
        <v>4230.8248777353401</v>
      </c>
      <c r="O63" s="5">
        <v>4374.0427411840201</v>
      </c>
      <c r="P63" s="5">
        <v>4373.3486361587502</v>
      </c>
      <c r="Q63" s="5">
        <v>4372.6923748541103</v>
      </c>
      <c r="R63" s="5">
        <v>4372.09550991368</v>
      </c>
      <c r="S63" s="5">
        <v>4371.5760286999202</v>
      </c>
      <c r="T63" s="5">
        <v>4371.1408531500601</v>
      </c>
      <c r="U63" s="5">
        <v>4370.7872355961599</v>
      </c>
      <c r="V63" s="5">
        <v>4370.5242664162297</v>
      </c>
      <c r="W63" s="5">
        <v>4370.3463002331</v>
      </c>
      <c r="X63" s="5">
        <v>4370.2387293459697</v>
      </c>
      <c r="Y63" s="5">
        <v>4370.1935870075604</v>
      </c>
      <c r="Z63" s="5">
        <v>4370.2095196881901</v>
      </c>
      <c r="AA63" s="5">
        <v>4370.2751092102499</v>
      </c>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row>
    <row r="64" spans="1:60" x14ac:dyDescent="0.25">
      <c r="A64" t="s">
        <v>103</v>
      </c>
      <c r="B64" t="s">
        <v>809</v>
      </c>
      <c r="C64" s="5">
        <v>962.99999999999704</v>
      </c>
      <c r="D64" s="5">
        <v>1506</v>
      </c>
      <c r="E64" s="5">
        <v>1206</v>
      </c>
      <c r="F64" s="5">
        <v>2208.99999999998</v>
      </c>
      <c r="G64" s="5">
        <v>2276.42443028036</v>
      </c>
      <c r="H64" s="5">
        <v>2617.1970134687799</v>
      </c>
      <c r="I64" s="5">
        <v>2753.5453641325498</v>
      </c>
      <c r="J64" s="5">
        <v>2840.3722841920298</v>
      </c>
      <c r="K64" s="5">
        <v>2928.1350288850599</v>
      </c>
      <c r="L64" s="5">
        <v>3017.0462237352699</v>
      </c>
      <c r="M64" s="5">
        <v>3107.0456962898002</v>
      </c>
      <c r="N64" s="5">
        <v>3198.1805836800399</v>
      </c>
      <c r="O64" s="5">
        <v>3290.5523761585901</v>
      </c>
      <c r="P64" s="5">
        <v>3289.8582711000199</v>
      </c>
      <c r="Q64" s="5">
        <v>3289.2020097581699</v>
      </c>
      <c r="R64" s="5">
        <v>3288.6051447766099</v>
      </c>
      <c r="S64" s="5">
        <v>3288.0856635209302</v>
      </c>
      <c r="T64" s="5">
        <v>3287.6504879263798</v>
      </c>
      <c r="U64" s="5">
        <v>3287.2968703266201</v>
      </c>
      <c r="V64" s="5">
        <v>3287.0339011002902</v>
      </c>
      <c r="W64" s="5">
        <v>3286.8559348700501</v>
      </c>
      <c r="X64" s="5">
        <v>3286.7483639367301</v>
      </c>
      <c r="Y64" s="5">
        <v>3286.7032222009202</v>
      </c>
      <c r="Z64" s="5">
        <v>3286.71915487558</v>
      </c>
      <c r="AA64" s="5">
        <v>3286.7847443914402</v>
      </c>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x14ac:dyDescent="0.25">
      <c r="A65" t="s">
        <v>103</v>
      </c>
      <c r="B65" t="s">
        <v>810</v>
      </c>
      <c r="C65" s="5">
        <v>3210</v>
      </c>
      <c r="D65" s="5">
        <v>2852</v>
      </c>
      <c r="E65" s="5">
        <v>2735</v>
      </c>
      <c r="F65" s="5">
        <v>1855</v>
      </c>
      <c r="G65" s="5">
        <v>-147.508987676343</v>
      </c>
      <c r="H65" s="5">
        <v>-6.9373734206539597</v>
      </c>
      <c r="I65" s="5">
        <v>637.28565376171696</v>
      </c>
      <c r="J65" s="5">
        <v>1339.7278484179301</v>
      </c>
      <c r="K65" s="5">
        <v>2194.1891507712498</v>
      </c>
      <c r="L65" s="5">
        <v>2233.9177459203402</v>
      </c>
      <c r="M65" s="5">
        <v>2273.3115867257202</v>
      </c>
      <c r="N65" s="5">
        <v>2312.3701866116198</v>
      </c>
      <c r="O65" s="5">
        <v>2351.0680174529398</v>
      </c>
      <c r="P65" s="5">
        <v>2389.4546849301801</v>
      </c>
      <c r="Q65" s="5">
        <v>2427.47962032335</v>
      </c>
      <c r="R65" s="5">
        <v>2427.47962032227</v>
      </c>
      <c r="S65" s="5">
        <v>2427.4796203211499</v>
      </c>
      <c r="T65" s="5">
        <v>2427.47962073386</v>
      </c>
      <c r="U65" s="5">
        <v>2427.47962071951</v>
      </c>
      <c r="V65" s="5">
        <v>2427.4796207061399</v>
      </c>
      <c r="W65" s="5">
        <v>2427.47962069394</v>
      </c>
      <c r="X65" s="5">
        <v>2427.4796206824399</v>
      </c>
      <c r="Y65" s="5">
        <v>2427.4796206720398</v>
      </c>
      <c r="Z65" s="5">
        <v>2427.47962066214</v>
      </c>
      <c r="AA65" s="5">
        <v>2427.4796206531</v>
      </c>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row>
    <row r="66" spans="1:60" x14ac:dyDescent="0.25">
      <c r="A66" t="s">
        <v>103</v>
      </c>
      <c r="B66" t="s">
        <v>811</v>
      </c>
      <c r="C66" s="5">
        <v>4173</v>
      </c>
      <c r="D66" s="5">
        <v>4358</v>
      </c>
      <c r="E66" s="5">
        <v>3941</v>
      </c>
      <c r="F66" s="5">
        <v>4063.99999999998</v>
      </c>
      <c r="G66" s="5">
        <v>2128.91544260402</v>
      </c>
      <c r="H66" s="5">
        <v>2610.2596400481302</v>
      </c>
      <c r="I66" s="5">
        <v>3390.8310178942702</v>
      </c>
      <c r="J66" s="5">
        <v>4180.1001326099604</v>
      </c>
      <c r="K66" s="5">
        <v>5122.3241796563098</v>
      </c>
      <c r="L66" s="5">
        <v>5250.9639696556196</v>
      </c>
      <c r="M66" s="5">
        <v>5380.3572830155299</v>
      </c>
      <c r="N66" s="5">
        <v>5510.5507702916602</v>
      </c>
      <c r="O66" s="5">
        <v>5641.6203936115298</v>
      </c>
      <c r="P66" s="5">
        <v>5679.3129560302004</v>
      </c>
      <c r="Q66" s="5">
        <v>5716.6816300815199</v>
      </c>
      <c r="R66" s="5">
        <v>5716.0847650988899</v>
      </c>
      <c r="S66" s="5">
        <v>5715.5652838420801</v>
      </c>
      <c r="T66" s="5">
        <v>5715.1301086602398</v>
      </c>
      <c r="U66" s="5">
        <v>5714.7764910461201</v>
      </c>
      <c r="V66" s="5">
        <v>5714.5135218064297</v>
      </c>
      <c r="W66" s="5">
        <v>5714.3355555639801</v>
      </c>
      <c r="X66" s="5">
        <v>5714.2279846191605</v>
      </c>
      <c r="Y66" s="5">
        <v>5714.1828428729495</v>
      </c>
      <c r="Z66" s="5">
        <v>5714.1987755377104</v>
      </c>
      <c r="AA66" s="5">
        <v>5714.2643650445398</v>
      </c>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row>
    <row r="67" spans="1:60" x14ac:dyDescent="0.25">
      <c r="A67" t="s">
        <v>103</v>
      </c>
      <c r="B67" t="s">
        <v>812</v>
      </c>
      <c r="C67" s="5">
        <v>409839</v>
      </c>
      <c r="D67" s="5">
        <v>415271</v>
      </c>
      <c r="E67" s="5">
        <v>420321</v>
      </c>
      <c r="F67" s="5">
        <v>425296</v>
      </c>
      <c r="G67" s="5">
        <v>428500.32967102301</v>
      </c>
      <c r="H67" s="5">
        <v>432077.05857420602</v>
      </c>
      <c r="I67" s="5">
        <v>436644.749355304</v>
      </c>
      <c r="J67" s="5">
        <v>442103.053179159</v>
      </c>
      <c r="K67" s="5">
        <v>448513.14034899801</v>
      </c>
      <c r="L67" s="5">
        <v>455049.63391285099</v>
      </c>
      <c r="M67" s="5">
        <v>461693.044859241</v>
      </c>
      <c r="N67" s="5">
        <v>468437.39203140099</v>
      </c>
      <c r="O67" s="5">
        <v>475293.15968631703</v>
      </c>
      <c r="P67" s="5">
        <v>482180.67072463199</v>
      </c>
      <c r="Q67" s="5">
        <v>489106.023449064</v>
      </c>
      <c r="R67" s="5">
        <v>496028.58946886199</v>
      </c>
      <c r="S67" s="5">
        <v>502961.15990304499</v>
      </c>
      <c r="T67" s="5">
        <v>509904.07304145902</v>
      </c>
      <c r="U67" s="5">
        <v>516858.12950328301</v>
      </c>
      <c r="V67" s="5">
        <v>523822.79190029798</v>
      </c>
      <c r="W67" s="5">
        <v>530792.29308304004</v>
      </c>
      <c r="X67" s="5">
        <v>537767.85008295998</v>
      </c>
      <c r="Y67" s="5">
        <v>544746.53115644294</v>
      </c>
      <c r="Z67" s="5">
        <v>551727.70475161902</v>
      </c>
      <c r="AA67" s="5">
        <v>558708.14042859804</v>
      </c>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row>
    <row r="68" spans="1:60" x14ac:dyDescent="0.25">
      <c r="A68" t="s">
        <v>104</v>
      </c>
      <c r="B68" t="s">
        <v>803</v>
      </c>
      <c r="C68" s="5">
        <v>185681.00000003501</v>
      </c>
      <c r="D68" s="5">
        <v>186418.00000003699</v>
      </c>
      <c r="E68" s="5">
        <v>186729.00000005</v>
      </c>
      <c r="F68" s="5">
        <v>187129</v>
      </c>
      <c r="G68" s="5">
        <v>186389</v>
      </c>
      <c r="H68" s="5">
        <v>186219.87079053401</v>
      </c>
      <c r="I68" s="5">
        <v>186342.627974384</v>
      </c>
      <c r="J68" s="5">
        <v>186746.627704224</v>
      </c>
      <c r="K68" s="5">
        <v>187356.770079182</v>
      </c>
      <c r="L68" s="5">
        <v>188176.128915768</v>
      </c>
      <c r="M68" s="5">
        <v>188935.13872932701</v>
      </c>
      <c r="N68" s="5">
        <v>189640.94326213701</v>
      </c>
      <c r="O68" s="5">
        <v>190292.84092919299</v>
      </c>
      <c r="P68" s="5">
        <v>190896.83313853401</v>
      </c>
      <c r="Q68" s="5">
        <v>191494.562568464</v>
      </c>
      <c r="R68" s="5">
        <v>192090.21492423801</v>
      </c>
      <c r="S68" s="5">
        <v>192671.393154625</v>
      </c>
      <c r="T68" s="5">
        <v>193243.58244779601</v>
      </c>
      <c r="U68" s="5">
        <v>193807.117342346</v>
      </c>
      <c r="V68" s="5">
        <v>194362.441023091</v>
      </c>
      <c r="W68" s="5">
        <v>194910.27211649399</v>
      </c>
      <c r="X68" s="5">
        <v>195448.779403753</v>
      </c>
      <c r="Y68" s="5">
        <v>195978.062619979</v>
      </c>
      <c r="Z68" s="5">
        <v>196498.29388312899</v>
      </c>
      <c r="AA68" s="5">
        <v>197010.03910938199</v>
      </c>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row>
    <row r="69" spans="1:60" x14ac:dyDescent="0.25">
      <c r="A69" t="s">
        <v>104</v>
      </c>
      <c r="B69" t="s">
        <v>804</v>
      </c>
      <c r="C69" s="5">
        <v>2217</v>
      </c>
      <c r="D69" s="5">
        <v>2236</v>
      </c>
      <c r="E69" s="5">
        <v>2399</v>
      </c>
      <c r="F69" s="5">
        <v>2304</v>
      </c>
      <c r="G69" s="5">
        <v>2137.7027166285302</v>
      </c>
      <c r="H69" s="5">
        <v>2080.4643278661501</v>
      </c>
      <c r="I69" s="5">
        <v>2170.6563701484401</v>
      </c>
      <c r="J69" s="5">
        <v>2208.30030490534</v>
      </c>
      <c r="K69" s="5">
        <v>2202.8468287170599</v>
      </c>
      <c r="L69" s="5">
        <v>2193.5553154276899</v>
      </c>
      <c r="M69" s="5">
        <v>2177.5731938909398</v>
      </c>
      <c r="N69" s="5">
        <v>2161.1728696770401</v>
      </c>
      <c r="O69" s="5">
        <v>2150.8808543610899</v>
      </c>
      <c r="P69" s="5">
        <v>2148.2807841233698</v>
      </c>
      <c r="Q69" s="5">
        <v>2150.4753667121099</v>
      </c>
      <c r="R69" s="5">
        <v>2153.7060047545901</v>
      </c>
      <c r="S69" s="5">
        <v>2162.2811564511499</v>
      </c>
      <c r="T69" s="5">
        <v>2171.0469538116199</v>
      </c>
      <c r="U69" s="5">
        <v>2180.0889688758398</v>
      </c>
      <c r="V69" s="5">
        <v>2189.4554395819</v>
      </c>
      <c r="W69" s="5">
        <v>2197.9298303362398</v>
      </c>
      <c r="X69" s="5">
        <v>2205.6372913690002</v>
      </c>
      <c r="Y69" s="5">
        <v>2212.4943519083399</v>
      </c>
      <c r="Z69" s="5">
        <v>2218.6970949977299</v>
      </c>
      <c r="AA69" s="5">
        <v>2223.82124005777</v>
      </c>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row>
    <row r="70" spans="1:60" x14ac:dyDescent="0.25">
      <c r="A70" t="s">
        <v>104</v>
      </c>
      <c r="B70" t="s">
        <v>805</v>
      </c>
      <c r="C70" s="5">
        <v>1652</v>
      </c>
      <c r="D70" s="5">
        <v>1726</v>
      </c>
      <c r="E70" s="5">
        <v>1638</v>
      </c>
      <c r="F70" s="5">
        <v>1706</v>
      </c>
      <c r="G70" s="5">
        <v>1636.23760195671</v>
      </c>
      <c r="H70" s="5">
        <v>1638.6900204749099</v>
      </c>
      <c r="I70" s="5">
        <v>1642.9432181164</v>
      </c>
      <c r="J70" s="5">
        <v>1649.9312207088001</v>
      </c>
      <c r="K70" s="5">
        <v>1658.17828899296</v>
      </c>
      <c r="L70" s="5">
        <v>1668.17594254296</v>
      </c>
      <c r="M70" s="5">
        <v>1681.1586691239299</v>
      </c>
      <c r="N70" s="5">
        <v>1695.12867689216</v>
      </c>
      <c r="O70" s="5">
        <v>1709.9423722306101</v>
      </c>
      <c r="P70" s="5">
        <v>1725.45876988285</v>
      </c>
      <c r="Q70" s="5">
        <v>1741.4708898399499</v>
      </c>
      <c r="R70" s="5">
        <v>1759.2736980124</v>
      </c>
      <c r="S70" s="5">
        <v>1776.9126228693999</v>
      </c>
      <c r="T70" s="5">
        <v>1794.38016154058</v>
      </c>
      <c r="U70" s="5">
        <v>1811.65336583629</v>
      </c>
      <c r="V70" s="5">
        <v>1828.50341789761</v>
      </c>
      <c r="W70" s="5">
        <v>1846.2608280173999</v>
      </c>
      <c r="X70" s="5">
        <v>1863.1284357602501</v>
      </c>
      <c r="Y70" s="5">
        <v>1878.95498332993</v>
      </c>
      <c r="Z70" s="5">
        <v>1893.5454375331899</v>
      </c>
      <c r="AA70" s="5">
        <v>1906.82354864331</v>
      </c>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row>
    <row r="71" spans="1:60" x14ac:dyDescent="0.25">
      <c r="A71" t="s">
        <v>104</v>
      </c>
      <c r="B71" t="s">
        <v>806</v>
      </c>
      <c r="C71" s="5">
        <v>565</v>
      </c>
      <c r="D71" s="5">
        <v>510</v>
      </c>
      <c r="E71" s="5">
        <v>761</v>
      </c>
      <c r="F71" s="5">
        <v>598</v>
      </c>
      <c r="G71" s="5">
        <v>501.46511467182</v>
      </c>
      <c r="H71" s="5">
        <v>441.77430739123798</v>
      </c>
      <c r="I71" s="5">
        <v>527.71315203203596</v>
      </c>
      <c r="J71" s="5">
        <v>558.36908419654196</v>
      </c>
      <c r="K71" s="5">
        <v>544.66853972410399</v>
      </c>
      <c r="L71" s="5">
        <v>525.37937288473802</v>
      </c>
      <c r="M71" s="5">
        <v>496.41452476700499</v>
      </c>
      <c r="N71" s="5">
        <v>466.04419278487899</v>
      </c>
      <c r="O71" s="5">
        <v>440.93848213047698</v>
      </c>
      <c r="P71" s="5">
        <v>422.822014240523</v>
      </c>
      <c r="Q71" s="5">
        <v>409.00447687216098</v>
      </c>
      <c r="R71" s="5">
        <v>394.43230674218898</v>
      </c>
      <c r="S71" s="5">
        <v>385.36853358174602</v>
      </c>
      <c r="T71" s="5">
        <v>376.66679227103799</v>
      </c>
      <c r="U71" s="5">
        <v>368.43560303955701</v>
      </c>
      <c r="V71" s="5">
        <v>360.95202168429802</v>
      </c>
      <c r="W71" s="5">
        <v>351.66900231883898</v>
      </c>
      <c r="X71" s="5">
        <v>342.50885560875003</v>
      </c>
      <c r="Y71" s="5">
        <v>333.53936857840301</v>
      </c>
      <c r="Z71" s="5">
        <v>325.15165746453403</v>
      </c>
      <c r="AA71" s="5">
        <v>316.99769141446001</v>
      </c>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row>
    <row r="72" spans="1:60" x14ac:dyDescent="0.25">
      <c r="A72" t="s">
        <v>104</v>
      </c>
      <c r="B72" t="s">
        <v>807</v>
      </c>
      <c r="C72" s="5">
        <v>-690.66259440146496</v>
      </c>
      <c r="D72" s="5">
        <v>-1163.81326303078</v>
      </c>
      <c r="E72" s="5">
        <v>-779.62609844028805</v>
      </c>
      <c r="F72" s="5">
        <v>-1087.4474554488299</v>
      </c>
      <c r="G72" s="5">
        <v>-737.27397812678601</v>
      </c>
      <c r="H72" s="5">
        <v>-616.32467588877603</v>
      </c>
      <c r="I72" s="5">
        <v>-640.68061182547899</v>
      </c>
      <c r="J72" s="5">
        <v>-702.72586247983202</v>
      </c>
      <c r="K72" s="5">
        <v>-763.91797103321596</v>
      </c>
      <c r="L72" s="5">
        <v>-824.19593847332396</v>
      </c>
      <c r="M72" s="5">
        <v>-883.59391925593297</v>
      </c>
      <c r="N72" s="5">
        <v>-942.14456724646902</v>
      </c>
      <c r="O72" s="5">
        <v>-999.78912153802003</v>
      </c>
      <c r="P72" s="5">
        <v>-999.78912158549599</v>
      </c>
      <c r="Q72" s="5">
        <v>-999.78912163679695</v>
      </c>
      <c r="R72" s="5">
        <v>-999.78912169335001</v>
      </c>
      <c r="S72" s="5">
        <v>-999.78912175227697</v>
      </c>
      <c r="T72" s="5">
        <v>-999.78912181744499</v>
      </c>
      <c r="U72" s="5">
        <v>-999.78912188421305</v>
      </c>
      <c r="V72" s="5">
        <v>-999.78912195262205</v>
      </c>
      <c r="W72" s="5">
        <v>-999.78912202787296</v>
      </c>
      <c r="X72" s="5">
        <v>-999.78912210669205</v>
      </c>
      <c r="Y72" s="5">
        <v>-999.78912144480705</v>
      </c>
      <c r="Z72" s="5">
        <v>-999.78912146059702</v>
      </c>
      <c r="AA72" s="5">
        <v>-999.789121477869</v>
      </c>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row>
    <row r="73" spans="1:60" x14ac:dyDescent="0.25">
      <c r="A73" t="s">
        <v>104</v>
      </c>
      <c r="B73" t="s">
        <v>808</v>
      </c>
      <c r="C73" s="5">
        <v>-135.33740559853601</v>
      </c>
      <c r="D73" s="5">
        <v>42.813263030775701</v>
      </c>
      <c r="E73" s="5">
        <v>-415.373901559714</v>
      </c>
      <c r="F73" s="5">
        <v>-818.55254455117097</v>
      </c>
      <c r="G73" s="5">
        <v>92.845351306416603</v>
      </c>
      <c r="H73" s="5">
        <v>280.64677772355998</v>
      </c>
      <c r="I73" s="5">
        <v>303.93598930737897</v>
      </c>
      <c r="J73" s="5">
        <v>327.16675777186202</v>
      </c>
      <c r="K73" s="5">
        <v>350.34888145407399</v>
      </c>
      <c r="L73" s="5">
        <v>357.429368367807</v>
      </c>
      <c r="M73" s="5">
        <v>380.55104199672201</v>
      </c>
      <c r="N73" s="5">
        <v>403.63119652483999</v>
      </c>
      <c r="O73" s="5">
        <v>426.65177550763701</v>
      </c>
      <c r="P73" s="5">
        <v>426.77582461594602</v>
      </c>
      <c r="Q73" s="5">
        <v>426.89670571836598</v>
      </c>
      <c r="R73" s="5">
        <v>426.99475050816397</v>
      </c>
      <c r="S73" s="5">
        <v>427.069586502069</v>
      </c>
      <c r="T73" s="5">
        <v>427.11692924824098</v>
      </c>
      <c r="U73" s="5">
        <v>427.13690473496803</v>
      </c>
      <c r="V73" s="5">
        <v>427.12789880989402</v>
      </c>
      <c r="W73" s="5">
        <v>427.08711210168298</v>
      </c>
      <c r="X73" s="5">
        <v>427.02318785352202</v>
      </c>
      <c r="Y73" s="5">
        <v>426.94072114196399</v>
      </c>
      <c r="Z73" s="5">
        <v>426.84239537027997</v>
      </c>
      <c r="AA73" s="5">
        <v>426.73714299243198</v>
      </c>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row>
    <row r="74" spans="1:60" x14ac:dyDescent="0.25">
      <c r="A74" t="s">
        <v>104</v>
      </c>
      <c r="B74" t="s">
        <v>809</v>
      </c>
      <c r="C74" s="5">
        <v>-826</v>
      </c>
      <c r="D74" s="5">
        <v>-1121</v>
      </c>
      <c r="E74" s="5">
        <v>-1195</v>
      </c>
      <c r="F74" s="5">
        <v>-1906</v>
      </c>
      <c r="G74" s="5">
        <v>-644.428626820369</v>
      </c>
      <c r="H74" s="5">
        <v>-335.67789816521599</v>
      </c>
      <c r="I74" s="5">
        <v>-336.74462251809899</v>
      </c>
      <c r="J74" s="5">
        <v>-375.55910470796903</v>
      </c>
      <c r="K74" s="5">
        <v>-413.56908957914197</v>
      </c>
      <c r="L74" s="5">
        <v>-466.76657010551702</v>
      </c>
      <c r="M74" s="5">
        <v>-503.04287725921102</v>
      </c>
      <c r="N74" s="5">
        <v>-538.51337072162903</v>
      </c>
      <c r="O74" s="5">
        <v>-573.13734603038301</v>
      </c>
      <c r="P74" s="5">
        <v>-573.01329696954997</v>
      </c>
      <c r="Q74" s="5">
        <v>-572.89241591843097</v>
      </c>
      <c r="R74" s="5">
        <v>-572.79437118518604</v>
      </c>
      <c r="S74" s="5">
        <v>-572.71953525020797</v>
      </c>
      <c r="T74" s="5">
        <v>-572.67219256920396</v>
      </c>
      <c r="U74" s="5">
        <v>-572.65221714924496</v>
      </c>
      <c r="V74" s="5">
        <v>-572.661223142729</v>
      </c>
      <c r="W74" s="5">
        <v>-572.70200992618902</v>
      </c>
      <c r="X74" s="5">
        <v>-572.76593425316901</v>
      </c>
      <c r="Y74" s="5">
        <v>-572.84840030284295</v>
      </c>
      <c r="Z74" s="5">
        <v>-572.94672609031704</v>
      </c>
      <c r="AA74" s="5">
        <v>-573.05197848543696</v>
      </c>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row>
    <row r="75" spans="1:60" x14ac:dyDescent="0.25">
      <c r="A75" t="s">
        <v>104</v>
      </c>
      <c r="B75" t="s">
        <v>810</v>
      </c>
      <c r="C75" s="5">
        <v>998</v>
      </c>
      <c r="D75" s="5">
        <v>922</v>
      </c>
      <c r="E75" s="5">
        <v>834</v>
      </c>
      <c r="F75" s="5">
        <v>568</v>
      </c>
      <c r="G75" s="5">
        <v>-26.165697317571698</v>
      </c>
      <c r="H75" s="5">
        <v>16.6607746239923</v>
      </c>
      <c r="I75" s="5">
        <v>213.031200325979</v>
      </c>
      <c r="J75" s="5">
        <v>427.33239547009401</v>
      </c>
      <c r="K75" s="5">
        <v>688.25938644063501</v>
      </c>
      <c r="L75" s="5">
        <v>700.39701078014605</v>
      </c>
      <c r="M75" s="5">
        <v>712.43288530214602</v>
      </c>
      <c r="N75" s="5">
        <v>724.36684499268495</v>
      </c>
      <c r="O75" s="5">
        <v>736.19107324042</v>
      </c>
      <c r="P75" s="5">
        <v>747.92071265908396</v>
      </c>
      <c r="Q75" s="5">
        <v>759.54029482052795</v>
      </c>
      <c r="R75" s="5">
        <v>759.54029482972498</v>
      </c>
      <c r="S75" s="5">
        <v>759.54029483913905</v>
      </c>
      <c r="T75" s="5">
        <v>759.54029484861906</v>
      </c>
      <c r="U75" s="5">
        <v>759.54029485498199</v>
      </c>
      <c r="V75" s="5">
        <v>759.54029486077604</v>
      </c>
      <c r="W75" s="5">
        <v>759.54029486704803</v>
      </c>
      <c r="X75" s="5">
        <v>759.540294870558</v>
      </c>
      <c r="Y75" s="5">
        <v>759.54029487387095</v>
      </c>
      <c r="Z75" s="5">
        <v>759.54029487862601</v>
      </c>
      <c r="AA75" s="5">
        <v>759.54029488316496</v>
      </c>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row>
    <row r="76" spans="1:60" x14ac:dyDescent="0.25">
      <c r="A76" t="s">
        <v>104</v>
      </c>
      <c r="B76" t="s">
        <v>811</v>
      </c>
      <c r="C76" s="5">
        <v>172</v>
      </c>
      <c r="D76" s="5">
        <v>-199.00000000000301</v>
      </c>
      <c r="E76" s="5">
        <v>-361.00000000000199</v>
      </c>
      <c r="F76" s="5">
        <v>-1338</v>
      </c>
      <c r="G76" s="5">
        <v>-670.59432413794104</v>
      </c>
      <c r="H76" s="5">
        <v>-319.01712354122401</v>
      </c>
      <c r="I76" s="5">
        <v>-123.713422192121</v>
      </c>
      <c r="J76" s="5">
        <v>51.773290762124198</v>
      </c>
      <c r="K76" s="5">
        <v>274.69029686149298</v>
      </c>
      <c r="L76" s="5">
        <v>233.630440674629</v>
      </c>
      <c r="M76" s="5">
        <v>209.39000804293599</v>
      </c>
      <c r="N76" s="5">
        <v>185.853474271056</v>
      </c>
      <c r="O76" s="5">
        <v>163.05372721003701</v>
      </c>
      <c r="P76" s="5">
        <v>174.90741568953399</v>
      </c>
      <c r="Q76" s="5">
        <v>186.64787890209701</v>
      </c>
      <c r="R76" s="5">
        <v>186.745923644539</v>
      </c>
      <c r="S76" s="5">
        <v>186.820759588931</v>
      </c>
      <c r="T76" s="5">
        <v>186.86810227941501</v>
      </c>
      <c r="U76" s="5">
        <v>186.888077705737</v>
      </c>
      <c r="V76" s="5">
        <v>186.87907171804699</v>
      </c>
      <c r="W76" s="5">
        <v>186.83828494085901</v>
      </c>
      <c r="X76" s="5">
        <v>186.77436061738899</v>
      </c>
      <c r="Y76" s="5">
        <v>186.691894571028</v>
      </c>
      <c r="Z76" s="5">
        <v>186.593568788309</v>
      </c>
      <c r="AA76" s="5">
        <v>186.488316397728</v>
      </c>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row>
    <row r="77" spans="1:60" x14ac:dyDescent="0.25">
      <c r="A77" t="s">
        <v>104</v>
      </c>
      <c r="B77" t="s">
        <v>812</v>
      </c>
      <c r="C77" s="5">
        <v>186418</v>
      </c>
      <c r="D77" s="5">
        <v>186729</v>
      </c>
      <c r="E77" s="5">
        <v>187129</v>
      </c>
      <c r="F77" s="5">
        <v>186389</v>
      </c>
      <c r="G77" s="5">
        <v>186219.87079053401</v>
      </c>
      <c r="H77" s="5">
        <v>186342.627974384</v>
      </c>
      <c r="I77" s="5">
        <v>186746.627704224</v>
      </c>
      <c r="J77" s="5">
        <v>187356.770079182</v>
      </c>
      <c r="K77" s="5">
        <v>188176.128915768</v>
      </c>
      <c r="L77" s="5">
        <v>188935.13872932701</v>
      </c>
      <c r="M77" s="5">
        <v>189640.94326213701</v>
      </c>
      <c r="N77" s="5">
        <v>190292.84092919299</v>
      </c>
      <c r="O77" s="5">
        <v>190896.83313853401</v>
      </c>
      <c r="P77" s="5">
        <v>191494.562568464</v>
      </c>
      <c r="Q77" s="5">
        <v>192090.21492423801</v>
      </c>
      <c r="R77" s="5">
        <v>192671.393154625</v>
      </c>
      <c r="S77" s="5">
        <v>193243.58244779601</v>
      </c>
      <c r="T77" s="5">
        <v>193807.117342346</v>
      </c>
      <c r="U77" s="5">
        <v>194362.441023091</v>
      </c>
      <c r="V77" s="5">
        <v>194910.27211649399</v>
      </c>
      <c r="W77" s="5">
        <v>195448.779403753</v>
      </c>
      <c r="X77" s="5">
        <v>195978.062619979</v>
      </c>
      <c r="Y77" s="5">
        <v>196498.29388312899</v>
      </c>
      <c r="Z77" s="5">
        <v>197010.03910938199</v>
      </c>
      <c r="AA77" s="5">
        <v>197513.52511719399</v>
      </c>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row>
    <row r="78" spans="1:60" x14ac:dyDescent="0.25">
      <c r="A78" t="s">
        <v>105</v>
      </c>
      <c r="B78" t="s">
        <v>803</v>
      </c>
      <c r="C78" s="5">
        <v>514953.00000052701</v>
      </c>
      <c r="D78" s="5">
        <v>519431.000000428</v>
      </c>
      <c r="E78" s="5">
        <v>524251.99999956699</v>
      </c>
      <c r="F78" s="5">
        <v>528599.99999973003</v>
      </c>
      <c r="G78" s="5">
        <v>533570</v>
      </c>
      <c r="H78" s="5">
        <v>535253.54021985305</v>
      </c>
      <c r="I78" s="5">
        <v>537449.179683025</v>
      </c>
      <c r="J78" s="5">
        <v>540328.82006061205</v>
      </c>
      <c r="K78" s="5">
        <v>543668.458601363</v>
      </c>
      <c r="L78" s="5">
        <v>547485.91481264704</v>
      </c>
      <c r="M78" s="5">
        <v>551106.84732543305</v>
      </c>
      <c r="N78" s="5">
        <v>554551.89938965801</v>
      </c>
      <c r="O78" s="5">
        <v>557816.76728305302</v>
      </c>
      <c r="P78" s="5">
        <v>560908.08529999899</v>
      </c>
      <c r="Q78" s="5">
        <v>563934.31529431499</v>
      </c>
      <c r="R78" s="5">
        <v>566898.29135001299</v>
      </c>
      <c r="S78" s="5">
        <v>569761.85697321699</v>
      </c>
      <c r="T78" s="5">
        <v>572531.91224452702</v>
      </c>
      <c r="U78" s="5">
        <v>575207.40956801502</v>
      </c>
      <c r="V78" s="5">
        <v>577787.13157464401</v>
      </c>
      <c r="W78" s="5">
        <v>580272.67832320603</v>
      </c>
      <c r="X78" s="5">
        <v>582657.78374050802</v>
      </c>
      <c r="Y78" s="5">
        <v>584944.97249677696</v>
      </c>
      <c r="Z78" s="5">
        <v>587136.27657304402</v>
      </c>
      <c r="AA78" s="5">
        <v>589236.05679649604</v>
      </c>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row>
    <row r="79" spans="1:60" x14ac:dyDescent="0.25">
      <c r="A79" t="s">
        <v>105</v>
      </c>
      <c r="B79" t="s">
        <v>804</v>
      </c>
      <c r="C79" s="5">
        <v>5123</v>
      </c>
      <c r="D79" s="5">
        <v>5060</v>
      </c>
      <c r="E79" s="5">
        <v>5343</v>
      </c>
      <c r="F79" s="5">
        <v>5319</v>
      </c>
      <c r="G79" s="5">
        <v>4687.7889242619704</v>
      </c>
      <c r="H79" s="5">
        <v>4581.57916001175</v>
      </c>
      <c r="I79" s="5">
        <v>4794.4603078460004</v>
      </c>
      <c r="J79" s="5">
        <v>4892.5247533163702</v>
      </c>
      <c r="K79" s="5">
        <v>4894.0507024918797</v>
      </c>
      <c r="L79" s="5">
        <v>4884.8158392313399</v>
      </c>
      <c r="M79" s="5">
        <v>4859.4101663075799</v>
      </c>
      <c r="N79" s="5">
        <v>4831.6234687989599</v>
      </c>
      <c r="O79" s="5">
        <v>4812.0831564386399</v>
      </c>
      <c r="P79" s="5">
        <v>4807.4289305293196</v>
      </c>
      <c r="Q79" s="5">
        <v>4810.7006107850602</v>
      </c>
      <c r="R79" s="5">
        <v>4814.3692317433797</v>
      </c>
      <c r="S79" s="5">
        <v>4827.5787888943096</v>
      </c>
      <c r="T79" s="5">
        <v>4841.4573957257198</v>
      </c>
      <c r="U79" s="5">
        <v>4854.6735260846699</v>
      </c>
      <c r="V79" s="5">
        <v>4868.7478270483698</v>
      </c>
      <c r="W79" s="5">
        <v>4880.5361120150001</v>
      </c>
      <c r="X79" s="5">
        <v>4891.1462781344399</v>
      </c>
      <c r="Y79" s="5">
        <v>4898.8483941950699</v>
      </c>
      <c r="Z79" s="5">
        <v>4904.6551433725999</v>
      </c>
      <c r="AA79" s="5">
        <v>4907.0869075078499</v>
      </c>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row>
    <row r="80" spans="1:60" x14ac:dyDescent="0.25">
      <c r="A80" t="s">
        <v>105</v>
      </c>
      <c r="B80" t="s">
        <v>805</v>
      </c>
      <c r="C80" s="5">
        <v>5348</v>
      </c>
      <c r="D80" s="5">
        <v>5248</v>
      </c>
      <c r="E80" s="5">
        <v>5407</v>
      </c>
      <c r="F80" s="5">
        <v>5384</v>
      </c>
      <c r="G80" s="5">
        <v>5680.5596990143604</v>
      </c>
      <c r="H80" s="5">
        <v>5713.2475161502798</v>
      </c>
      <c r="I80" s="5">
        <v>5751.31081118987</v>
      </c>
      <c r="J80" s="5">
        <v>5801.4951323538398</v>
      </c>
      <c r="K80" s="5">
        <v>5856.7275982665797</v>
      </c>
      <c r="L80" s="5">
        <v>5918.4575950779999</v>
      </c>
      <c r="M80" s="5">
        <v>5991.4780843338403</v>
      </c>
      <c r="N80" s="5">
        <v>6070.0951134038196</v>
      </c>
      <c r="O80" s="5">
        <v>6154.16824794071</v>
      </c>
      <c r="P80" s="5">
        <v>6243.5518116864496</v>
      </c>
      <c r="Q80" s="5">
        <v>6337.7680799671898</v>
      </c>
      <c r="R80" s="5">
        <v>6441.7492514177302</v>
      </c>
      <c r="S80" s="5">
        <v>6548.3922509030499</v>
      </c>
      <c r="T80" s="5">
        <v>6656.78010530954</v>
      </c>
      <c r="U80" s="5">
        <v>6765.7610089874397</v>
      </c>
      <c r="V80" s="5">
        <v>6874.0242524729601</v>
      </c>
      <c r="W80" s="5">
        <v>6986.2944224146204</v>
      </c>
      <c r="X80" s="5">
        <v>7094.8869713725699</v>
      </c>
      <c r="Y80" s="5">
        <v>7198.55880419606</v>
      </c>
      <c r="Z80" s="5">
        <v>7295.9871864204697</v>
      </c>
      <c r="AA80" s="5">
        <v>7386.13617793093</v>
      </c>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row>
    <row r="81" spans="1:60" x14ac:dyDescent="0.25">
      <c r="A81" t="s">
        <v>105</v>
      </c>
      <c r="B81" t="s">
        <v>806</v>
      </c>
      <c r="C81" s="5">
        <v>-225</v>
      </c>
      <c r="D81" s="5">
        <v>-188</v>
      </c>
      <c r="E81" s="5">
        <v>-64</v>
      </c>
      <c r="F81" s="5">
        <v>-65</v>
      </c>
      <c r="G81" s="5">
        <v>-992.770774752394</v>
      </c>
      <c r="H81" s="5">
        <v>-1131.66835613854</v>
      </c>
      <c r="I81" s="5">
        <v>-956.85050334386494</v>
      </c>
      <c r="J81" s="5">
        <v>-908.97037903747605</v>
      </c>
      <c r="K81" s="5">
        <v>-962.67689577469696</v>
      </c>
      <c r="L81" s="5">
        <v>-1033.6417558466601</v>
      </c>
      <c r="M81" s="5">
        <v>-1132.06791802625</v>
      </c>
      <c r="N81" s="5">
        <v>-1238.4716446048601</v>
      </c>
      <c r="O81" s="5">
        <v>-1342.0850915020701</v>
      </c>
      <c r="P81" s="5">
        <v>-1436.12288115713</v>
      </c>
      <c r="Q81" s="5">
        <v>-1527.06746918214</v>
      </c>
      <c r="R81" s="5">
        <v>-1627.38001967436</v>
      </c>
      <c r="S81" s="5">
        <v>-1720.8134620087301</v>
      </c>
      <c r="T81" s="5">
        <v>-1815.3227095838099</v>
      </c>
      <c r="U81" s="5">
        <v>-1911.08748290277</v>
      </c>
      <c r="V81" s="5">
        <v>-2005.2764254245999</v>
      </c>
      <c r="W81" s="5">
        <v>-2105.7583103996199</v>
      </c>
      <c r="X81" s="5">
        <v>-2203.74069323813</v>
      </c>
      <c r="Y81" s="5">
        <v>-2299.7104100009901</v>
      </c>
      <c r="Z81" s="5">
        <v>-2391.3320430478698</v>
      </c>
      <c r="AA81" s="5">
        <v>-2479.0492704230801</v>
      </c>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row>
    <row r="82" spans="1:60" x14ac:dyDescent="0.25">
      <c r="A82" t="s">
        <v>105</v>
      </c>
      <c r="B82" t="s">
        <v>807</v>
      </c>
      <c r="C82" s="5">
        <v>-1854.09925556753</v>
      </c>
      <c r="D82" s="5">
        <v>-2739.9193362789201</v>
      </c>
      <c r="E82" s="5">
        <v>-2182.14680307753</v>
      </c>
      <c r="F82" s="5">
        <v>-1775.39265654409</v>
      </c>
      <c r="G82" s="5">
        <v>-1521.17635953482</v>
      </c>
      <c r="H82" s="5">
        <v>-1106.8450029473399</v>
      </c>
      <c r="I82" s="5">
        <v>-1241.3013096780001</v>
      </c>
      <c r="J82" s="5">
        <v>-1517.29682189098</v>
      </c>
      <c r="K82" s="5">
        <v>-1789.46277187385</v>
      </c>
      <c r="L82" s="5">
        <v>-2057.5750935563901</v>
      </c>
      <c r="M82" s="5">
        <v>-2321.7666457614</v>
      </c>
      <c r="N82" s="5">
        <v>-2582.1634879942899</v>
      </c>
      <c r="O82" s="5">
        <v>-2838.5517183157499</v>
      </c>
      <c r="P82" s="5">
        <v>-2838.5517182640901</v>
      </c>
      <c r="Q82" s="5">
        <v>-2838.5517182056101</v>
      </c>
      <c r="R82" s="5">
        <v>-2838.5517181406099</v>
      </c>
      <c r="S82" s="5">
        <v>-2838.5517180718498</v>
      </c>
      <c r="T82" s="5">
        <v>-2838.55171799551</v>
      </c>
      <c r="U82" s="5">
        <v>-2838.5517179162198</v>
      </c>
      <c r="V82" s="5">
        <v>-2838.5517178322898</v>
      </c>
      <c r="W82" s="5">
        <v>-2838.5517177423098</v>
      </c>
      <c r="X82" s="5">
        <v>-2838.5517176468702</v>
      </c>
      <c r="Y82" s="5">
        <v>-2838.5517182915301</v>
      </c>
      <c r="Z82" s="5">
        <v>-2838.5517182579301</v>
      </c>
      <c r="AA82" s="5">
        <v>-2838.5517182229601</v>
      </c>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row>
    <row r="83" spans="1:60" x14ac:dyDescent="0.25">
      <c r="A83" t="s">
        <v>105</v>
      </c>
      <c r="B83" t="s">
        <v>808</v>
      </c>
      <c r="C83" s="5">
        <v>4067.0992555675198</v>
      </c>
      <c r="D83" s="5">
        <v>5546.9193362789101</v>
      </c>
      <c r="E83" s="5">
        <v>4515.1468030775204</v>
      </c>
      <c r="F83" s="5">
        <v>5393.3926565440997</v>
      </c>
      <c r="G83" s="5">
        <v>4276.1622899084796</v>
      </c>
      <c r="H83" s="5">
        <v>4406.5670061302699</v>
      </c>
      <c r="I83" s="5">
        <v>4563.0471626450599</v>
      </c>
      <c r="J83" s="5">
        <v>4719.6536785336602</v>
      </c>
      <c r="K83" s="5">
        <v>4876.3773626926904</v>
      </c>
      <c r="L83" s="5">
        <v>4988.8401780337299</v>
      </c>
      <c r="M83" s="5">
        <v>5145.7394130261901</v>
      </c>
      <c r="N83" s="5">
        <v>5302.7708160397697</v>
      </c>
      <c r="O83" s="5">
        <v>5459.91002295415</v>
      </c>
      <c r="P83" s="5">
        <v>5459.7820472208005</v>
      </c>
      <c r="Q83" s="5">
        <v>5459.6681390922604</v>
      </c>
      <c r="R83" s="5">
        <v>5459.5702570353797</v>
      </c>
      <c r="S83" s="5">
        <v>5459.4933474173104</v>
      </c>
      <c r="T83" s="5">
        <v>5459.4446471048404</v>
      </c>
      <c r="U83" s="5">
        <v>5459.43410349436</v>
      </c>
      <c r="V83" s="5">
        <v>5459.4477878707303</v>
      </c>
      <c r="W83" s="5">
        <v>5459.4883415048598</v>
      </c>
      <c r="X83" s="5">
        <v>5459.5540632207303</v>
      </c>
      <c r="Y83" s="5">
        <v>5459.6391006296699</v>
      </c>
      <c r="Z83" s="5">
        <v>5459.73688083464</v>
      </c>
      <c r="AA83" s="5">
        <v>5459.8447309071198</v>
      </c>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row>
    <row r="84" spans="1:60" x14ac:dyDescent="0.25">
      <c r="A84" t="s">
        <v>105</v>
      </c>
      <c r="B84" t="s">
        <v>809</v>
      </c>
      <c r="C84" s="5">
        <v>2213</v>
      </c>
      <c r="D84" s="5">
        <v>2806.99999999999</v>
      </c>
      <c r="E84" s="5">
        <v>2332.99999999999</v>
      </c>
      <c r="F84" s="5">
        <v>3618.00000000001</v>
      </c>
      <c r="G84" s="5">
        <v>2754.9859303736598</v>
      </c>
      <c r="H84" s="5">
        <v>3299.7220031829302</v>
      </c>
      <c r="I84" s="5">
        <v>3321.7458529670598</v>
      </c>
      <c r="J84" s="5">
        <v>3202.3568566426802</v>
      </c>
      <c r="K84" s="5">
        <v>3086.9145908188402</v>
      </c>
      <c r="L84" s="5">
        <v>2931.2650844773402</v>
      </c>
      <c r="M84" s="5">
        <v>2823.97276726479</v>
      </c>
      <c r="N84" s="5">
        <v>2720.6073280454798</v>
      </c>
      <c r="O84" s="5">
        <v>2621.3583046383901</v>
      </c>
      <c r="P84" s="5">
        <v>2621.2303289567099</v>
      </c>
      <c r="Q84" s="5">
        <v>2621.1164208866498</v>
      </c>
      <c r="R84" s="5">
        <v>2621.0185388947698</v>
      </c>
      <c r="S84" s="5">
        <v>2620.9416293454601</v>
      </c>
      <c r="T84" s="5">
        <v>2620.89292910933</v>
      </c>
      <c r="U84" s="5">
        <v>2620.8823855781502</v>
      </c>
      <c r="V84" s="5">
        <v>2620.89607003845</v>
      </c>
      <c r="W84" s="5">
        <v>2620.93662376255</v>
      </c>
      <c r="X84" s="5">
        <v>2621.0023455738601</v>
      </c>
      <c r="Y84" s="5">
        <v>2621.0873823381498</v>
      </c>
      <c r="Z84" s="5">
        <v>2621.1851625767199</v>
      </c>
      <c r="AA84" s="5">
        <v>2621.2930126841602</v>
      </c>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row>
    <row r="85" spans="1:60" x14ac:dyDescent="0.25">
      <c r="A85" t="s">
        <v>105</v>
      </c>
      <c r="B85" t="s">
        <v>810</v>
      </c>
      <c r="C85" s="5">
        <v>2490</v>
      </c>
      <c r="D85" s="5">
        <v>2202</v>
      </c>
      <c r="E85" s="5">
        <v>2079</v>
      </c>
      <c r="F85" s="5">
        <v>1417</v>
      </c>
      <c r="G85" s="5">
        <v>-78.674935768401099</v>
      </c>
      <c r="H85" s="5">
        <v>27.585816127478601</v>
      </c>
      <c r="I85" s="5">
        <v>514.74502796372099</v>
      </c>
      <c r="J85" s="5">
        <v>1046.25206314652</v>
      </c>
      <c r="K85" s="5">
        <v>1693.2185162393</v>
      </c>
      <c r="L85" s="5">
        <v>1723.30918415563</v>
      </c>
      <c r="M85" s="5">
        <v>1753.14721498673</v>
      </c>
      <c r="N85" s="5">
        <v>1782.73220995411</v>
      </c>
      <c r="O85" s="5">
        <v>1812.04480380938</v>
      </c>
      <c r="P85" s="5">
        <v>1841.12254651689</v>
      </c>
      <c r="Q85" s="5">
        <v>1869.92710399364</v>
      </c>
      <c r="R85" s="5">
        <v>1869.9271039835401</v>
      </c>
      <c r="S85" s="5">
        <v>1869.9271039728401</v>
      </c>
      <c r="T85" s="5">
        <v>1869.9271039621999</v>
      </c>
      <c r="U85" s="5">
        <v>1869.9271039544601</v>
      </c>
      <c r="V85" s="5">
        <v>1869.9271039471701</v>
      </c>
      <c r="W85" s="5">
        <v>1869.9271039391001</v>
      </c>
      <c r="X85" s="5">
        <v>1869.9271039339001</v>
      </c>
      <c r="Y85" s="5">
        <v>1869.92710392921</v>
      </c>
      <c r="Z85" s="5">
        <v>1869.9271039234</v>
      </c>
      <c r="AA85" s="5">
        <v>1869.92710391789</v>
      </c>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row>
    <row r="86" spans="1:60" x14ac:dyDescent="0.25">
      <c r="A86" t="s">
        <v>105</v>
      </c>
      <c r="B86" t="s">
        <v>811</v>
      </c>
      <c r="C86" s="5">
        <v>4703</v>
      </c>
      <c r="D86" s="5">
        <v>5008.99999999999</v>
      </c>
      <c r="E86" s="5">
        <v>4411.99999999999</v>
      </c>
      <c r="F86" s="5">
        <v>5035.00000000001</v>
      </c>
      <c r="G86" s="5">
        <v>2676.31099460526</v>
      </c>
      <c r="H86" s="5">
        <v>3327.3078193104102</v>
      </c>
      <c r="I86" s="5">
        <v>3836.4908809307799</v>
      </c>
      <c r="J86" s="5">
        <v>4248.6089197891997</v>
      </c>
      <c r="K86" s="5">
        <v>4780.13310705814</v>
      </c>
      <c r="L86" s="5">
        <v>4654.5742686329704</v>
      </c>
      <c r="M86" s="5">
        <v>4577.11998225152</v>
      </c>
      <c r="N86" s="5">
        <v>4503.33953799959</v>
      </c>
      <c r="O86" s="5">
        <v>4433.4031084477801</v>
      </c>
      <c r="P86" s="5">
        <v>4462.3528754735999</v>
      </c>
      <c r="Q86" s="5">
        <v>4491.0435248802796</v>
      </c>
      <c r="R86" s="5">
        <v>4490.9456428783096</v>
      </c>
      <c r="S86" s="5">
        <v>4490.8687333182997</v>
      </c>
      <c r="T86" s="5">
        <v>4490.8200330715199</v>
      </c>
      <c r="U86" s="5">
        <v>4490.8094895326003</v>
      </c>
      <c r="V86" s="5">
        <v>4490.8231739856201</v>
      </c>
      <c r="W86" s="5">
        <v>4490.8637277016496</v>
      </c>
      <c r="X86" s="5">
        <v>4490.9294495077602</v>
      </c>
      <c r="Y86" s="5">
        <v>4491.0144862673496</v>
      </c>
      <c r="Z86" s="5">
        <v>4491.1122665001203</v>
      </c>
      <c r="AA86" s="5">
        <v>4491.2201166020604</v>
      </c>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row>
    <row r="87" spans="1:60" x14ac:dyDescent="0.25">
      <c r="A87" t="s">
        <v>105</v>
      </c>
      <c r="B87" t="s">
        <v>812</v>
      </c>
      <c r="C87" s="5">
        <v>519431</v>
      </c>
      <c r="D87" s="5">
        <v>524252</v>
      </c>
      <c r="E87" s="5">
        <v>528600</v>
      </c>
      <c r="F87" s="5">
        <v>533570</v>
      </c>
      <c r="G87" s="5">
        <v>535253.54021985305</v>
      </c>
      <c r="H87" s="5">
        <v>537449.179683025</v>
      </c>
      <c r="I87" s="5">
        <v>540328.82006061205</v>
      </c>
      <c r="J87" s="5">
        <v>543668.458601363</v>
      </c>
      <c r="K87" s="5">
        <v>547485.91481264704</v>
      </c>
      <c r="L87" s="5">
        <v>551106.84732543305</v>
      </c>
      <c r="M87" s="5">
        <v>554551.89938965801</v>
      </c>
      <c r="N87" s="5">
        <v>557816.76728305302</v>
      </c>
      <c r="O87" s="5">
        <v>560908.08529999899</v>
      </c>
      <c r="P87" s="5">
        <v>563934.31529431499</v>
      </c>
      <c r="Q87" s="5">
        <v>566898.29135001299</v>
      </c>
      <c r="R87" s="5">
        <v>569761.85697321699</v>
      </c>
      <c r="S87" s="5">
        <v>572531.91224452702</v>
      </c>
      <c r="T87" s="5">
        <v>575207.40956801502</v>
      </c>
      <c r="U87" s="5">
        <v>577787.13157464401</v>
      </c>
      <c r="V87" s="5">
        <v>580272.67832320603</v>
      </c>
      <c r="W87" s="5">
        <v>582657.78374050802</v>
      </c>
      <c r="X87" s="5">
        <v>584944.97249677696</v>
      </c>
      <c r="Y87" s="5">
        <v>587136.27657304402</v>
      </c>
      <c r="Z87" s="5">
        <v>589236.05679649604</v>
      </c>
      <c r="AA87" s="5">
        <v>591248.22764267505</v>
      </c>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row>
    <row r="88" spans="1:60" x14ac:dyDescent="0.25">
      <c r="A88" t="s">
        <v>106</v>
      </c>
      <c r="B88" t="s">
        <v>803</v>
      </c>
      <c r="C88" s="5">
        <v>274044.00000004499</v>
      </c>
      <c r="D88" s="5">
        <v>275828.00000004598</v>
      </c>
      <c r="E88" s="5">
        <v>277579.99999997299</v>
      </c>
      <c r="F88" s="5">
        <v>279064.99999997602</v>
      </c>
      <c r="G88" s="5">
        <v>280546</v>
      </c>
      <c r="H88" s="5">
        <v>281090.11825983803</v>
      </c>
      <c r="I88" s="5">
        <v>282047.75013906602</v>
      </c>
      <c r="J88" s="5">
        <v>283539.08717373398</v>
      </c>
      <c r="K88" s="5">
        <v>285426.35428565898</v>
      </c>
      <c r="L88" s="5">
        <v>287712.86683763401</v>
      </c>
      <c r="M88" s="5">
        <v>290022.31299936399</v>
      </c>
      <c r="N88" s="5">
        <v>292343.04015227198</v>
      </c>
      <c r="O88" s="5">
        <v>294674.85396133602</v>
      </c>
      <c r="P88" s="5">
        <v>297027.77813103999</v>
      </c>
      <c r="Q88" s="5">
        <v>299374.40738908201</v>
      </c>
      <c r="R88" s="5">
        <v>301720.88815497601</v>
      </c>
      <c r="S88" s="5">
        <v>304048.52793591598</v>
      </c>
      <c r="T88" s="5">
        <v>306365.37939172197</v>
      </c>
      <c r="U88" s="5">
        <v>308670.87723893201</v>
      </c>
      <c r="V88" s="5">
        <v>310963.55757158698</v>
      </c>
      <c r="W88" s="5">
        <v>313242.57514926599</v>
      </c>
      <c r="X88" s="5">
        <v>315505.46009181603</v>
      </c>
      <c r="Y88" s="5">
        <v>317751.38324027602</v>
      </c>
      <c r="Z88" s="5">
        <v>319982.20148839202</v>
      </c>
      <c r="AA88" s="5">
        <v>322196.38958869001</v>
      </c>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row>
    <row r="89" spans="1:60" x14ac:dyDescent="0.25">
      <c r="A89" t="s">
        <v>106</v>
      </c>
      <c r="B89" t="s">
        <v>804</v>
      </c>
      <c r="C89" s="5">
        <v>3314</v>
      </c>
      <c r="D89" s="5">
        <v>3437</v>
      </c>
      <c r="E89" s="5">
        <v>3489</v>
      </c>
      <c r="F89" s="5">
        <v>3580</v>
      </c>
      <c r="G89" s="5">
        <v>3245.5400498920599</v>
      </c>
      <c r="H89" s="5">
        <v>3169.9954731522198</v>
      </c>
      <c r="I89" s="5">
        <v>3320.8819283709499</v>
      </c>
      <c r="J89" s="5">
        <v>3395.6108269436299</v>
      </c>
      <c r="K89" s="5">
        <v>3405.3000437872602</v>
      </c>
      <c r="L89" s="5">
        <v>3410.0006250522501</v>
      </c>
      <c r="M89" s="5">
        <v>3404.84540685505</v>
      </c>
      <c r="N89" s="5">
        <v>3399.31356146805</v>
      </c>
      <c r="O89" s="5">
        <v>3403.4713930411399</v>
      </c>
      <c r="P89" s="5">
        <v>3415.5607607748202</v>
      </c>
      <c r="Q89" s="5">
        <v>3435.9856093753801</v>
      </c>
      <c r="R89" s="5">
        <v>3459.1452070957298</v>
      </c>
      <c r="S89" s="5">
        <v>3491.62055554463</v>
      </c>
      <c r="T89" s="5">
        <v>3524.3422696909402</v>
      </c>
      <c r="U89" s="5">
        <v>3555.9941191226299</v>
      </c>
      <c r="V89" s="5">
        <v>3586.6898036375701</v>
      </c>
      <c r="W89" s="5">
        <v>3617.11423593883</v>
      </c>
      <c r="X89" s="5">
        <v>3645.7100838292099</v>
      </c>
      <c r="Y89" s="5">
        <v>3674.7774196965502</v>
      </c>
      <c r="Z89" s="5">
        <v>3700.4551973355201</v>
      </c>
      <c r="AA89" s="5">
        <v>3723.0022019786902</v>
      </c>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row>
    <row r="90" spans="1:60" x14ac:dyDescent="0.25">
      <c r="A90" t="s">
        <v>106</v>
      </c>
      <c r="B90" t="s">
        <v>805</v>
      </c>
      <c r="C90" s="5">
        <v>2512</v>
      </c>
      <c r="D90" s="5">
        <v>2444</v>
      </c>
      <c r="E90" s="5">
        <v>2473</v>
      </c>
      <c r="F90" s="5">
        <v>2634</v>
      </c>
      <c r="G90" s="5">
        <v>2491.40691011128</v>
      </c>
      <c r="H90" s="5">
        <v>2501.9349140783902</v>
      </c>
      <c r="I90" s="5">
        <v>2515.25794047312</v>
      </c>
      <c r="J90" s="5">
        <v>2530.8363551899201</v>
      </c>
      <c r="K90" s="5">
        <v>2550.50759652328</v>
      </c>
      <c r="L90" s="5">
        <v>2573.7616780807298</v>
      </c>
      <c r="M90" s="5">
        <v>2601.8523750639602</v>
      </c>
      <c r="N90" s="5">
        <v>2632.70885379838</v>
      </c>
      <c r="O90" s="5">
        <v>2666.2536996058402</v>
      </c>
      <c r="P90" s="5">
        <v>2702.2315389436499</v>
      </c>
      <c r="Q90" s="5">
        <v>2740.2320507466702</v>
      </c>
      <c r="R90" s="5">
        <v>2782.33521954773</v>
      </c>
      <c r="S90" s="5">
        <v>2825.6822403183401</v>
      </c>
      <c r="T90" s="5">
        <v>2869.8321461179498</v>
      </c>
      <c r="U90" s="5">
        <v>2914.3296311546801</v>
      </c>
      <c r="V90" s="5">
        <v>2958.7051652096202</v>
      </c>
      <c r="W90" s="5">
        <v>3005.23332612268</v>
      </c>
      <c r="X90" s="5">
        <v>3050.7387012857698</v>
      </c>
      <c r="Y90" s="5">
        <v>3094.8381501928102</v>
      </c>
      <c r="Z90" s="5">
        <v>3137.06279557992</v>
      </c>
      <c r="AA90" s="5">
        <v>3177.0445409177701</v>
      </c>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row>
    <row r="91" spans="1:60" x14ac:dyDescent="0.25">
      <c r="A91" t="s">
        <v>106</v>
      </c>
      <c r="B91" t="s">
        <v>806</v>
      </c>
      <c r="C91" s="5">
        <v>802</v>
      </c>
      <c r="D91" s="5">
        <v>993</v>
      </c>
      <c r="E91" s="5">
        <v>1016</v>
      </c>
      <c r="F91" s="5">
        <v>946</v>
      </c>
      <c r="G91" s="5">
        <v>754.13313978078395</v>
      </c>
      <c r="H91" s="5">
        <v>668.06055907383802</v>
      </c>
      <c r="I91" s="5">
        <v>805.62398789783401</v>
      </c>
      <c r="J91" s="5">
        <v>864.77447175371697</v>
      </c>
      <c r="K91" s="5">
        <v>854.79244726397906</v>
      </c>
      <c r="L91" s="5">
        <v>836.23894697152605</v>
      </c>
      <c r="M91" s="5">
        <v>802.99303179108904</v>
      </c>
      <c r="N91" s="5">
        <v>766.60470766966705</v>
      </c>
      <c r="O91" s="5">
        <v>737.21769343529604</v>
      </c>
      <c r="P91" s="5">
        <v>713.32922183117398</v>
      </c>
      <c r="Q91" s="5">
        <v>695.75355862870902</v>
      </c>
      <c r="R91" s="5">
        <v>676.80998754800498</v>
      </c>
      <c r="S91" s="5">
        <v>665.93831522629205</v>
      </c>
      <c r="T91" s="5">
        <v>654.51012357298396</v>
      </c>
      <c r="U91" s="5">
        <v>641.66448796794998</v>
      </c>
      <c r="V91" s="5">
        <v>627.98463842795604</v>
      </c>
      <c r="W91" s="5">
        <v>611.88090981615005</v>
      </c>
      <c r="X91" s="5">
        <v>594.971382543441</v>
      </c>
      <c r="Y91" s="5">
        <v>579.93926950373998</v>
      </c>
      <c r="Z91" s="5">
        <v>563.39240175560099</v>
      </c>
      <c r="AA91" s="5">
        <v>545.95766106092503</v>
      </c>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row>
    <row r="92" spans="1:60" x14ac:dyDescent="0.25">
      <c r="A92" t="s">
        <v>106</v>
      </c>
      <c r="B92" t="s">
        <v>807</v>
      </c>
      <c r="C92" s="5">
        <v>-955.50634858330102</v>
      </c>
      <c r="D92" s="5">
        <v>-1485.8820287886499</v>
      </c>
      <c r="E92" s="5">
        <v>-1252.00725552377</v>
      </c>
      <c r="F92" s="5">
        <v>-885.25952287495102</v>
      </c>
      <c r="G92" s="5">
        <v>-855.03356913314894</v>
      </c>
      <c r="H92" s="5">
        <v>-491.49723242997197</v>
      </c>
      <c r="I92" s="5">
        <v>-464.40060108861098</v>
      </c>
      <c r="J92" s="5">
        <v>-523.58185413911997</v>
      </c>
      <c r="K92" s="5">
        <v>-580.028015837765</v>
      </c>
      <c r="L92" s="5">
        <v>-633.59004931785</v>
      </c>
      <c r="M92" s="5">
        <v>-684.33650006279095</v>
      </c>
      <c r="N92" s="5">
        <v>-732.33113425858096</v>
      </c>
      <c r="O92" s="5">
        <v>-777.43210025080805</v>
      </c>
      <c r="P92" s="5">
        <v>-777.432100245009</v>
      </c>
      <c r="Q92" s="5">
        <v>-777.43210023902498</v>
      </c>
      <c r="R92" s="5">
        <v>-777.43210023377105</v>
      </c>
      <c r="S92" s="5">
        <v>-777.43210022928497</v>
      </c>
      <c r="T92" s="5">
        <v>-777.43210022622998</v>
      </c>
      <c r="U92" s="5">
        <v>-777.43210022317805</v>
      </c>
      <c r="V92" s="5">
        <v>-777.43210022133201</v>
      </c>
      <c r="W92" s="5">
        <v>-777.43210021942195</v>
      </c>
      <c r="X92" s="5">
        <v>-777.432100219066</v>
      </c>
      <c r="Y92" s="5">
        <v>-777.432100220081</v>
      </c>
      <c r="Z92" s="5">
        <v>-777.43210022288099</v>
      </c>
      <c r="AA92" s="5">
        <v>-777.43210022562903</v>
      </c>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row>
    <row r="93" spans="1:60" x14ac:dyDescent="0.25">
      <c r="A93" t="s">
        <v>106</v>
      </c>
      <c r="B93" t="s">
        <v>808</v>
      </c>
      <c r="C93" s="5">
        <v>450.50634858329897</v>
      </c>
      <c r="D93" s="5">
        <v>907.88202878865104</v>
      </c>
      <c r="E93" s="5">
        <v>471.007255523776</v>
      </c>
      <c r="F93" s="5">
        <v>575.25952287495704</v>
      </c>
      <c r="G93" s="5">
        <v>692.74742251303496</v>
      </c>
      <c r="H93" s="5">
        <v>764.90257604158501</v>
      </c>
      <c r="I93" s="5">
        <v>841.02054804550198</v>
      </c>
      <c r="J93" s="5">
        <v>917.39222405169801</v>
      </c>
      <c r="K93" s="5">
        <v>994.05779341664902</v>
      </c>
      <c r="L93" s="5">
        <v>1071.01415412388</v>
      </c>
      <c r="M93" s="5">
        <v>1148.34664521376</v>
      </c>
      <c r="N93" s="5">
        <v>1226.0275491187499</v>
      </c>
      <c r="O93" s="5">
        <v>1304.0009785484699</v>
      </c>
      <c r="P93" s="5">
        <v>1304.1108485329901</v>
      </c>
      <c r="Q93" s="5">
        <v>1304.2185995797299</v>
      </c>
      <c r="R93" s="5">
        <v>1304.3211856995899</v>
      </c>
      <c r="S93" s="5">
        <v>1304.40453288189</v>
      </c>
      <c r="T93" s="5">
        <v>1304.4791159358999</v>
      </c>
      <c r="U93" s="5">
        <v>1304.50723698089</v>
      </c>
      <c r="V93" s="5">
        <v>1304.52433154238</v>
      </c>
      <c r="W93" s="5">
        <v>1304.4954250227199</v>
      </c>
      <c r="X93" s="5">
        <v>1304.44315820369</v>
      </c>
      <c r="Y93" s="5">
        <v>1304.37037090069</v>
      </c>
      <c r="Z93" s="5">
        <v>1304.2870908320799</v>
      </c>
      <c r="AA93" s="5">
        <v>1304.1944233490401</v>
      </c>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row>
    <row r="94" spans="1:60" x14ac:dyDescent="0.25">
      <c r="A94" t="s">
        <v>106</v>
      </c>
      <c r="B94" t="s">
        <v>809</v>
      </c>
      <c r="C94" s="5">
        <v>-505.00000000000199</v>
      </c>
      <c r="D94" s="5">
        <v>-578.00000000000296</v>
      </c>
      <c r="E94" s="5">
        <v>-780.99999999999602</v>
      </c>
      <c r="F94" s="5">
        <v>-309.99999999999397</v>
      </c>
      <c r="G94" s="5">
        <v>-162.28614662011401</v>
      </c>
      <c r="H94" s="5">
        <v>273.40534361161201</v>
      </c>
      <c r="I94" s="5">
        <v>376.619946956891</v>
      </c>
      <c r="J94" s="5">
        <v>393.81036991257798</v>
      </c>
      <c r="K94" s="5">
        <v>414.02977757888402</v>
      </c>
      <c r="L94" s="5">
        <v>437.42410480603399</v>
      </c>
      <c r="M94" s="5">
        <v>464.01014515096603</v>
      </c>
      <c r="N94" s="5">
        <v>493.69641486016798</v>
      </c>
      <c r="O94" s="5">
        <v>526.56887829765799</v>
      </c>
      <c r="P94" s="5">
        <v>526.67874828797801</v>
      </c>
      <c r="Q94" s="5">
        <v>526.78649934070097</v>
      </c>
      <c r="R94" s="5">
        <v>526.889085465824</v>
      </c>
      <c r="S94" s="5">
        <v>526.97243265260795</v>
      </c>
      <c r="T94" s="5">
        <v>527.04701570967404</v>
      </c>
      <c r="U94" s="5">
        <v>527.07513675771497</v>
      </c>
      <c r="V94" s="5">
        <v>527.09223132104398</v>
      </c>
      <c r="W94" s="5">
        <v>527.06332480329695</v>
      </c>
      <c r="X94" s="5">
        <v>527.01105798462504</v>
      </c>
      <c r="Y94" s="5">
        <v>526.93827068060398</v>
      </c>
      <c r="Z94" s="5">
        <v>526.85499060920404</v>
      </c>
      <c r="AA94" s="5">
        <v>526.76232312341097</v>
      </c>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row>
    <row r="95" spans="1:60" x14ac:dyDescent="0.25">
      <c r="A95" t="s">
        <v>106</v>
      </c>
      <c r="B95" t="s">
        <v>810</v>
      </c>
      <c r="C95" s="5">
        <v>1487</v>
      </c>
      <c r="D95" s="5">
        <v>1337</v>
      </c>
      <c r="E95" s="5">
        <v>1250</v>
      </c>
      <c r="F95" s="5">
        <v>845</v>
      </c>
      <c r="G95" s="5">
        <v>-47.728733322719201</v>
      </c>
      <c r="H95" s="5">
        <v>16.165976542877399</v>
      </c>
      <c r="I95" s="5">
        <v>309.09309981341102</v>
      </c>
      <c r="J95" s="5">
        <v>628.68227025813201</v>
      </c>
      <c r="K95" s="5">
        <v>1017.69032713248</v>
      </c>
      <c r="L95" s="5">
        <v>1035.7831099525399</v>
      </c>
      <c r="M95" s="5">
        <v>1053.72397596531</v>
      </c>
      <c r="N95" s="5">
        <v>1071.5126865341699</v>
      </c>
      <c r="O95" s="5">
        <v>1089.13759797136</v>
      </c>
      <c r="P95" s="5">
        <v>1106.62128792305</v>
      </c>
      <c r="Q95" s="5">
        <v>1123.9407079248399</v>
      </c>
      <c r="R95" s="5">
        <v>1123.9407079258699</v>
      </c>
      <c r="S95" s="5">
        <v>1123.9407079268699</v>
      </c>
      <c r="T95" s="5">
        <v>1123.9407079278899</v>
      </c>
      <c r="U95" s="5">
        <v>1123.9407079288701</v>
      </c>
      <c r="V95" s="5">
        <v>1123.9407079298001</v>
      </c>
      <c r="W95" s="5">
        <v>1123.94070793071</v>
      </c>
      <c r="X95" s="5">
        <v>1123.9407079315399</v>
      </c>
      <c r="Y95" s="5">
        <v>1123.94070793233</v>
      </c>
      <c r="Z95" s="5">
        <v>1123.9407079331199</v>
      </c>
      <c r="AA95" s="5">
        <v>1123.9407079339001</v>
      </c>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row>
    <row r="96" spans="1:60" x14ac:dyDescent="0.25">
      <c r="A96" t="s">
        <v>106</v>
      </c>
      <c r="B96" t="s">
        <v>811</v>
      </c>
      <c r="C96" s="5">
        <v>981.99999999999795</v>
      </c>
      <c r="D96" s="5">
        <v>758.99999999999704</v>
      </c>
      <c r="E96" s="5">
        <v>469.00000000000398</v>
      </c>
      <c r="F96" s="5">
        <v>535.00000000000603</v>
      </c>
      <c r="G96" s="5">
        <v>-210.01487994283301</v>
      </c>
      <c r="H96" s="5">
        <v>289.571320154489</v>
      </c>
      <c r="I96" s="5">
        <v>685.71304677030196</v>
      </c>
      <c r="J96" s="5">
        <v>1022.49264017071</v>
      </c>
      <c r="K96" s="5">
        <v>1431.7201047113599</v>
      </c>
      <c r="L96" s="5">
        <v>1473.20721475857</v>
      </c>
      <c r="M96" s="5">
        <v>1517.73412111627</v>
      </c>
      <c r="N96" s="5">
        <v>1565.20910139434</v>
      </c>
      <c r="O96" s="5">
        <v>1615.70647626902</v>
      </c>
      <c r="P96" s="5">
        <v>1633.3000362110299</v>
      </c>
      <c r="Q96" s="5">
        <v>1650.7272072655501</v>
      </c>
      <c r="R96" s="5">
        <v>1650.8297933916999</v>
      </c>
      <c r="S96" s="5">
        <v>1650.9131405794799</v>
      </c>
      <c r="T96" s="5">
        <v>1650.9877236375701</v>
      </c>
      <c r="U96" s="5">
        <v>1651.0158446865901</v>
      </c>
      <c r="V96" s="5">
        <v>1651.0329392508499</v>
      </c>
      <c r="W96" s="5">
        <v>1651.00403273401</v>
      </c>
      <c r="X96" s="5">
        <v>1650.95176591617</v>
      </c>
      <c r="Y96" s="5">
        <v>1650.87897861293</v>
      </c>
      <c r="Z96" s="5">
        <v>1650.79569854232</v>
      </c>
      <c r="AA96" s="5">
        <v>1650.70303105731</v>
      </c>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row>
    <row r="97" spans="1:60" x14ac:dyDescent="0.25">
      <c r="A97" t="s">
        <v>106</v>
      </c>
      <c r="B97" t="s">
        <v>812</v>
      </c>
      <c r="C97" s="5">
        <v>275828</v>
      </c>
      <c r="D97" s="5">
        <v>277580</v>
      </c>
      <c r="E97" s="5">
        <v>279065</v>
      </c>
      <c r="F97" s="5">
        <v>280546</v>
      </c>
      <c r="G97" s="5">
        <v>281090.11825983803</v>
      </c>
      <c r="H97" s="5">
        <v>282047.75013906602</v>
      </c>
      <c r="I97" s="5">
        <v>283539.08717373398</v>
      </c>
      <c r="J97" s="5">
        <v>285426.35428565898</v>
      </c>
      <c r="K97" s="5">
        <v>287712.86683763401</v>
      </c>
      <c r="L97" s="5">
        <v>290022.31299936399</v>
      </c>
      <c r="M97" s="5">
        <v>292343.04015227198</v>
      </c>
      <c r="N97" s="5">
        <v>294674.85396133602</v>
      </c>
      <c r="O97" s="5">
        <v>297027.77813103999</v>
      </c>
      <c r="P97" s="5">
        <v>299374.40738908201</v>
      </c>
      <c r="Q97" s="5">
        <v>301720.88815497601</v>
      </c>
      <c r="R97" s="5">
        <v>304048.52793591598</v>
      </c>
      <c r="S97" s="5">
        <v>306365.37939172197</v>
      </c>
      <c r="T97" s="5">
        <v>308670.87723893201</v>
      </c>
      <c r="U97" s="5">
        <v>310963.55757158698</v>
      </c>
      <c r="V97" s="5">
        <v>313242.57514926599</v>
      </c>
      <c r="W97" s="5">
        <v>315505.46009181603</v>
      </c>
      <c r="X97" s="5">
        <v>317751.38324027602</v>
      </c>
      <c r="Y97" s="5">
        <v>319982.20148839202</v>
      </c>
      <c r="Z97" s="5">
        <v>322196.38958869001</v>
      </c>
      <c r="AA97" s="5">
        <v>324393.05028080801</v>
      </c>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row>
    <row r="98" spans="1:60" x14ac:dyDescent="0.25">
      <c r="A98" t="s">
        <v>107</v>
      </c>
      <c r="B98" t="s">
        <v>803</v>
      </c>
      <c r="C98" s="5">
        <v>272643.99999995501</v>
      </c>
      <c r="D98" s="5">
        <v>275370.99999997701</v>
      </c>
      <c r="E98" s="5">
        <v>278094.99999994802</v>
      </c>
      <c r="F98" s="5">
        <v>280924.0000001</v>
      </c>
      <c r="G98" s="5">
        <v>284441</v>
      </c>
      <c r="H98" s="5">
        <v>286308.40986308601</v>
      </c>
      <c r="I98" s="5">
        <v>288751.61057597701</v>
      </c>
      <c r="J98" s="5">
        <v>291635.03236777999</v>
      </c>
      <c r="K98" s="5">
        <v>294831.94638705801</v>
      </c>
      <c r="L98" s="5">
        <v>298353.405949498</v>
      </c>
      <c r="M98" s="5">
        <v>301845.27557952597</v>
      </c>
      <c r="N98" s="5">
        <v>305294.30783737602</v>
      </c>
      <c r="O98" s="5">
        <v>308698.18506967701</v>
      </c>
      <c r="P98" s="5">
        <v>312065.514092881</v>
      </c>
      <c r="Q98" s="5">
        <v>315405.73040995002</v>
      </c>
      <c r="R98" s="5">
        <v>318723.45702793798</v>
      </c>
      <c r="S98" s="5">
        <v>321995.27676350699</v>
      </c>
      <c r="T98" s="5">
        <v>325227.17408191197</v>
      </c>
      <c r="U98" s="5">
        <v>328421.53804756497</v>
      </c>
      <c r="V98" s="5">
        <v>331579.28558623203</v>
      </c>
      <c r="W98" s="5">
        <v>334701.69853059301</v>
      </c>
      <c r="X98" s="5">
        <v>337785.63230168598</v>
      </c>
      <c r="Y98" s="5">
        <v>340831.931165546</v>
      </c>
      <c r="Z98" s="5">
        <v>343842.31015137798</v>
      </c>
      <c r="AA98" s="5">
        <v>346818.31488694798</v>
      </c>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row>
    <row r="99" spans="1:60" x14ac:dyDescent="0.25">
      <c r="A99" t="s">
        <v>107</v>
      </c>
      <c r="B99" t="s">
        <v>804</v>
      </c>
      <c r="C99" s="5">
        <v>2823</v>
      </c>
      <c r="D99" s="5">
        <v>2874</v>
      </c>
      <c r="E99" s="5">
        <v>2969</v>
      </c>
      <c r="F99" s="5">
        <v>2997</v>
      </c>
      <c r="G99" s="5">
        <v>2649.3770116031201</v>
      </c>
      <c r="H99" s="5">
        <v>2602.41503691769</v>
      </c>
      <c r="I99" s="5">
        <v>2739.7860714773601</v>
      </c>
      <c r="J99" s="5">
        <v>2811.3078342702102</v>
      </c>
      <c r="K99" s="5">
        <v>2827.3183028224398</v>
      </c>
      <c r="L99" s="5">
        <v>2836.7113952904101</v>
      </c>
      <c r="M99" s="5">
        <v>2835.0710410075599</v>
      </c>
      <c r="N99" s="5">
        <v>2830.9743611509498</v>
      </c>
      <c r="O99" s="5">
        <v>2835.1101356898298</v>
      </c>
      <c r="P99" s="5">
        <v>2847.7782212349198</v>
      </c>
      <c r="Q99" s="5">
        <v>2867.0737837596398</v>
      </c>
      <c r="R99" s="5">
        <v>2886.8657733990699</v>
      </c>
      <c r="S99" s="5">
        <v>2913.2402222095802</v>
      </c>
      <c r="T99" s="5">
        <v>2942.30694154599</v>
      </c>
      <c r="U99" s="5">
        <v>2971.7123637844002</v>
      </c>
      <c r="V99" s="5">
        <v>3001.4831294712999</v>
      </c>
      <c r="W99" s="5">
        <v>3029.58350940845</v>
      </c>
      <c r="X99" s="5">
        <v>3056.3390673185299</v>
      </c>
      <c r="Y99" s="5">
        <v>3082.2020439965199</v>
      </c>
      <c r="Z99" s="5">
        <v>3106.48777447671</v>
      </c>
      <c r="AA99" s="5">
        <v>3128.0579681026502</v>
      </c>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row>
    <row r="100" spans="1:60" x14ac:dyDescent="0.25">
      <c r="A100" t="s">
        <v>107</v>
      </c>
      <c r="B100" t="s">
        <v>805</v>
      </c>
      <c r="C100" s="5">
        <v>2498</v>
      </c>
      <c r="D100" s="5">
        <v>2495</v>
      </c>
      <c r="E100" s="5">
        <v>2434</v>
      </c>
      <c r="F100" s="5">
        <v>2477</v>
      </c>
      <c r="G100" s="5">
        <v>2423.5268322337802</v>
      </c>
      <c r="H100" s="5">
        <v>2460.2146287128098</v>
      </c>
      <c r="I100" s="5">
        <v>2499.98173587273</v>
      </c>
      <c r="J100" s="5">
        <v>2542.09347561187</v>
      </c>
      <c r="K100" s="5">
        <v>2587.3065679257002</v>
      </c>
      <c r="L100" s="5">
        <v>2635.0341139933198</v>
      </c>
      <c r="M100" s="5">
        <v>2687.6016150918399</v>
      </c>
      <c r="N100" s="5">
        <v>2742.7375475180502</v>
      </c>
      <c r="O100" s="5">
        <v>2800.37825329321</v>
      </c>
      <c r="P100" s="5">
        <v>2860.2908802307402</v>
      </c>
      <c r="Q100" s="5">
        <v>2922.01892175784</v>
      </c>
      <c r="R100" s="5">
        <v>2987.8444754721099</v>
      </c>
      <c r="S100" s="5">
        <v>3054.4817478544001</v>
      </c>
      <c r="T100" s="5">
        <v>3121.2481358646201</v>
      </c>
      <c r="U100" s="5">
        <v>3187.5328157609201</v>
      </c>
      <c r="V100" s="5">
        <v>3252.68145236383</v>
      </c>
      <c r="W100" s="5">
        <v>3319.27068433164</v>
      </c>
      <c r="X100" s="5">
        <v>3383.6593747618999</v>
      </c>
      <c r="Y100" s="5">
        <v>3445.4343421874</v>
      </c>
      <c r="Z100" s="5">
        <v>3504.0822483494198</v>
      </c>
      <c r="AA100" s="5">
        <v>3559.2513731574099</v>
      </c>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pans="1:60" x14ac:dyDescent="0.25">
      <c r="A101" t="s">
        <v>107</v>
      </c>
      <c r="B101" t="s">
        <v>806</v>
      </c>
      <c r="C101" s="5">
        <v>325</v>
      </c>
      <c r="D101" s="5">
        <v>379</v>
      </c>
      <c r="E101" s="5">
        <v>535</v>
      </c>
      <c r="F101" s="5">
        <v>520</v>
      </c>
      <c r="G101" s="5">
        <v>225.85017936934</v>
      </c>
      <c r="H101" s="5">
        <v>142.200408204881</v>
      </c>
      <c r="I101" s="5">
        <v>239.80433560463399</v>
      </c>
      <c r="J101" s="5">
        <v>269.21435865833502</v>
      </c>
      <c r="K101" s="5">
        <v>240.01173489673499</v>
      </c>
      <c r="L101" s="5">
        <v>201.67728129708499</v>
      </c>
      <c r="M101" s="5">
        <v>147.46942591572201</v>
      </c>
      <c r="N101" s="5">
        <v>88.236813632905694</v>
      </c>
      <c r="O101" s="5">
        <v>34.7318823966176</v>
      </c>
      <c r="P101" s="5">
        <v>-12.5126589958184</v>
      </c>
      <c r="Q101" s="5">
        <v>-54.945137998204302</v>
      </c>
      <c r="R101" s="5">
        <v>-100.97870207303301</v>
      </c>
      <c r="S101" s="5">
        <v>-141.241525644815</v>
      </c>
      <c r="T101" s="5">
        <v>-178.941194318632</v>
      </c>
      <c r="U101" s="5">
        <v>-215.82045197651601</v>
      </c>
      <c r="V101" s="5">
        <v>-251.19832289253</v>
      </c>
      <c r="W101" s="5">
        <v>-289.68717492319701</v>
      </c>
      <c r="X101" s="5">
        <v>-327.32030744337197</v>
      </c>
      <c r="Y101" s="5">
        <v>-363.23229819087697</v>
      </c>
      <c r="Z101" s="5">
        <v>-397.59447387271098</v>
      </c>
      <c r="AA101" s="5">
        <v>-431.19340505476202</v>
      </c>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pans="1:60" x14ac:dyDescent="0.25">
      <c r="A102" t="s">
        <v>107</v>
      </c>
      <c r="B102" t="s">
        <v>807</v>
      </c>
      <c r="C102" s="5">
        <v>-666.79272795694499</v>
      </c>
      <c r="D102" s="5">
        <v>-614.20190472137199</v>
      </c>
      <c r="E102" s="5">
        <v>-585.28114421879502</v>
      </c>
      <c r="F102" s="5">
        <v>-122.90727174163899</v>
      </c>
      <c r="G102" s="5">
        <v>-198.194173029712</v>
      </c>
      <c r="H102" s="5">
        <v>111.632814743604</v>
      </c>
      <c r="I102" s="5">
        <v>94.0853505255903</v>
      </c>
      <c r="J102" s="5">
        <v>-8.3936543109178992</v>
      </c>
      <c r="K102" s="5">
        <v>-108.95451962057</v>
      </c>
      <c r="L102" s="5">
        <v>-207.335915175368</v>
      </c>
      <c r="M102" s="5">
        <v>-303.53690463610599</v>
      </c>
      <c r="N102" s="5">
        <v>-397.75186223390301</v>
      </c>
      <c r="O102" s="5">
        <v>-489.83017125198302</v>
      </c>
      <c r="P102" s="5">
        <v>-489.82109017344698</v>
      </c>
      <c r="Q102" s="5">
        <v>-489.82246543912902</v>
      </c>
      <c r="R102" s="5">
        <v>-489.80327887296102</v>
      </c>
      <c r="S102" s="5">
        <v>-489.82122407987202</v>
      </c>
      <c r="T102" s="5">
        <v>-489.88836276788999</v>
      </c>
      <c r="U102" s="5">
        <v>-489.94956905328098</v>
      </c>
      <c r="V102" s="5">
        <v>-489.94694551377103</v>
      </c>
      <c r="W102" s="5">
        <v>-489.94059821685897</v>
      </c>
      <c r="X102" s="5">
        <v>-489.94042671930703</v>
      </c>
      <c r="Y102" s="5">
        <v>-489.937826148422</v>
      </c>
      <c r="Z102" s="5">
        <v>-489.93318289754598</v>
      </c>
      <c r="AA102" s="5">
        <v>-489.932886244553</v>
      </c>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pans="1:60" x14ac:dyDescent="0.25">
      <c r="A103" t="s">
        <v>107</v>
      </c>
      <c r="B103" t="s">
        <v>808</v>
      </c>
      <c r="C103" s="5">
        <v>1694.7927279569401</v>
      </c>
      <c r="D103" s="5">
        <v>1748.2019047213701</v>
      </c>
      <c r="E103" s="5">
        <v>1734.2811442187999</v>
      </c>
      <c r="F103" s="5">
        <v>2339.9072717416302</v>
      </c>
      <c r="G103" s="5">
        <v>1892.20554469221</v>
      </c>
      <c r="H103" s="5">
        <v>2179.9444593967</v>
      </c>
      <c r="I103" s="5">
        <v>2264.7481474894898</v>
      </c>
      <c r="J103" s="5">
        <v>2350.6128674613401</v>
      </c>
      <c r="K103" s="5">
        <v>2438.8465609713198</v>
      </c>
      <c r="L103" s="5">
        <v>2525.7251462415002</v>
      </c>
      <c r="M103" s="5">
        <v>2613.1499163765998</v>
      </c>
      <c r="N103" s="5">
        <v>2701.4041948080999</v>
      </c>
      <c r="O103" s="5">
        <v>2790.5198320425202</v>
      </c>
      <c r="P103" s="5">
        <v>2790.81669458746</v>
      </c>
      <c r="Q103" s="5">
        <v>2791.0539088180199</v>
      </c>
      <c r="R103" s="5">
        <v>2791.1605172062</v>
      </c>
      <c r="S103" s="5">
        <v>2791.5208123606099</v>
      </c>
      <c r="T103" s="5">
        <v>2791.7587847191298</v>
      </c>
      <c r="U103" s="5">
        <v>2792.0866995433498</v>
      </c>
      <c r="V103" s="5">
        <v>2792.1274849299698</v>
      </c>
      <c r="W103" s="5">
        <v>2792.1302374141501</v>
      </c>
      <c r="X103" s="5">
        <v>2792.1284941420699</v>
      </c>
      <c r="Y103" s="5">
        <v>2792.1180244807401</v>
      </c>
      <c r="Z103" s="5">
        <v>2792.1014123587602</v>
      </c>
      <c r="AA103" s="5">
        <v>2792.0932739802101</v>
      </c>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row>
    <row r="104" spans="1:60" x14ac:dyDescent="0.25">
      <c r="A104" t="s">
        <v>107</v>
      </c>
      <c r="B104" t="s">
        <v>809</v>
      </c>
      <c r="C104" s="5">
        <v>1028</v>
      </c>
      <c r="D104" s="5">
        <v>1134</v>
      </c>
      <c r="E104" s="5">
        <v>1149</v>
      </c>
      <c r="F104" s="5">
        <v>2216.99999999999</v>
      </c>
      <c r="G104" s="5">
        <v>1694.0113716625001</v>
      </c>
      <c r="H104" s="5">
        <v>2291.5772741403098</v>
      </c>
      <c r="I104" s="5">
        <v>2358.8334980150798</v>
      </c>
      <c r="J104" s="5">
        <v>2342.2192131504298</v>
      </c>
      <c r="K104" s="5">
        <v>2329.8920413507499</v>
      </c>
      <c r="L104" s="5">
        <v>2318.3892310661399</v>
      </c>
      <c r="M104" s="5">
        <v>2309.6130117405</v>
      </c>
      <c r="N104" s="5">
        <v>2303.65233257419</v>
      </c>
      <c r="O104" s="5">
        <v>2300.6896607905301</v>
      </c>
      <c r="P104" s="5">
        <v>2300.9956044140099</v>
      </c>
      <c r="Q104" s="5">
        <v>2301.2314433788902</v>
      </c>
      <c r="R104" s="5">
        <v>2301.3572383332398</v>
      </c>
      <c r="S104" s="5">
        <v>2301.69958828074</v>
      </c>
      <c r="T104" s="5">
        <v>2301.8704219512401</v>
      </c>
      <c r="U104" s="5">
        <v>2302.1371304900699</v>
      </c>
      <c r="V104" s="5">
        <v>2302.1805394161902</v>
      </c>
      <c r="W104" s="5">
        <v>2302.18963919729</v>
      </c>
      <c r="X104" s="5">
        <v>2302.18806742276</v>
      </c>
      <c r="Y104" s="5">
        <v>2302.1801983323098</v>
      </c>
      <c r="Z104" s="5">
        <v>2302.1682294612201</v>
      </c>
      <c r="AA104" s="5">
        <v>2302.1603877356501</v>
      </c>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row>
    <row r="105" spans="1:60" x14ac:dyDescent="0.25">
      <c r="A105" t="s">
        <v>107</v>
      </c>
      <c r="B105" t="s">
        <v>810</v>
      </c>
      <c r="C105" s="5">
        <v>1374</v>
      </c>
      <c r="D105" s="5">
        <v>1211</v>
      </c>
      <c r="E105" s="5">
        <v>1145</v>
      </c>
      <c r="F105" s="5">
        <v>780</v>
      </c>
      <c r="G105" s="5">
        <v>-52.451687946320902</v>
      </c>
      <c r="H105" s="5">
        <v>9.4230305467587705</v>
      </c>
      <c r="I105" s="5">
        <v>284.78395818307899</v>
      </c>
      <c r="J105" s="5">
        <v>585.48044746866003</v>
      </c>
      <c r="K105" s="5">
        <v>951.55578619284097</v>
      </c>
      <c r="L105" s="5">
        <v>971.80311766458397</v>
      </c>
      <c r="M105" s="5">
        <v>991.949820193503</v>
      </c>
      <c r="N105" s="5">
        <v>1011.98808609428</v>
      </c>
      <c r="O105" s="5">
        <v>1031.9074800169701</v>
      </c>
      <c r="P105" s="5">
        <v>1051.73337165056</v>
      </c>
      <c r="Q105" s="5">
        <v>1071.44031260728</v>
      </c>
      <c r="R105" s="5">
        <v>1071.4411993088099</v>
      </c>
      <c r="S105" s="5">
        <v>1071.43925576937</v>
      </c>
      <c r="T105" s="5">
        <v>1071.43473802011</v>
      </c>
      <c r="U105" s="5">
        <v>1071.43086015319</v>
      </c>
      <c r="V105" s="5">
        <v>1071.4307278379499</v>
      </c>
      <c r="W105" s="5">
        <v>1071.43130681859</v>
      </c>
      <c r="X105" s="5">
        <v>1071.4311038804999</v>
      </c>
      <c r="Y105" s="5">
        <v>1071.4310856909401</v>
      </c>
      <c r="Z105" s="5">
        <v>1071.43097998134</v>
      </c>
      <c r="AA105" s="5">
        <v>1071.4308056218999</v>
      </c>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row>
    <row r="106" spans="1:60" x14ac:dyDescent="0.25">
      <c r="A106" t="s">
        <v>107</v>
      </c>
      <c r="B106" t="s">
        <v>811</v>
      </c>
      <c r="C106" s="5">
        <v>2402</v>
      </c>
      <c r="D106" s="5">
        <v>2345</v>
      </c>
      <c r="E106" s="5">
        <v>2294</v>
      </c>
      <c r="F106" s="5">
        <v>2996.99999999999</v>
      </c>
      <c r="G106" s="5">
        <v>1641.55968371618</v>
      </c>
      <c r="H106" s="5">
        <v>2301.0003046870602</v>
      </c>
      <c r="I106" s="5">
        <v>2643.6174561981602</v>
      </c>
      <c r="J106" s="5">
        <v>2927.6996606190801</v>
      </c>
      <c r="K106" s="5">
        <v>3281.4478275435899</v>
      </c>
      <c r="L106" s="5">
        <v>3290.1923487307199</v>
      </c>
      <c r="M106" s="5">
        <v>3301.5628319339999</v>
      </c>
      <c r="N106" s="5">
        <v>3315.6404186684699</v>
      </c>
      <c r="O106" s="5">
        <v>3332.5971408075102</v>
      </c>
      <c r="P106" s="5">
        <v>3352.7289760645699</v>
      </c>
      <c r="Q106" s="5">
        <v>3372.67175598618</v>
      </c>
      <c r="R106" s="5">
        <v>3372.79843764205</v>
      </c>
      <c r="S106" s="5">
        <v>3373.1388440501</v>
      </c>
      <c r="T106" s="5">
        <v>3373.3051599713499</v>
      </c>
      <c r="U106" s="5">
        <v>3373.5679906432501</v>
      </c>
      <c r="V106" s="5">
        <v>3373.6112672541499</v>
      </c>
      <c r="W106" s="5">
        <v>3373.6209460158798</v>
      </c>
      <c r="X106" s="5">
        <v>3373.6191713032599</v>
      </c>
      <c r="Y106" s="5">
        <v>3373.6112840232599</v>
      </c>
      <c r="Z106" s="5">
        <v>3373.5992094425501</v>
      </c>
      <c r="AA106" s="5">
        <v>3373.5911933575499</v>
      </c>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row>
    <row r="107" spans="1:60" x14ac:dyDescent="0.25">
      <c r="A107" t="s">
        <v>107</v>
      </c>
      <c r="B107" t="s">
        <v>812</v>
      </c>
      <c r="C107" s="5">
        <v>275371</v>
      </c>
      <c r="D107" s="5">
        <v>278095</v>
      </c>
      <c r="E107" s="5">
        <v>280924</v>
      </c>
      <c r="F107" s="5">
        <v>284441</v>
      </c>
      <c r="G107" s="5">
        <v>286308.40986308601</v>
      </c>
      <c r="H107" s="5">
        <v>288751.61057597701</v>
      </c>
      <c r="I107" s="5">
        <v>291635.03236777999</v>
      </c>
      <c r="J107" s="5">
        <v>294831.94638705801</v>
      </c>
      <c r="K107" s="5">
        <v>298353.405949498</v>
      </c>
      <c r="L107" s="5">
        <v>301845.27557952597</v>
      </c>
      <c r="M107" s="5">
        <v>305294.30783737602</v>
      </c>
      <c r="N107" s="5">
        <v>308698.18506967701</v>
      </c>
      <c r="O107" s="5">
        <v>312065.514092881</v>
      </c>
      <c r="P107" s="5">
        <v>315405.73040995002</v>
      </c>
      <c r="Q107" s="5">
        <v>318723.45702793798</v>
      </c>
      <c r="R107" s="5">
        <v>321995.27676350699</v>
      </c>
      <c r="S107" s="5">
        <v>325227.17408191197</v>
      </c>
      <c r="T107" s="5">
        <v>328421.53804756497</v>
      </c>
      <c r="U107" s="5">
        <v>331579.28558623203</v>
      </c>
      <c r="V107" s="5">
        <v>334701.69853059301</v>
      </c>
      <c r="W107" s="5">
        <v>337785.63230168598</v>
      </c>
      <c r="X107" s="5">
        <v>340831.931165546</v>
      </c>
      <c r="Y107" s="5">
        <v>343842.31015137798</v>
      </c>
      <c r="Z107" s="5">
        <v>346818.31488694798</v>
      </c>
      <c r="AA107" s="5">
        <v>349760.71267525101</v>
      </c>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row>
    <row r="108" spans="1:60" x14ac:dyDescent="0.2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row>
    <row r="109" spans="1:60" x14ac:dyDescent="0.2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row>
    <row r="110" spans="1:60" x14ac:dyDescent="0.2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1"/>
  <sheetViews>
    <sheetView workbookViewId="0">
      <selection activeCell="A6" sqref="A6"/>
    </sheetView>
  </sheetViews>
  <sheetFormatPr defaultColWidth="11.5546875" defaultRowHeight="13.2" x14ac:dyDescent="0.25"/>
  <cols>
    <col min="1" max="1" width="32.664062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831</v>
      </c>
      <c r="B5" s="29"/>
      <c r="C5" s="29"/>
      <c r="D5" s="29"/>
      <c r="E5" s="29"/>
      <c r="F5" s="29"/>
      <c r="G5" s="29"/>
      <c r="H5" s="29"/>
      <c r="I5" s="29"/>
    </row>
    <row r="6" spans="1:60" x14ac:dyDescent="0.25">
      <c r="A6" s="7" t="str">
        <f>HYPERLINK("#'Index'!A1", "Return to Index tab")</f>
        <v>Return to Index tab</v>
      </c>
    </row>
    <row r="7" spans="1:60" ht="39.6" x14ac:dyDescent="0.25">
      <c r="A7" s="4" t="s">
        <v>837</v>
      </c>
      <c r="B7" s="6" t="s">
        <v>803</v>
      </c>
      <c r="C7" s="6" t="s">
        <v>804</v>
      </c>
      <c r="D7" s="6" t="s">
        <v>805</v>
      </c>
      <c r="E7" s="6" t="s">
        <v>806</v>
      </c>
      <c r="F7" s="6" t="s">
        <v>807</v>
      </c>
      <c r="G7" s="6" t="s">
        <v>808</v>
      </c>
      <c r="H7" s="6" t="s">
        <v>809</v>
      </c>
      <c r="I7" s="6" t="s">
        <v>810</v>
      </c>
      <c r="J7" s="6" t="s">
        <v>811</v>
      </c>
      <c r="K7" s="6" t="s">
        <v>812</v>
      </c>
    </row>
    <row r="8" spans="1:60" x14ac:dyDescent="0.25">
      <c r="A8" t="s">
        <v>98</v>
      </c>
      <c r="B8">
        <v>5004708.2980452897</v>
      </c>
      <c r="C8" s="5">
        <v>1275784.52206207</v>
      </c>
      <c r="D8" s="5">
        <v>588707.94641044806</v>
      </c>
      <c r="E8" s="5">
        <v>687076.57565161795</v>
      </c>
      <c r="F8" s="5">
        <v>-81005.832840298695</v>
      </c>
      <c r="G8" s="5">
        <v>-513910.64641185198</v>
      </c>
      <c r="H8" s="5">
        <v>-594916.47925215098</v>
      </c>
      <c r="I8" s="5">
        <v>1045406.10878623</v>
      </c>
      <c r="J8" s="5">
        <v>450489.62953408301</v>
      </c>
      <c r="K8" s="5">
        <v>6142274.5032309899</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x14ac:dyDescent="0.25">
      <c r="A9" t="s">
        <v>99</v>
      </c>
      <c r="B9">
        <v>347474.95587467699</v>
      </c>
      <c r="C9" s="5">
        <v>79601.674710775304</v>
      </c>
      <c r="D9" s="5">
        <v>69951.728962667999</v>
      </c>
      <c r="E9" s="5">
        <v>9649.9457481072404</v>
      </c>
      <c r="F9" s="5">
        <v>-32813.175441584302</v>
      </c>
      <c r="G9" s="5">
        <v>59263.452941522097</v>
      </c>
      <c r="H9" s="5">
        <v>26450.2774999379</v>
      </c>
      <c r="I9" s="5">
        <v>20689.797757022501</v>
      </c>
      <c r="J9" s="5">
        <v>47140.075256960401</v>
      </c>
      <c r="K9" s="5">
        <v>404264.97687974502</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x14ac:dyDescent="0.25">
      <c r="A10" t="s">
        <v>100</v>
      </c>
      <c r="B10">
        <v>291073.31032607902</v>
      </c>
      <c r="C10" s="5">
        <v>73118.295463033297</v>
      </c>
      <c r="D10" s="5">
        <v>59182.918714084597</v>
      </c>
      <c r="E10" s="5">
        <v>13935.3767489487</v>
      </c>
      <c r="F10" s="5">
        <v>-20228.206672591601</v>
      </c>
      <c r="G10" s="5">
        <v>27372.427027222198</v>
      </c>
      <c r="H10" s="5">
        <v>7144.22035463067</v>
      </c>
      <c r="I10" s="5">
        <v>12790.209094599</v>
      </c>
      <c r="J10" s="5">
        <v>19934.429449229701</v>
      </c>
      <c r="K10" s="5">
        <v>324943.116524257</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x14ac:dyDescent="0.25">
      <c r="A11" t="s">
        <v>101</v>
      </c>
      <c r="B11">
        <v>43209.135331272701</v>
      </c>
      <c r="C11" s="5">
        <v>7126.97086924012</v>
      </c>
      <c r="D11" s="5">
        <v>8941.1339166540001</v>
      </c>
      <c r="E11" s="5">
        <v>-1814.1630474138799</v>
      </c>
      <c r="F11" s="5">
        <v>-5464.9146776666803</v>
      </c>
      <c r="G11" s="5">
        <v>-7379.7121010042702</v>
      </c>
      <c r="H11" s="5">
        <v>-12844.626778671</v>
      </c>
      <c r="I11" s="5">
        <v>1443.45840937398</v>
      </c>
      <c r="J11" s="5">
        <v>-11401.168369297</v>
      </c>
      <c r="K11" s="5">
        <v>29993.8039145619</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x14ac:dyDescent="0.25">
      <c r="A12" t="s">
        <v>102</v>
      </c>
      <c r="B12">
        <v>762919.31149824196</v>
      </c>
      <c r="C12" s="5">
        <v>182663.11879759</v>
      </c>
      <c r="D12" s="5">
        <v>147798.81626044799</v>
      </c>
      <c r="E12" s="5">
        <v>34864.302537142197</v>
      </c>
      <c r="F12" s="5">
        <v>-58945.438818836003</v>
      </c>
      <c r="G12" s="5">
        <v>160934.778731803</v>
      </c>
      <c r="H12" s="5">
        <v>101989.339912967</v>
      </c>
      <c r="I12" s="5">
        <v>50060.715978470398</v>
      </c>
      <c r="J12" s="5">
        <v>152050.05589143699</v>
      </c>
      <c r="K12" s="5">
        <v>949833.66992682195</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x14ac:dyDescent="0.25">
      <c r="A13" t="s">
        <v>103</v>
      </c>
      <c r="B13">
        <v>428500.32967102301</v>
      </c>
      <c r="C13" s="5">
        <v>106465.582550544</v>
      </c>
      <c r="D13" s="5">
        <v>81888.053459956107</v>
      </c>
      <c r="E13" s="5">
        <v>24577.529090587799</v>
      </c>
      <c r="F13" s="5">
        <v>-20298.800543638499</v>
      </c>
      <c r="G13" s="5">
        <v>83502.418882964295</v>
      </c>
      <c r="H13" s="5">
        <v>63203.618339325898</v>
      </c>
      <c r="I13" s="5">
        <v>42426.663327661001</v>
      </c>
      <c r="J13" s="5">
        <v>105630.28166698699</v>
      </c>
      <c r="K13" s="5">
        <v>558708.14042859804</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x14ac:dyDescent="0.25">
      <c r="A14" t="s">
        <v>104</v>
      </c>
      <c r="B14">
        <v>186219.87079053401</v>
      </c>
      <c r="C14" s="5">
        <v>43559.364547973397</v>
      </c>
      <c r="D14" s="5">
        <v>35170.514568245897</v>
      </c>
      <c r="E14" s="5">
        <v>8388.8499797275199</v>
      </c>
      <c r="F14" s="5">
        <v>-18370.842128581098</v>
      </c>
      <c r="G14" s="5">
        <v>7954.1109482514103</v>
      </c>
      <c r="H14" s="5">
        <v>-10416.7311803297</v>
      </c>
      <c r="I14" s="5">
        <v>13321.5355272622</v>
      </c>
      <c r="J14" s="5">
        <v>2904.8043469325398</v>
      </c>
      <c r="K14" s="5">
        <v>197513.52511719399</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x14ac:dyDescent="0.25">
      <c r="A15" t="s">
        <v>105</v>
      </c>
      <c r="B15">
        <v>535253.54021985305</v>
      </c>
      <c r="C15" s="5">
        <v>96857.776700478295</v>
      </c>
      <c r="D15" s="5">
        <v>129086.870421796</v>
      </c>
      <c r="E15" s="5">
        <v>-32229.093721317699</v>
      </c>
      <c r="F15" s="5">
        <v>-49517.583468605801</v>
      </c>
      <c r="G15" s="5">
        <v>104978.009086388</v>
      </c>
      <c r="H15" s="5">
        <v>55460.425617782501</v>
      </c>
      <c r="I15" s="5">
        <v>32763.3555263571</v>
      </c>
      <c r="J15" s="5">
        <v>88223.781144139604</v>
      </c>
      <c r="K15" s="5">
        <v>591248.22764267505</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x14ac:dyDescent="0.25">
      <c r="A16" t="s">
        <v>106</v>
      </c>
      <c r="B16">
        <v>281090.11825983803</v>
      </c>
      <c r="C16" s="5">
        <v>69739.816722691103</v>
      </c>
      <c r="D16" s="5">
        <v>55831.378918951203</v>
      </c>
      <c r="E16" s="5">
        <v>13908.4378037399</v>
      </c>
      <c r="F16" s="5">
        <v>-14216.3826901104</v>
      </c>
      <c r="G16" s="5">
        <v>23919.1187880219</v>
      </c>
      <c r="H16" s="5">
        <v>9702.7360979114801</v>
      </c>
      <c r="I16" s="5">
        <v>19691.7581193191</v>
      </c>
      <c r="J16" s="5">
        <v>29394.4942172306</v>
      </c>
      <c r="K16" s="5">
        <v>324393.05028080801</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x14ac:dyDescent="0.25">
      <c r="A17" t="s">
        <v>107</v>
      </c>
      <c r="B17">
        <v>286308.40986308601</v>
      </c>
      <c r="C17" s="5">
        <v>58151.824977334203</v>
      </c>
      <c r="D17" s="5">
        <v>59553.144390111796</v>
      </c>
      <c r="E17" s="5">
        <v>-1401.31941277755</v>
      </c>
      <c r="F17" s="5">
        <v>-7188.8227180866897</v>
      </c>
      <c r="G17" s="5">
        <v>53366.047469328201</v>
      </c>
      <c r="H17" s="5">
        <v>46177.224751241498</v>
      </c>
      <c r="I17" s="5">
        <v>18676.397473701199</v>
      </c>
      <c r="J17" s="5">
        <v>64853.622224942803</v>
      </c>
      <c r="K17" s="5">
        <v>349760.71267525101</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x14ac:dyDescent="0.25">
      <c r="A18" t="s">
        <v>108</v>
      </c>
      <c r="B18">
        <v>8166757.2798798997</v>
      </c>
      <c r="C18" s="5">
        <v>1993068.9474017301</v>
      </c>
      <c r="D18" s="5">
        <v>1236112.50602336</v>
      </c>
      <c r="E18" s="5">
        <v>756956.44137836201</v>
      </c>
      <c r="F18" s="5">
        <v>-308050</v>
      </c>
      <c r="G18" s="5">
        <v>5.3626447333954301E-3</v>
      </c>
      <c r="H18" s="5">
        <v>-308049.99463735498</v>
      </c>
      <c r="I18" s="5">
        <v>1257270</v>
      </c>
      <c r="J18" s="5">
        <v>949220.00536264502</v>
      </c>
      <c r="K18" s="5">
        <v>9872933.7266209107</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x14ac:dyDescent="0.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x14ac:dyDescent="0.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x14ac:dyDescent="0.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1"/>
  <sheetViews>
    <sheetView workbookViewId="0"/>
  </sheetViews>
  <sheetFormatPr defaultColWidth="11.5546875" defaultRowHeight="13.2" x14ac:dyDescent="0.25"/>
  <cols>
    <col min="1" max="1" width="32.664062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832</v>
      </c>
      <c r="B5" s="29"/>
      <c r="C5" s="29"/>
      <c r="D5" s="29"/>
      <c r="E5" s="29"/>
      <c r="F5" s="29"/>
      <c r="G5" s="29"/>
      <c r="H5" s="29"/>
      <c r="I5" s="29"/>
    </row>
    <row r="6" spans="1:60" x14ac:dyDescent="0.25">
      <c r="A6" s="7" t="str">
        <f>HYPERLINK("#'Index'!A1", "Return to Index tab")</f>
        <v>Return to Index tab</v>
      </c>
    </row>
    <row r="7" spans="1:60" x14ac:dyDescent="0.25">
      <c r="A7" s="4" t="s">
        <v>837</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s="2">
        <v>1662299.2100872099</v>
      </c>
      <c r="C8" s="2">
        <v>1703422.7263089099</v>
      </c>
      <c r="D8" s="2">
        <v>1737360.73481173</v>
      </c>
      <c r="E8" s="2">
        <v>1771737.3832278</v>
      </c>
      <c r="F8" s="2">
        <v>1805043.89049084</v>
      </c>
      <c r="G8" s="2">
        <v>1811748.1429297801</v>
      </c>
      <c r="H8" s="2">
        <v>1817888.2789568501</v>
      </c>
      <c r="I8" s="2">
        <v>1829630.6656589699</v>
      </c>
      <c r="J8" s="2">
        <v>1848287.11553038</v>
      </c>
      <c r="K8" s="2">
        <v>1875994.57375142</v>
      </c>
      <c r="L8" s="2">
        <v>1903940.1947918499</v>
      </c>
      <c r="M8" s="2">
        <v>1931597.1583123601</v>
      </c>
      <c r="N8" s="2">
        <v>1959661.17243418</v>
      </c>
      <c r="O8" s="2">
        <v>1987874.81841415</v>
      </c>
      <c r="P8" s="2">
        <v>2017043.8430377201</v>
      </c>
      <c r="Q8" s="2">
        <v>2046791.1195928301</v>
      </c>
      <c r="R8" s="2">
        <v>2076424.4208410699</v>
      </c>
      <c r="S8" s="2">
        <v>2106271.2063831398</v>
      </c>
      <c r="T8" s="2">
        <v>2136083.87855872</v>
      </c>
      <c r="U8" s="2">
        <v>2166062.27200288</v>
      </c>
      <c r="V8" s="2">
        <v>2196057.2042138502</v>
      </c>
      <c r="W8" s="2">
        <v>2225809.84478663</v>
      </c>
      <c r="X8" s="2">
        <v>2255239.7322276002</v>
      </c>
      <c r="Y8" s="2">
        <v>2284343.46001988</v>
      </c>
      <c r="Z8" s="2">
        <v>2313278.6441832599</v>
      </c>
      <c r="AA8" s="2">
        <v>2342058.4140217998</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
        <v>132644.46362880699</v>
      </c>
      <c r="C9" s="2">
        <v>134010.444591484</v>
      </c>
      <c r="D9" s="2">
        <v>135224.08706090099</v>
      </c>
      <c r="E9" s="2">
        <v>136453.577136162</v>
      </c>
      <c r="F9" s="2">
        <v>137779.33616875601</v>
      </c>
      <c r="G9" s="2">
        <v>138728.66220943801</v>
      </c>
      <c r="H9" s="2">
        <v>139727.080901187</v>
      </c>
      <c r="I9" s="2">
        <v>140829.47132773401</v>
      </c>
      <c r="J9" s="2">
        <v>142047.45303127501</v>
      </c>
      <c r="K9" s="2">
        <v>143454.64786188101</v>
      </c>
      <c r="L9" s="2">
        <v>144890.727947109</v>
      </c>
      <c r="M9" s="2">
        <v>146352.44587425899</v>
      </c>
      <c r="N9" s="2">
        <v>147828.47274129599</v>
      </c>
      <c r="O9" s="2">
        <v>149305.72512365901</v>
      </c>
      <c r="P9" s="2">
        <v>150811.304622411</v>
      </c>
      <c r="Q9" s="2">
        <v>152351.14903355099</v>
      </c>
      <c r="R9" s="2">
        <v>153878.465521134</v>
      </c>
      <c r="S9" s="2">
        <v>155409.583068015</v>
      </c>
      <c r="T9" s="2">
        <v>156928.57845259301</v>
      </c>
      <c r="U9" s="2">
        <v>158432.90375769499</v>
      </c>
      <c r="V9" s="2">
        <v>159958.863275176</v>
      </c>
      <c r="W9" s="2">
        <v>161407.86908360099</v>
      </c>
      <c r="X9" s="2">
        <v>162834.252492945</v>
      </c>
      <c r="Y9" s="2">
        <v>164233.87475445899</v>
      </c>
      <c r="Z9" s="2">
        <v>165610.058882935</v>
      </c>
      <c r="AA9" s="2">
        <v>166992.09022656601</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100</v>
      </c>
      <c r="B10" s="2">
        <v>114079.75259110999</v>
      </c>
      <c r="C10" s="2">
        <v>115005.787124122</v>
      </c>
      <c r="D10" s="2">
        <v>116052.67663952601</v>
      </c>
      <c r="E10" s="2">
        <v>116706.28516586901</v>
      </c>
      <c r="F10" s="2">
        <v>117122.809081392</v>
      </c>
      <c r="G10" s="2">
        <v>117873.564193871</v>
      </c>
      <c r="H10" s="2">
        <v>118632.187605914</v>
      </c>
      <c r="I10" s="2">
        <v>119468.372275464</v>
      </c>
      <c r="J10" s="2">
        <v>120381.930465596</v>
      </c>
      <c r="K10" s="2">
        <v>121403.78585919899</v>
      </c>
      <c r="L10" s="2">
        <v>122467.673029286</v>
      </c>
      <c r="M10" s="2">
        <v>123529.35643724501</v>
      </c>
      <c r="N10" s="2">
        <v>124583.995933905</v>
      </c>
      <c r="O10" s="2">
        <v>125602.926794019</v>
      </c>
      <c r="P10" s="2">
        <v>126625.27732323601</v>
      </c>
      <c r="Q10" s="2">
        <v>127652.522526935</v>
      </c>
      <c r="R10" s="2">
        <v>128651.88845615801</v>
      </c>
      <c r="S10" s="2">
        <v>129644.917506032</v>
      </c>
      <c r="T10" s="2">
        <v>130623.34518670999</v>
      </c>
      <c r="U10" s="2">
        <v>131561.93479399901</v>
      </c>
      <c r="V10" s="2">
        <v>132517.88545476101</v>
      </c>
      <c r="W10" s="2">
        <v>133399.92639256699</v>
      </c>
      <c r="X10" s="2">
        <v>134262.30249653599</v>
      </c>
      <c r="Y10" s="2">
        <v>135126.52373009801</v>
      </c>
      <c r="Z10" s="2">
        <v>135952.275529826</v>
      </c>
      <c r="AA10" s="2">
        <v>136754.477514673</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
        <v>19570.963526295</v>
      </c>
      <c r="C11" s="2">
        <v>19460.592045055</v>
      </c>
      <c r="D11" s="2">
        <v>19298.152628079599</v>
      </c>
      <c r="E11" s="2">
        <v>19164.693317175701</v>
      </c>
      <c r="F11" s="2">
        <v>18988.601819701998</v>
      </c>
      <c r="G11" s="2">
        <v>18771.940238427</v>
      </c>
      <c r="H11" s="2">
        <v>18559.190900960599</v>
      </c>
      <c r="I11" s="2">
        <v>18346.828081675201</v>
      </c>
      <c r="J11" s="2">
        <v>18134.686052051798</v>
      </c>
      <c r="K11" s="2">
        <v>17935.1397856412</v>
      </c>
      <c r="L11" s="2">
        <v>17727.007159533099</v>
      </c>
      <c r="M11" s="2">
        <v>17523.156785044499</v>
      </c>
      <c r="N11" s="2">
        <v>17301.557898274001</v>
      </c>
      <c r="O11" s="2">
        <v>17070.644227554501</v>
      </c>
      <c r="P11" s="2">
        <v>16831.542958534101</v>
      </c>
      <c r="Q11" s="2">
        <v>16586.843664139102</v>
      </c>
      <c r="R11" s="2">
        <v>16333.118709729601</v>
      </c>
      <c r="S11" s="2">
        <v>16076.3153136072</v>
      </c>
      <c r="T11" s="2">
        <v>15807.8808367946</v>
      </c>
      <c r="U11" s="2">
        <v>15546.8634084237</v>
      </c>
      <c r="V11" s="2">
        <v>15271.6456893215</v>
      </c>
      <c r="W11" s="2">
        <v>14982.249018340401</v>
      </c>
      <c r="X11" s="2">
        <v>14684.8369814122</v>
      </c>
      <c r="Y11" s="2">
        <v>14382.1072257675</v>
      </c>
      <c r="Z11" s="2">
        <v>14072.612913212801</v>
      </c>
      <c r="AA11" s="2">
        <v>13756.8001229704</v>
      </c>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102</v>
      </c>
      <c r="B12" s="2">
        <v>289477.74727920903</v>
      </c>
      <c r="C12" s="2">
        <v>293177.432809463</v>
      </c>
      <c r="D12" s="2">
        <v>297135.46665818</v>
      </c>
      <c r="E12" s="2">
        <v>301122.54592657101</v>
      </c>
      <c r="F12" s="2">
        <v>305838.78358235001</v>
      </c>
      <c r="G12" s="2">
        <v>309284.80363470298</v>
      </c>
      <c r="H12" s="2">
        <v>312780.767167554</v>
      </c>
      <c r="I12" s="2">
        <v>316636.42218125099</v>
      </c>
      <c r="J12" s="2">
        <v>320761.46893666801</v>
      </c>
      <c r="K12" s="2">
        <v>325265.03694886097</v>
      </c>
      <c r="L12" s="2">
        <v>329861.31047005899</v>
      </c>
      <c r="M12" s="2">
        <v>334542.496622823</v>
      </c>
      <c r="N12" s="2">
        <v>339202.570847706</v>
      </c>
      <c r="O12" s="2">
        <v>343847.58391822502</v>
      </c>
      <c r="P12" s="2">
        <v>348573.85689078498</v>
      </c>
      <c r="Q12" s="2">
        <v>353356.35561605898</v>
      </c>
      <c r="R12" s="2">
        <v>358097.559165682</v>
      </c>
      <c r="S12" s="2">
        <v>362851.01941519498</v>
      </c>
      <c r="T12" s="2">
        <v>367533.10011198302</v>
      </c>
      <c r="U12" s="2">
        <v>372199.90960980498</v>
      </c>
      <c r="V12" s="2">
        <v>376896.162734752</v>
      </c>
      <c r="W12" s="2">
        <v>381417.57609867299</v>
      </c>
      <c r="X12" s="2">
        <v>385868.29269654298</v>
      </c>
      <c r="Y12" s="2">
        <v>390272.14026323898</v>
      </c>
      <c r="Z12" s="2">
        <v>394609.44318589801</v>
      </c>
      <c r="AA12" s="2">
        <v>398939.60874488798</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103</v>
      </c>
      <c r="B13" s="2">
        <v>158813.05516899499</v>
      </c>
      <c r="C13" s="2">
        <v>161348.45829262899</v>
      </c>
      <c r="D13" s="2">
        <v>163677.02906187999</v>
      </c>
      <c r="E13" s="2">
        <v>165959.813716473</v>
      </c>
      <c r="F13" s="2">
        <v>168514.494453149</v>
      </c>
      <c r="G13" s="2">
        <v>170359.38798673599</v>
      </c>
      <c r="H13" s="2">
        <v>172247.72487716001</v>
      </c>
      <c r="I13" s="2">
        <v>174320.06862872301</v>
      </c>
      <c r="J13" s="2">
        <v>176682.79081729901</v>
      </c>
      <c r="K13" s="2">
        <v>179386.42507097899</v>
      </c>
      <c r="L13" s="2">
        <v>182187.51507523301</v>
      </c>
      <c r="M13" s="2">
        <v>185079.42947266201</v>
      </c>
      <c r="N13" s="2">
        <v>188003.818949704</v>
      </c>
      <c r="O13" s="2">
        <v>190989.78253466601</v>
      </c>
      <c r="P13" s="2">
        <v>194054.73756243</v>
      </c>
      <c r="Q13" s="2">
        <v>197162.74390421901</v>
      </c>
      <c r="R13" s="2">
        <v>200277.316737727</v>
      </c>
      <c r="S13" s="2">
        <v>203422.162249407</v>
      </c>
      <c r="T13" s="2">
        <v>206553.84904100301</v>
      </c>
      <c r="U13" s="2">
        <v>209710.48959366899</v>
      </c>
      <c r="V13" s="2">
        <v>212875.66282378</v>
      </c>
      <c r="W13" s="2">
        <v>215965.84073986299</v>
      </c>
      <c r="X13" s="2">
        <v>219075.87047932699</v>
      </c>
      <c r="Y13" s="2">
        <v>222159.522752786</v>
      </c>
      <c r="Z13" s="2">
        <v>225232.43336039101</v>
      </c>
      <c r="AA13" s="2">
        <v>228306.632212417</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104</v>
      </c>
      <c r="B14" s="2">
        <v>75467.547633368304</v>
      </c>
      <c r="C14" s="2">
        <v>75918.739865566196</v>
      </c>
      <c r="D14" s="2">
        <v>76217.811865099997</v>
      </c>
      <c r="E14" s="2">
        <v>76661.966944392901</v>
      </c>
      <c r="F14" s="2">
        <v>76698.940731755807</v>
      </c>
      <c r="G14" s="2">
        <v>76872.4197429505</v>
      </c>
      <c r="H14" s="2">
        <v>77129.691945553102</v>
      </c>
      <c r="I14" s="2">
        <v>77439.296248584898</v>
      </c>
      <c r="J14" s="2">
        <v>77810.6246016199</v>
      </c>
      <c r="K14" s="2">
        <v>78240.785817018506</v>
      </c>
      <c r="L14" s="2">
        <v>78700.185189244003</v>
      </c>
      <c r="M14" s="2">
        <v>79146.315316517197</v>
      </c>
      <c r="N14" s="2">
        <v>79579.639129607007</v>
      </c>
      <c r="O14" s="2">
        <v>79990.538048215996</v>
      </c>
      <c r="P14" s="2">
        <v>80391.931403306706</v>
      </c>
      <c r="Q14" s="2">
        <v>80817.978512176895</v>
      </c>
      <c r="R14" s="2">
        <v>81228.064679171104</v>
      </c>
      <c r="S14" s="2">
        <v>81634.574347996604</v>
      </c>
      <c r="T14" s="2">
        <v>82014.218808150603</v>
      </c>
      <c r="U14" s="2">
        <v>82384.981716164693</v>
      </c>
      <c r="V14" s="2">
        <v>82769.584102650799</v>
      </c>
      <c r="W14" s="2">
        <v>83106.787322032702</v>
      </c>
      <c r="X14" s="2">
        <v>83429.987913188495</v>
      </c>
      <c r="Y14" s="2">
        <v>83754.978306314195</v>
      </c>
      <c r="Z14" s="2">
        <v>84063.629817203502</v>
      </c>
      <c r="AA14" s="2">
        <v>84353.422137044006</v>
      </c>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105</v>
      </c>
      <c r="B15" s="2">
        <v>215131.739005604</v>
      </c>
      <c r="C15" s="2">
        <v>217392.13331172001</v>
      </c>
      <c r="D15" s="2">
        <v>219896.00578010501</v>
      </c>
      <c r="E15" s="2">
        <v>222075.87594190199</v>
      </c>
      <c r="F15" s="2">
        <v>224625.179961499</v>
      </c>
      <c r="G15" s="2">
        <v>226371.19682895899</v>
      </c>
      <c r="H15" s="2">
        <v>228159.29761307899</v>
      </c>
      <c r="I15" s="2">
        <v>230077.93227865899</v>
      </c>
      <c r="J15" s="2">
        <v>232083.91860038199</v>
      </c>
      <c r="K15" s="2">
        <v>234328.66955126301</v>
      </c>
      <c r="L15" s="2">
        <v>236511.35209970901</v>
      </c>
      <c r="M15" s="2">
        <v>238662.190689729</v>
      </c>
      <c r="N15" s="2">
        <v>240785.066094279</v>
      </c>
      <c r="O15" s="2">
        <v>242827.28847293399</v>
      </c>
      <c r="P15" s="2">
        <v>244838.757548995</v>
      </c>
      <c r="Q15" s="2">
        <v>246833.08067785899</v>
      </c>
      <c r="R15" s="2">
        <v>248712.48443578399</v>
      </c>
      <c r="S15" s="2">
        <v>250534.747296004</v>
      </c>
      <c r="T15" s="2">
        <v>252291.918454278</v>
      </c>
      <c r="U15" s="2">
        <v>253964.711383644</v>
      </c>
      <c r="V15" s="2">
        <v>255613.202827281</v>
      </c>
      <c r="W15" s="2">
        <v>257135.629703154</v>
      </c>
      <c r="X15" s="2">
        <v>258572.155958168</v>
      </c>
      <c r="Y15" s="2">
        <v>259971.57234416399</v>
      </c>
      <c r="Z15" s="2">
        <v>261290.31667444899</v>
      </c>
      <c r="AA15" s="2">
        <v>262537.605945146</v>
      </c>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106</v>
      </c>
      <c r="B16" s="2">
        <v>111328.237107254</v>
      </c>
      <c r="C16" s="2">
        <v>112225.993597022</v>
      </c>
      <c r="D16" s="2">
        <v>113252.578829793</v>
      </c>
      <c r="E16" s="2">
        <v>114158.423309461</v>
      </c>
      <c r="F16" s="2">
        <v>115116.779562065</v>
      </c>
      <c r="G16" s="2">
        <v>115728.86200506501</v>
      </c>
      <c r="H16" s="2">
        <v>116479.029298956</v>
      </c>
      <c r="I16" s="2">
        <v>117417.148248774</v>
      </c>
      <c r="J16" s="2">
        <v>118454.21949008</v>
      </c>
      <c r="K16" s="2">
        <v>119671.696952499</v>
      </c>
      <c r="L16" s="2">
        <v>120887.241172564</v>
      </c>
      <c r="M16" s="2">
        <v>122149.80655142901</v>
      </c>
      <c r="N16" s="2">
        <v>123428.54968719299</v>
      </c>
      <c r="O16" s="2">
        <v>124726.715958441</v>
      </c>
      <c r="P16" s="2">
        <v>126035.285926596</v>
      </c>
      <c r="Q16" s="2">
        <v>127344.32683782501</v>
      </c>
      <c r="R16" s="2">
        <v>128611.11230228801</v>
      </c>
      <c r="S16" s="2">
        <v>129879.88604832</v>
      </c>
      <c r="T16" s="2">
        <v>131138.19876976599</v>
      </c>
      <c r="U16" s="2">
        <v>132360.87029264099</v>
      </c>
      <c r="V16" s="2">
        <v>133603.31762974701</v>
      </c>
      <c r="W16" s="2">
        <v>134756.44293632201</v>
      </c>
      <c r="X16" s="2">
        <v>135889.93424288399</v>
      </c>
      <c r="Y16" s="2">
        <v>137010.81677757899</v>
      </c>
      <c r="Z16" s="2">
        <v>138109.79234818599</v>
      </c>
      <c r="AA16" s="2">
        <v>139170.007882851</v>
      </c>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107</v>
      </c>
      <c r="B17" s="2">
        <v>112313.83567596501</v>
      </c>
      <c r="C17" s="2">
        <v>113637.49133510599</v>
      </c>
      <c r="D17" s="2">
        <v>114882.75080578899</v>
      </c>
      <c r="E17" s="2">
        <v>116384.678569963</v>
      </c>
      <c r="F17" s="2">
        <v>117970.242698364</v>
      </c>
      <c r="G17" s="2">
        <v>119358.709333109</v>
      </c>
      <c r="H17" s="2">
        <v>120870.119913727</v>
      </c>
      <c r="I17" s="2">
        <v>122446.503978122</v>
      </c>
      <c r="J17" s="2">
        <v>124083.35577752101</v>
      </c>
      <c r="K17" s="2">
        <v>125863.141802635</v>
      </c>
      <c r="L17" s="2">
        <v>127628.25496462799</v>
      </c>
      <c r="M17" s="2">
        <v>129393.44703009599</v>
      </c>
      <c r="N17" s="2">
        <v>131130.404014336</v>
      </c>
      <c r="O17" s="2">
        <v>132863.97849274799</v>
      </c>
      <c r="P17" s="2">
        <v>134600.34951721301</v>
      </c>
      <c r="Q17" s="2">
        <v>136324.54807480599</v>
      </c>
      <c r="R17" s="2">
        <v>137992.15698844299</v>
      </c>
      <c r="S17" s="2">
        <v>139653.61772700399</v>
      </c>
      <c r="T17" s="2">
        <v>141281.284335209</v>
      </c>
      <c r="U17" s="2">
        <v>142900.78253167699</v>
      </c>
      <c r="V17" s="2">
        <v>144511.75992763601</v>
      </c>
      <c r="W17" s="2">
        <v>146047.958250892</v>
      </c>
      <c r="X17" s="2">
        <v>147569.559486691</v>
      </c>
      <c r="Y17" s="2">
        <v>149073.795391847</v>
      </c>
      <c r="Z17" s="2">
        <v>150546.591980386</v>
      </c>
      <c r="AA17" s="2">
        <v>151977.64520016499</v>
      </c>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108</v>
      </c>
      <c r="B18" s="2">
        <v>2891126.5517038102</v>
      </c>
      <c r="C18" s="2">
        <v>2945599.7992810798</v>
      </c>
      <c r="D18" s="2">
        <v>2992997.29414109</v>
      </c>
      <c r="E18" s="2">
        <v>3040425.2432557698</v>
      </c>
      <c r="F18" s="2">
        <v>3087699.0585498698</v>
      </c>
      <c r="G18" s="2">
        <v>3105097.6891030502</v>
      </c>
      <c r="H18" s="2">
        <v>3122473.3691809401</v>
      </c>
      <c r="I18" s="2">
        <v>3146612.70890796</v>
      </c>
      <c r="J18" s="2">
        <v>3178727.5633028699</v>
      </c>
      <c r="K18" s="2">
        <v>3221543.9034014</v>
      </c>
      <c r="L18" s="2">
        <v>3264801.46189922</v>
      </c>
      <c r="M18" s="2">
        <v>3307975.80309217</v>
      </c>
      <c r="N18" s="2">
        <v>3351505.24773048</v>
      </c>
      <c r="O18" s="2">
        <v>3395100.00198462</v>
      </c>
      <c r="P18" s="2">
        <v>3439806.8867912302</v>
      </c>
      <c r="Q18" s="2">
        <v>3485220.6684403899</v>
      </c>
      <c r="R18" s="2">
        <v>3530206.5878371899</v>
      </c>
      <c r="S18" s="2">
        <v>3575378.0293547199</v>
      </c>
      <c r="T18" s="2">
        <v>3620256.2525552101</v>
      </c>
      <c r="U18" s="2">
        <v>3665125.7190906</v>
      </c>
      <c r="V18" s="2">
        <v>3710075.2886789502</v>
      </c>
      <c r="W18" s="2">
        <v>3754030.1243320801</v>
      </c>
      <c r="X18" s="2">
        <v>3797426.92497531</v>
      </c>
      <c r="Y18" s="2">
        <v>3840328.79156614</v>
      </c>
      <c r="Z18" s="2">
        <v>3882765.79887575</v>
      </c>
      <c r="AA18" s="2">
        <v>3924846.7040085099</v>
      </c>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H100"/>
  <sheetViews>
    <sheetView workbookViewId="0"/>
  </sheetViews>
  <sheetFormatPr defaultColWidth="11.5546875" defaultRowHeight="13.2" x14ac:dyDescent="0.25"/>
  <cols>
    <col min="1" max="1" width="32.6640625" customWidth="1"/>
    <col min="2" max="2" width="36.664062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833</v>
      </c>
      <c r="B5" s="29"/>
      <c r="C5" s="29"/>
      <c r="D5" s="29"/>
      <c r="E5" s="29"/>
      <c r="F5" s="29"/>
      <c r="G5" s="29"/>
      <c r="H5" s="29"/>
      <c r="I5" s="29"/>
    </row>
    <row r="6" spans="1:60" x14ac:dyDescent="0.25">
      <c r="A6" s="7" t="str">
        <f>HYPERLINK("#'Index'!A1", "Return to Index tab")</f>
        <v>Return to Index tab</v>
      </c>
    </row>
    <row r="7" spans="1:60" x14ac:dyDescent="0.25">
      <c r="A7" s="4" t="s">
        <v>837</v>
      </c>
      <c r="B7" s="4" t="s">
        <v>813</v>
      </c>
      <c r="C7" s="1" t="s">
        <v>72</v>
      </c>
      <c r="D7" s="1" t="s">
        <v>73</v>
      </c>
      <c r="E7" s="1" t="s">
        <v>74</v>
      </c>
      <c r="F7" s="1" t="s">
        <v>75</v>
      </c>
      <c r="G7" s="1" t="s">
        <v>76</v>
      </c>
      <c r="H7" s="1" t="s">
        <v>77</v>
      </c>
      <c r="I7" s="1" t="s">
        <v>78</v>
      </c>
      <c r="J7" s="1" t="s">
        <v>79</v>
      </c>
      <c r="K7" s="1" t="s">
        <v>80</v>
      </c>
      <c r="L7" s="1" t="s">
        <v>81</v>
      </c>
      <c r="M7" s="1" t="s">
        <v>82</v>
      </c>
      <c r="N7" s="1" t="s">
        <v>83</v>
      </c>
      <c r="O7" s="1" t="s">
        <v>84</v>
      </c>
      <c r="P7" s="1" t="s">
        <v>85</v>
      </c>
      <c r="Q7" s="1" t="s">
        <v>86</v>
      </c>
      <c r="R7" s="1" t="s">
        <v>87</v>
      </c>
      <c r="S7" s="1" t="s">
        <v>88</v>
      </c>
      <c r="T7" s="1" t="s">
        <v>89</v>
      </c>
      <c r="U7" s="1" t="s">
        <v>90</v>
      </c>
      <c r="V7" s="1" t="s">
        <v>91</v>
      </c>
      <c r="W7" s="1" t="s">
        <v>92</v>
      </c>
      <c r="X7" s="1" t="s">
        <v>93</v>
      </c>
      <c r="Y7" s="1" t="s">
        <v>94</v>
      </c>
      <c r="Z7" s="1" t="s">
        <v>95</v>
      </c>
      <c r="AA7" s="1" t="s">
        <v>96</v>
      </c>
      <c r="AB7" s="1" t="s">
        <v>97</v>
      </c>
    </row>
    <row r="8" spans="1:60" x14ac:dyDescent="0.25">
      <c r="A8" t="s">
        <v>98</v>
      </c>
      <c r="B8" t="s">
        <v>814</v>
      </c>
      <c r="C8" s="2">
        <v>378232.72991488402</v>
      </c>
      <c r="D8" s="2">
        <v>389562.088533759</v>
      </c>
      <c r="E8" s="2">
        <v>399834.17327132501</v>
      </c>
      <c r="F8" s="2">
        <v>409726.86494744901</v>
      </c>
      <c r="G8" s="2">
        <v>419707.90004701598</v>
      </c>
      <c r="H8" s="2">
        <v>422504.88104782801</v>
      </c>
      <c r="I8" s="2">
        <v>425448.77311928401</v>
      </c>
      <c r="J8" s="2">
        <v>429679.195394215</v>
      </c>
      <c r="K8" s="2">
        <v>435469.90908642701</v>
      </c>
      <c r="L8" s="2">
        <v>444002.90255666198</v>
      </c>
      <c r="M8" s="2">
        <v>452683.49327430699</v>
      </c>
      <c r="N8" s="2">
        <v>461101.18124378601</v>
      </c>
      <c r="O8" s="2">
        <v>469852.604813096</v>
      </c>
      <c r="P8" s="2">
        <v>478495.79775561101</v>
      </c>
      <c r="Q8" s="2">
        <v>487330.327269489</v>
      </c>
      <c r="R8" s="2">
        <v>496485.31922490202</v>
      </c>
      <c r="S8" s="2">
        <v>505311.11966085498</v>
      </c>
      <c r="T8" s="2">
        <v>513813.43388167699</v>
      </c>
      <c r="U8" s="2">
        <v>522213.32545128698</v>
      </c>
      <c r="V8" s="2">
        <v>530290.75570918096</v>
      </c>
      <c r="W8" s="2">
        <v>538396.76719181996</v>
      </c>
      <c r="X8" s="2">
        <v>546331.86153087905</v>
      </c>
      <c r="Y8" s="2">
        <v>554304.61109105998</v>
      </c>
      <c r="Z8" s="2">
        <v>562169.59689013404</v>
      </c>
      <c r="AA8" s="2">
        <v>569745.92689170898</v>
      </c>
      <c r="AB8" s="2">
        <v>577198.54320449696</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98</v>
      </c>
      <c r="B9" t="s">
        <v>815</v>
      </c>
      <c r="C9" s="2">
        <v>593857.59239327</v>
      </c>
      <c r="D9" s="2">
        <v>605693.04423636198</v>
      </c>
      <c r="E9" s="2">
        <v>614364.40375653398</v>
      </c>
      <c r="F9" s="2">
        <v>623813.512158753</v>
      </c>
      <c r="G9" s="2">
        <v>633169.06772077701</v>
      </c>
      <c r="H9" s="2">
        <v>633361.94495048805</v>
      </c>
      <c r="I9" s="2">
        <v>632700.36068832804</v>
      </c>
      <c r="J9" s="2">
        <v>633605.58196181699</v>
      </c>
      <c r="K9" s="2">
        <v>636758.24724127597</v>
      </c>
      <c r="L9" s="2">
        <v>642359.577345817</v>
      </c>
      <c r="M9" s="2">
        <v>647527.16758899798</v>
      </c>
      <c r="N9" s="2">
        <v>652469.38578994898</v>
      </c>
      <c r="O9" s="2">
        <v>657191.381322767</v>
      </c>
      <c r="P9" s="2">
        <v>662252.05870278995</v>
      </c>
      <c r="Q9" s="2">
        <v>667766.03005042602</v>
      </c>
      <c r="R9" s="2">
        <v>673224.62132153695</v>
      </c>
      <c r="S9" s="2">
        <v>678920.46005621203</v>
      </c>
      <c r="T9" s="2">
        <v>685106.48960310605</v>
      </c>
      <c r="U9" s="2">
        <v>691627.03570665501</v>
      </c>
      <c r="V9" s="2">
        <v>698656.89220262796</v>
      </c>
      <c r="W9" s="2">
        <v>705645.46431108797</v>
      </c>
      <c r="X9" s="2">
        <v>712979.28315119899</v>
      </c>
      <c r="Y9" s="2">
        <v>720074.44754158205</v>
      </c>
      <c r="Z9" s="2">
        <v>727167.48125560395</v>
      </c>
      <c r="AA9" s="2">
        <v>734519.07120705198</v>
      </c>
      <c r="AB9" s="2">
        <v>741802.30643229897</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98</v>
      </c>
      <c r="B10" t="s">
        <v>816</v>
      </c>
      <c r="C10" s="2">
        <v>171204.19117932601</v>
      </c>
      <c r="D10" s="2">
        <v>174982.39662707999</v>
      </c>
      <c r="E10" s="2">
        <v>177928.215369215</v>
      </c>
      <c r="F10" s="2">
        <v>181094.70396289701</v>
      </c>
      <c r="G10" s="2">
        <v>184484.37210826701</v>
      </c>
      <c r="H10" s="2">
        <v>185581.47473072901</v>
      </c>
      <c r="I10" s="2">
        <v>186572.793702995</v>
      </c>
      <c r="J10" s="2">
        <v>187998.548262517</v>
      </c>
      <c r="K10" s="2">
        <v>190061.033952912</v>
      </c>
      <c r="L10" s="2">
        <v>192770.32580734001</v>
      </c>
      <c r="M10" s="2">
        <v>195488.29114218199</v>
      </c>
      <c r="N10" s="2">
        <v>198261.35161583</v>
      </c>
      <c r="O10" s="2">
        <v>201038.74379696199</v>
      </c>
      <c r="P10" s="2">
        <v>203876.15579071199</v>
      </c>
      <c r="Q10" s="2">
        <v>206799.03648605599</v>
      </c>
      <c r="R10" s="2">
        <v>209772.38494980099</v>
      </c>
      <c r="S10" s="2">
        <v>212792.200828025</v>
      </c>
      <c r="T10" s="2">
        <v>215945.68189773799</v>
      </c>
      <c r="U10" s="2">
        <v>219108.12092877601</v>
      </c>
      <c r="V10" s="2">
        <v>222380.953885058</v>
      </c>
      <c r="W10" s="2">
        <v>225598.11281976299</v>
      </c>
      <c r="X10" s="2">
        <v>228801.40646073801</v>
      </c>
      <c r="Y10" s="2">
        <v>231948.33805593499</v>
      </c>
      <c r="Z10" s="2">
        <v>235064.95378998099</v>
      </c>
      <c r="AA10" s="2">
        <v>238226.18461284699</v>
      </c>
      <c r="AB10" s="2">
        <v>241379.63335582399</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98</v>
      </c>
      <c r="B11" t="s">
        <v>817</v>
      </c>
      <c r="C11" s="2">
        <v>74763.153179807399</v>
      </c>
      <c r="D11" s="2">
        <v>76567.260804989404</v>
      </c>
      <c r="E11" s="2">
        <v>78072.588839587799</v>
      </c>
      <c r="F11" s="2">
        <v>79477.321949438207</v>
      </c>
      <c r="G11" s="2">
        <v>80467.457439894904</v>
      </c>
      <c r="H11" s="2">
        <v>80349.7761238565</v>
      </c>
      <c r="I11" s="2">
        <v>80276.417555054795</v>
      </c>
      <c r="J11" s="2">
        <v>80567.531673762205</v>
      </c>
      <c r="K11" s="2">
        <v>81235.814432253406</v>
      </c>
      <c r="L11" s="2">
        <v>82392.616056058599</v>
      </c>
      <c r="M11" s="2">
        <v>83572.425670064302</v>
      </c>
      <c r="N11" s="2">
        <v>84778.384155555803</v>
      </c>
      <c r="O11" s="2">
        <v>86005.780702170407</v>
      </c>
      <c r="P11" s="2">
        <v>87217.555150886197</v>
      </c>
      <c r="Q11" s="2">
        <v>88452.227752771607</v>
      </c>
      <c r="R11" s="2">
        <v>89708.402439347294</v>
      </c>
      <c r="S11" s="2">
        <v>90936.366550011502</v>
      </c>
      <c r="T11" s="2">
        <v>92142.178771297506</v>
      </c>
      <c r="U11" s="2">
        <v>93325.852744685006</v>
      </c>
      <c r="V11" s="2">
        <v>94485.413212847794</v>
      </c>
      <c r="W11" s="2">
        <v>95630.917445013503</v>
      </c>
      <c r="X11" s="2">
        <v>96744.746337233606</v>
      </c>
      <c r="Y11" s="2">
        <v>97841.8710228665</v>
      </c>
      <c r="Z11" s="2">
        <v>98934.783500422898</v>
      </c>
      <c r="AA11" s="2">
        <v>100004.110287768</v>
      </c>
      <c r="AB11" s="2">
        <v>101056.67660305899</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98</v>
      </c>
      <c r="B12" t="s">
        <v>818</v>
      </c>
      <c r="C12" s="2">
        <v>1218057.66666729</v>
      </c>
      <c r="D12" s="2">
        <v>1246804.7902021899</v>
      </c>
      <c r="E12" s="2">
        <v>1270199.3812366601</v>
      </c>
      <c r="F12" s="2">
        <v>1294112.40301854</v>
      </c>
      <c r="G12" s="2">
        <v>1317828.79731595</v>
      </c>
      <c r="H12" s="2">
        <v>1321798.0768529</v>
      </c>
      <c r="I12" s="2">
        <v>1324998.3450656601</v>
      </c>
      <c r="J12" s="2">
        <v>1331850.8572923101</v>
      </c>
      <c r="K12" s="2">
        <v>1343525.0047128701</v>
      </c>
      <c r="L12" s="2">
        <v>1361525.42176588</v>
      </c>
      <c r="M12" s="2">
        <v>1379271.3776755501</v>
      </c>
      <c r="N12" s="2">
        <v>1396610.3028051199</v>
      </c>
      <c r="O12" s="2">
        <v>1414088.510635</v>
      </c>
      <c r="P12" s="2">
        <v>1431841.5674000001</v>
      </c>
      <c r="Q12" s="2">
        <v>1450347.62155874</v>
      </c>
      <c r="R12" s="2">
        <v>1469190.7279355901</v>
      </c>
      <c r="S12" s="2">
        <v>1487960.1470951</v>
      </c>
      <c r="T12" s="2">
        <v>1507007.78415382</v>
      </c>
      <c r="U12" s="2">
        <v>1526274.3348314001</v>
      </c>
      <c r="V12" s="2">
        <v>1545814.0150097201</v>
      </c>
      <c r="W12" s="2">
        <v>1565271.2617676801</v>
      </c>
      <c r="X12" s="2">
        <v>1584857.29748005</v>
      </c>
      <c r="Y12" s="2">
        <v>1604169.2677114401</v>
      </c>
      <c r="Z12" s="2">
        <v>1623336.8154361399</v>
      </c>
      <c r="AA12" s="2">
        <v>1642495.29299938</v>
      </c>
      <c r="AB12" s="2">
        <v>1661437.15959568</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98</v>
      </c>
      <c r="B13" t="s">
        <v>819</v>
      </c>
      <c r="C13" s="2">
        <v>358867.00913478102</v>
      </c>
      <c r="D13" s="2">
        <v>368751.58324697701</v>
      </c>
      <c r="E13" s="2">
        <v>377429.135090628</v>
      </c>
      <c r="F13" s="2">
        <v>386447.96842693101</v>
      </c>
      <c r="G13" s="2">
        <v>396325.95137659</v>
      </c>
      <c r="H13" s="2">
        <v>401151.91870591202</v>
      </c>
      <c r="I13" s="2">
        <v>405997.591044684</v>
      </c>
      <c r="J13" s="2">
        <v>411933.70392760797</v>
      </c>
      <c r="K13" s="2">
        <v>419057.78903465503</v>
      </c>
      <c r="L13" s="2">
        <v>427836.31138717697</v>
      </c>
      <c r="M13" s="2">
        <v>436942.03351544403</v>
      </c>
      <c r="N13" s="2">
        <v>446011.02627876902</v>
      </c>
      <c r="O13" s="2">
        <v>455238.67987716</v>
      </c>
      <c r="P13" s="2">
        <v>464391.80659092299</v>
      </c>
      <c r="Q13" s="2">
        <v>473709.21006667498</v>
      </c>
      <c r="R13" s="2">
        <v>483250.333464086</v>
      </c>
      <c r="S13" s="2">
        <v>492717.26733206701</v>
      </c>
      <c r="T13" s="2">
        <v>502183.25248119701</v>
      </c>
      <c r="U13" s="2">
        <v>511503.46916660102</v>
      </c>
      <c r="V13" s="2">
        <v>520800.48808489903</v>
      </c>
      <c r="W13" s="2">
        <v>530256.55676319101</v>
      </c>
      <c r="X13" s="2">
        <v>539485.12456833199</v>
      </c>
      <c r="Y13" s="2">
        <v>548742.69736207102</v>
      </c>
      <c r="Z13" s="2">
        <v>557842.05175421503</v>
      </c>
      <c r="AA13" s="2">
        <v>566849.77257284999</v>
      </c>
      <c r="AB13" s="2">
        <v>575963.17016003304</v>
      </c>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98</v>
      </c>
      <c r="B14" t="s">
        <v>820</v>
      </c>
      <c r="C14" s="2">
        <v>85374.534285137197</v>
      </c>
      <c r="D14" s="2">
        <v>87866.352859743798</v>
      </c>
      <c r="E14" s="2">
        <v>89732.218484441401</v>
      </c>
      <c r="F14" s="2">
        <v>91177.0117823318</v>
      </c>
      <c r="G14" s="2">
        <v>90889.141798291603</v>
      </c>
      <c r="H14" s="2">
        <v>88798.147370970095</v>
      </c>
      <c r="I14" s="2">
        <v>86892.3428464998</v>
      </c>
      <c r="J14" s="2">
        <v>85846.104439048999</v>
      </c>
      <c r="K14" s="2">
        <v>85704.321782852596</v>
      </c>
      <c r="L14" s="2">
        <v>86632.840598369599</v>
      </c>
      <c r="M14" s="2">
        <v>87726.783600853698</v>
      </c>
      <c r="N14" s="2">
        <v>88975.829228471703</v>
      </c>
      <c r="O14" s="2">
        <v>90333.981922028703</v>
      </c>
      <c r="P14" s="2">
        <v>91641.444423232504</v>
      </c>
      <c r="Q14" s="2">
        <v>92987.011412304593</v>
      </c>
      <c r="R14" s="2">
        <v>94350.0581931544</v>
      </c>
      <c r="S14" s="2">
        <v>95747.006413898707</v>
      </c>
      <c r="T14" s="2">
        <v>97080.169748128494</v>
      </c>
      <c r="U14" s="2">
        <v>98306.074560718407</v>
      </c>
      <c r="V14" s="2">
        <v>99447.768908268394</v>
      </c>
      <c r="W14" s="2">
        <v>100529.38568297301</v>
      </c>
      <c r="X14" s="2">
        <v>101467.42273825299</v>
      </c>
      <c r="Y14" s="2">
        <v>102327.76715409099</v>
      </c>
      <c r="Z14" s="2">
        <v>103164.592829527</v>
      </c>
      <c r="AA14" s="2">
        <v>103933.578611037</v>
      </c>
      <c r="AB14" s="2">
        <v>104658.084266085</v>
      </c>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98</v>
      </c>
      <c r="B15" t="s">
        <v>821</v>
      </c>
      <c r="C15" s="2">
        <v>444241.54341991799</v>
      </c>
      <c r="D15" s="2">
        <v>456617.936106721</v>
      </c>
      <c r="E15" s="2">
        <v>467161.35357506899</v>
      </c>
      <c r="F15" s="2">
        <v>477624.98020926298</v>
      </c>
      <c r="G15" s="2">
        <v>487215.09317488101</v>
      </c>
      <c r="H15" s="2">
        <v>489950.06607688201</v>
      </c>
      <c r="I15" s="2">
        <v>492889.93389118399</v>
      </c>
      <c r="J15" s="2">
        <v>497779.808366657</v>
      </c>
      <c r="K15" s="2">
        <v>504762.11081750703</v>
      </c>
      <c r="L15" s="2">
        <v>514469.15198554698</v>
      </c>
      <c r="M15" s="2">
        <v>524668.81711629801</v>
      </c>
      <c r="N15" s="2">
        <v>534986.85550724098</v>
      </c>
      <c r="O15" s="2">
        <v>545572.66179918905</v>
      </c>
      <c r="P15" s="2">
        <v>556033.25101415603</v>
      </c>
      <c r="Q15" s="2">
        <v>566696.22147897899</v>
      </c>
      <c r="R15" s="2">
        <v>577600.39165723999</v>
      </c>
      <c r="S15" s="2">
        <v>588464.27374596498</v>
      </c>
      <c r="T15" s="2">
        <v>599263.42222932505</v>
      </c>
      <c r="U15" s="2">
        <v>609809.54372732004</v>
      </c>
      <c r="V15" s="2">
        <v>620248.25699316699</v>
      </c>
      <c r="W15" s="2">
        <v>630785.94244616397</v>
      </c>
      <c r="X15" s="2">
        <v>640952.54730658501</v>
      </c>
      <c r="Y15" s="2">
        <v>651070.46451616101</v>
      </c>
      <c r="Z15" s="2">
        <v>661006.64458374202</v>
      </c>
      <c r="AA15" s="2">
        <v>670783.35118388699</v>
      </c>
      <c r="AB15" s="2">
        <v>680621.25442611799</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98</v>
      </c>
      <c r="B16" t="s">
        <v>822</v>
      </c>
      <c r="C16" s="2">
        <v>1662299.2100871999</v>
      </c>
      <c r="D16" s="2">
        <v>1703422.7263089099</v>
      </c>
      <c r="E16" s="2">
        <v>1737360.73481173</v>
      </c>
      <c r="F16" s="2">
        <v>1771737.3832278</v>
      </c>
      <c r="G16" s="2">
        <v>1805043.89049084</v>
      </c>
      <c r="H16" s="2">
        <v>1811748.1429297801</v>
      </c>
      <c r="I16" s="2">
        <v>1817888.2789568501</v>
      </c>
      <c r="J16" s="2">
        <v>1829630.6656589699</v>
      </c>
      <c r="K16" s="2">
        <v>1848287.11553038</v>
      </c>
      <c r="L16" s="2">
        <v>1875994.57375142</v>
      </c>
      <c r="M16" s="2">
        <v>1903940.1947918499</v>
      </c>
      <c r="N16" s="2">
        <v>1931597.1583123601</v>
      </c>
      <c r="O16" s="2">
        <v>1959661.17243418</v>
      </c>
      <c r="P16" s="2">
        <v>1987874.81841415</v>
      </c>
      <c r="Q16" s="2">
        <v>2017043.8430377201</v>
      </c>
      <c r="R16" s="2">
        <v>2046791.1195928301</v>
      </c>
      <c r="S16" s="2">
        <v>2076424.4208410699</v>
      </c>
      <c r="T16" s="2">
        <v>2106271.2063831398</v>
      </c>
      <c r="U16" s="2">
        <v>2136083.87855872</v>
      </c>
      <c r="V16" s="2">
        <v>2166062.27200288</v>
      </c>
      <c r="W16" s="2">
        <v>2196057.2042138502</v>
      </c>
      <c r="X16" s="2">
        <v>2225809.84478663</v>
      </c>
      <c r="Y16" s="2">
        <v>2255239.7322276002</v>
      </c>
      <c r="Z16" s="2">
        <v>2284343.46001988</v>
      </c>
      <c r="AA16" s="2">
        <v>2313278.6441832599</v>
      </c>
      <c r="AB16" s="2">
        <v>2342058.4140217998</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99</v>
      </c>
      <c r="B17" t="s">
        <v>814</v>
      </c>
      <c r="C17" s="2">
        <v>34081.203849559002</v>
      </c>
      <c r="D17" s="2">
        <v>34548.874647288299</v>
      </c>
      <c r="E17" s="2">
        <v>35028.183106397802</v>
      </c>
      <c r="F17" s="2">
        <v>35537.843613793899</v>
      </c>
      <c r="G17" s="2">
        <v>36059.616181315898</v>
      </c>
      <c r="H17" s="2">
        <v>36524.714068597801</v>
      </c>
      <c r="I17" s="2">
        <v>37014.767860449901</v>
      </c>
      <c r="J17" s="2">
        <v>37481.761706368801</v>
      </c>
      <c r="K17" s="2">
        <v>37960.349087614901</v>
      </c>
      <c r="L17" s="2">
        <v>38455.459349102901</v>
      </c>
      <c r="M17" s="2">
        <v>38968.556640063602</v>
      </c>
      <c r="N17" s="2">
        <v>39449.306848049702</v>
      </c>
      <c r="O17" s="2">
        <v>39934.937783330199</v>
      </c>
      <c r="P17" s="2">
        <v>40426.232419109198</v>
      </c>
      <c r="Q17" s="2">
        <v>40882.9528783805</v>
      </c>
      <c r="R17" s="2">
        <v>41398.6947584015</v>
      </c>
      <c r="S17" s="2">
        <v>41805.920309152898</v>
      </c>
      <c r="T17" s="2">
        <v>42217.088873892899</v>
      </c>
      <c r="U17" s="2">
        <v>42633.866017497399</v>
      </c>
      <c r="V17" s="2">
        <v>43018.617353816502</v>
      </c>
      <c r="W17" s="2">
        <v>43411.249880531701</v>
      </c>
      <c r="X17" s="2">
        <v>43755.109164278299</v>
      </c>
      <c r="Y17" s="2">
        <v>44108.309237099696</v>
      </c>
      <c r="Z17" s="2">
        <v>44464.744548848801</v>
      </c>
      <c r="AA17" s="2">
        <v>44810.350203856899</v>
      </c>
      <c r="AB17" s="2">
        <v>45156.984398032997</v>
      </c>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99</v>
      </c>
      <c r="B18" t="s">
        <v>815</v>
      </c>
      <c r="C18" s="2">
        <v>38394.523869902798</v>
      </c>
      <c r="D18" s="2">
        <v>38652.042501575801</v>
      </c>
      <c r="E18" s="2">
        <v>38808.580142062703</v>
      </c>
      <c r="F18" s="2">
        <v>38914.4718561646</v>
      </c>
      <c r="G18" s="2">
        <v>39000.117521261898</v>
      </c>
      <c r="H18" s="2">
        <v>38971.233744403296</v>
      </c>
      <c r="I18" s="2">
        <v>38931.222356866499</v>
      </c>
      <c r="J18" s="2">
        <v>38977.055729752799</v>
      </c>
      <c r="K18" s="2">
        <v>39073.935755607497</v>
      </c>
      <c r="L18" s="2">
        <v>39256.724944870002</v>
      </c>
      <c r="M18" s="2">
        <v>39420.2825378384</v>
      </c>
      <c r="N18" s="2">
        <v>39584.050304343502</v>
      </c>
      <c r="O18" s="2">
        <v>39756.972808721403</v>
      </c>
      <c r="P18" s="2">
        <v>39939.765849277799</v>
      </c>
      <c r="Q18" s="2">
        <v>40174.221038948897</v>
      </c>
      <c r="R18" s="2">
        <v>40365.048161327402</v>
      </c>
      <c r="S18" s="2">
        <v>40632.709878894202</v>
      </c>
      <c r="T18" s="2">
        <v>40914.119897474498</v>
      </c>
      <c r="U18" s="2">
        <v>41204.231030848103</v>
      </c>
      <c r="V18" s="2">
        <v>41526.778579851802</v>
      </c>
      <c r="W18" s="2">
        <v>41861.247893267602</v>
      </c>
      <c r="X18" s="2">
        <v>42213.5470662148</v>
      </c>
      <c r="Y18" s="2">
        <v>42546.703625489798</v>
      </c>
      <c r="Z18" s="2">
        <v>42868.390048607602</v>
      </c>
      <c r="AA18" s="2">
        <v>43191.480881786403</v>
      </c>
      <c r="AB18" s="2">
        <v>43516.656611277504</v>
      </c>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99</v>
      </c>
      <c r="B19" t="s">
        <v>816</v>
      </c>
      <c r="C19" s="2">
        <v>17119.991500413002</v>
      </c>
      <c r="D19" s="2">
        <v>17281.199951807099</v>
      </c>
      <c r="E19" s="2">
        <v>17382.532234324801</v>
      </c>
      <c r="F19" s="2">
        <v>17478.747985535399</v>
      </c>
      <c r="G19" s="2">
        <v>17546.752630318799</v>
      </c>
      <c r="H19" s="2">
        <v>17529.401849545098</v>
      </c>
      <c r="I19" s="2">
        <v>17514.2791241347</v>
      </c>
      <c r="J19" s="2">
        <v>17539.623941472899</v>
      </c>
      <c r="K19" s="2">
        <v>17595.551098511001</v>
      </c>
      <c r="L19" s="2">
        <v>17697.4279022345</v>
      </c>
      <c r="M19" s="2">
        <v>17805.611111787101</v>
      </c>
      <c r="N19" s="2">
        <v>17924.178871360102</v>
      </c>
      <c r="O19" s="2">
        <v>18052.958055588599</v>
      </c>
      <c r="P19" s="2">
        <v>18181.0108507599</v>
      </c>
      <c r="Q19" s="2">
        <v>18328.782052324499</v>
      </c>
      <c r="R19" s="2">
        <v>18464.9480004826</v>
      </c>
      <c r="S19" s="2">
        <v>18631.4266675123</v>
      </c>
      <c r="T19" s="2">
        <v>18801.4997698478</v>
      </c>
      <c r="U19" s="2">
        <v>18967.615952220702</v>
      </c>
      <c r="V19" s="2">
        <v>19145.3239699677</v>
      </c>
      <c r="W19" s="2">
        <v>19316.908830348701</v>
      </c>
      <c r="X19" s="2">
        <v>19487.809199897401</v>
      </c>
      <c r="Y19" s="2">
        <v>19647.958891484599</v>
      </c>
      <c r="Z19" s="2">
        <v>19803.800977131199</v>
      </c>
      <c r="AA19" s="2">
        <v>19959.025932930999</v>
      </c>
      <c r="AB19" s="2">
        <v>20113.692253236299</v>
      </c>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99</v>
      </c>
      <c r="B20" t="s">
        <v>817</v>
      </c>
      <c r="C20" s="2">
        <v>3920.1385063023999</v>
      </c>
      <c r="D20" s="2">
        <v>3947.2743656535399</v>
      </c>
      <c r="E20" s="2">
        <v>3973.3455255197</v>
      </c>
      <c r="F20" s="2">
        <v>4003.2139433073198</v>
      </c>
      <c r="G20" s="2">
        <v>4027.1869456271002</v>
      </c>
      <c r="H20" s="2">
        <v>4052.8292378883798</v>
      </c>
      <c r="I20" s="2">
        <v>4082.76887145724</v>
      </c>
      <c r="J20" s="2">
        <v>4111.2606826969604</v>
      </c>
      <c r="K20" s="2">
        <v>4142.3661712391504</v>
      </c>
      <c r="L20" s="2">
        <v>4176.7838927147704</v>
      </c>
      <c r="M20" s="2">
        <v>4213.1932548737404</v>
      </c>
      <c r="N20" s="2">
        <v>4248.8378512913896</v>
      </c>
      <c r="O20" s="2">
        <v>4285.2840953981904</v>
      </c>
      <c r="P20" s="2">
        <v>4321.6549370003904</v>
      </c>
      <c r="Q20" s="2">
        <v>4356.7241798323403</v>
      </c>
      <c r="R20" s="2">
        <v>4393.0390649056999</v>
      </c>
      <c r="S20" s="2">
        <v>4424.9965897941702</v>
      </c>
      <c r="T20" s="2">
        <v>4459.0614101542196</v>
      </c>
      <c r="U20" s="2">
        <v>4493.1907179346399</v>
      </c>
      <c r="V20" s="2">
        <v>4525.7728383068097</v>
      </c>
      <c r="W20" s="2">
        <v>4560.0178679556502</v>
      </c>
      <c r="X20" s="2">
        <v>4587.6493542150602</v>
      </c>
      <c r="Y20" s="2">
        <v>4616.5218280139998</v>
      </c>
      <c r="Z20" s="2">
        <v>4645.3596734681596</v>
      </c>
      <c r="AA20" s="2">
        <v>4673.5783093689097</v>
      </c>
      <c r="AB20" s="2">
        <v>4700.1171384877198</v>
      </c>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99</v>
      </c>
      <c r="B21" t="s">
        <v>818</v>
      </c>
      <c r="C21" s="2">
        <v>93515.857726177201</v>
      </c>
      <c r="D21" s="2">
        <v>94429.391466324698</v>
      </c>
      <c r="E21" s="2">
        <v>95192.641008305</v>
      </c>
      <c r="F21" s="2">
        <v>95934.277398801205</v>
      </c>
      <c r="G21" s="2">
        <v>96633.673278523696</v>
      </c>
      <c r="H21" s="2">
        <v>97078.178900434606</v>
      </c>
      <c r="I21" s="2">
        <v>97543.038212908301</v>
      </c>
      <c r="J21" s="2">
        <v>98109.7020602915</v>
      </c>
      <c r="K21" s="2">
        <v>98772.202112972504</v>
      </c>
      <c r="L21" s="2">
        <v>99586.396088922207</v>
      </c>
      <c r="M21" s="2">
        <v>100407.643544563</v>
      </c>
      <c r="N21" s="2">
        <v>101206.373875045</v>
      </c>
      <c r="O21" s="2">
        <v>102030.15274303799</v>
      </c>
      <c r="P21" s="2">
        <v>102868.664056147</v>
      </c>
      <c r="Q21" s="2">
        <v>103742.680149486</v>
      </c>
      <c r="R21" s="2">
        <v>104621.729985117</v>
      </c>
      <c r="S21" s="2">
        <v>105495.053445354</v>
      </c>
      <c r="T21" s="2">
        <v>106391.769951369</v>
      </c>
      <c r="U21" s="2">
        <v>107298.90371850099</v>
      </c>
      <c r="V21" s="2">
        <v>108216.492741943</v>
      </c>
      <c r="W21" s="2">
        <v>109149.424472104</v>
      </c>
      <c r="X21" s="2">
        <v>110044.114784606</v>
      </c>
      <c r="Y21" s="2">
        <v>110919.49358208801</v>
      </c>
      <c r="Z21" s="2">
        <v>111782.29524805601</v>
      </c>
      <c r="AA21" s="2">
        <v>112634.43532794301</v>
      </c>
      <c r="AB21" s="2">
        <v>113487.45040103501</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99</v>
      </c>
      <c r="B22" t="s">
        <v>819</v>
      </c>
      <c r="C22" s="2">
        <v>34942.988560858903</v>
      </c>
      <c r="D22" s="2">
        <v>35383.380776890299</v>
      </c>
      <c r="E22" s="2">
        <v>35821.943079515797</v>
      </c>
      <c r="F22" s="2">
        <v>36284.319945673204</v>
      </c>
      <c r="G22" s="2">
        <v>36866.325317605202</v>
      </c>
      <c r="H22" s="2">
        <v>37313.192033669598</v>
      </c>
      <c r="I22" s="2">
        <v>37795.7119542527</v>
      </c>
      <c r="J22" s="2">
        <v>38287.3179478577</v>
      </c>
      <c r="K22" s="2">
        <v>38808.6298215028</v>
      </c>
      <c r="L22" s="2">
        <v>39371.554986390198</v>
      </c>
      <c r="M22" s="2">
        <v>39946.314830116797</v>
      </c>
      <c r="N22" s="2">
        <v>40565.769911955998</v>
      </c>
      <c r="O22" s="2">
        <v>41174.711674565202</v>
      </c>
      <c r="P22" s="2">
        <v>41767.532287750997</v>
      </c>
      <c r="Q22" s="2">
        <v>42355.869722340802</v>
      </c>
      <c r="R22" s="2">
        <v>42969.9026724945</v>
      </c>
      <c r="S22" s="2">
        <v>43579.878941517301</v>
      </c>
      <c r="T22" s="2">
        <v>44169.250323263499</v>
      </c>
      <c r="U22" s="2">
        <v>44738.634401154399</v>
      </c>
      <c r="V22" s="2">
        <v>45285.589918942802</v>
      </c>
      <c r="W22" s="2">
        <v>45839.1815596776</v>
      </c>
      <c r="X22" s="2">
        <v>46367.536849667398</v>
      </c>
      <c r="Y22" s="2">
        <v>46891.583905277097</v>
      </c>
      <c r="Z22" s="2">
        <v>47399.416696626002</v>
      </c>
      <c r="AA22" s="2">
        <v>47896.778875453798</v>
      </c>
      <c r="AB22" s="2">
        <v>48403.984752632197</v>
      </c>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A23" t="s">
        <v>99</v>
      </c>
      <c r="B23" t="s">
        <v>820</v>
      </c>
      <c r="C23" s="2">
        <v>4185.6173417706204</v>
      </c>
      <c r="D23" s="2">
        <v>4197.6723482685702</v>
      </c>
      <c r="E23" s="2">
        <v>4209.5029730802398</v>
      </c>
      <c r="F23" s="2">
        <v>4234.9797916871103</v>
      </c>
      <c r="G23" s="2">
        <v>4279.3375726269496</v>
      </c>
      <c r="H23" s="2">
        <v>4337.2912753340097</v>
      </c>
      <c r="I23" s="2">
        <v>4388.3307340258098</v>
      </c>
      <c r="J23" s="2">
        <v>4432.4513195853497</v>
      </c>
      <c r="K23" s="2">
        <v>4466.6210967999205</v>
      </c>
      <c r="L23" s="2">
        <v>4496.6967865690503</v>
      </c>
      <c r="M23" s="2">
        <v>4536.7695724298101</v>
      </c>
      <c r="N23" s="2">
        <v>4580.3020872582201</v>
      </c>
      <c r="O23" s="2">
        <v>4623.6083236922104</v>
      </c>
      <c r="P23" s="2">
        <v>4669.5287797608698</v>
      </c>
      <c r="Q23" s="2">
        <v>4712.7547505843904</v>
      </c>
      <c r="R23" s="2">
        <v>4759.51637593961</v>
      </c>
      <c r="S23" s="2">
        <v>4803.5331342627396</v>
      </c>
      <c r="T23" s="2">
        <v>4848.5627933817505</v>
      </c>
      <c r="U23" s="2">
        <v>4891.0403329377204</v>
      </c>
      <c r="V23" s="2">
        <v>4930.82109680955</v>
      </c>
      <c r="W23" s="2">
        <v>4970.2572433948799</v>
      </c>
      <c r="X23" s="2">
        <v>4996.21744932815</v>
      </c>
      <c r="Y23" s="2">
        <v>5023.1750055795001</v>
      </c>
      <c r="Z23" s="2">
        <v>5052.1628097774101</v>
      </c>
      <c r="AA23" s="2">
        <v>5078.8446795376103</v>
      </c>
      <c r="AB23" s="2">
        <v>5100.6550728996299</v>
      </c>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A24" t="s">
        <v>99</v>
      </c>
      <c r="B24" t="s">
        <v>821</v>
      </c>
      <c r="C24" s="2">
        <v>39128.605902629497</v>
      </c>
      <c r="D24" s="2">
        <v>39581.053125158898</v>
      </c>
      <c r="E24" s="2">
        <v>40031.446052596002</v>
      </c>
      <c r="F24" s="2">
        <v>40519.299737360299</v>
      </c>
      <c r="G24" s="2">
        <v>41145.662890232197</v>
      </c>
      <c r="H24" s="2">
        <v>41650.483309003597</v>
      </c>
      <c r="I24" s="2">
        <v>42184.042688278503</v>
      </c>
      <c r="J24" s="2">
        <v>42719.769267443102</v>
      </c>
      <c r="K24" s="2">
        <v>43275.2509183027</v>
      </c>
      <c r="L24" s="2">
        <v>43868.251772959302</v>
      </c>
      <c r="M24" s="2">
        <v>44483.084402546599</v>
      </c>
      <c r="N24" s="2">
        <v>45146.071999214197</v>
      </c>
      <c r="O24" s="2">
        <v>45798.319998257401</v>
      </c>
      <c r="P24" s="2">
        <v>46437.061067511902</v>
      </c>
      <c r="Q24" s="2">
        <v>47068.624472925199</v>
      </c>
      <c r="R24" s="2">
        <v>47729.419048434102</v>
      </c>
      <c r="S24" s="2">
        <v>48383.412075779997</v>
      </c>
      <c r="T24" s="2">
        <v>49017.813116645302</v>
      </c>
      <c r="U24" s="2">
        <v>49629.674734092099</v>
      </c>
      <c r="V24" s="2">
        <v>50216.411015752397</v>
      </c>
      <c r="W24" s="2">
        <v>50809.438803072502</v>
      </c>
      <c r="X24" s="2">
        <v>51363.754298995504</v>
      </c>
      <c r="Y24" s="2">
        <v>51914.758910856603</v>
      </c>
      <c r="Z24" s="2">
        <v>52451.579506403403</v>
      </c>
      <c r="AA24" s="2">
        <v>52975.623554991398</v>
      </c>
      <c r="AB24" s="2">
        <v>53504.639825531798</v>
      </c>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A25" t="s">
        <v>99</v>
      </c>
      <c r="B25" t="s">
        <v>822</v>
      </c>
      <c r="C25" s="2">
        <v>132644.46362880699</v>
      </c>
      <c r="D25" s="2">
        <v>134010.444591484</v>
      </c>
      <c r="E25" s="2">
        <v>135224.08706090099</v>
      </c>
      <c r="F25" s="2">
        <v>136453.577136162</v>
      </c>
      <c r="G25" s="2">
        <v>137779.33616875601</v>
      </c>
      <c r="H25" s="2">
        <v>138728.66220943801</v>
      </c>
      <c r="I25" s="2">
        <v>139727.080901187</v>
      </c>
      <c r="J25" s="2">
        <v>140829.47132773499</v>
      </c>
      <c r="K25" s="2">
        <v>142047.45303127501</v>
      </c>
      <c r="L25" s="2">
        <v>143454.64786188101</v>
      </c>
      <c r="M25" s="2">
        <v>144890.727947109</v>
      </c>
      <c r="N25" s="2">
        <v>146352.44587425899</v>
      </c>
      <c r="O25" s="2">
        <v>147828.47274129599</v>
      </c>
      <c r="P25" s="2">
        <v>149305.72512365901</v>
      </c>
      <c r="Q25" s="2">
        <v>150811.304622411</v>
      </c>
      <c r="R25" s="2">
        <v>152351.14903355099</v>
      </c>
      <c r="S25" s="2">
        <v>153878.465521134</v>
      </c>
      <c r="T25" s="2">
        <v>155409.583068015</v>
      </c>
      <c r="U25" s="2">
        <v>156928.57845259301</v>
      </c>
      <c r="V25" s="2">
        <v>158432.90375769499</v>
      </c>
      <c r="W25" s="2">
        <v>159958.863275176</v>
      </c>
      <c r="X25" s="2">
        <v>161407.86908360099</v>
      </c>
      <c r="Y25" s="2">
        <v>162834.252492945</v>
      </c>
      <c r="Z25" s="2">
        <v>164233.87475445899</v>
      </c>
      <c r="AA25" s="2">
        <v>165610.058882935</v>
      </c>
      <c r="AB25" s="2">
        <v>166992.09022656601</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x14ac:dyDescent="0.25">
      <c r="A26" t="s">
        <v>100</v>
      </c>
      <c r="B26" t="s">
        <v>814</v>
      </c>
      <c r="C26" s="2">
        <v>31276.4640631945</v>
      </c>
      <c r="D26" s="2">
        <v>31692.459893029802</v>
      </c>
      <c r="E26" s="2">
        <v>32113.928925436801</v>
      </c>
      <c r="F26" s="2">
        <v>32386.026565608499</v>
      </c>
      <c r="G26" s="2">
        <v>32581.474889878002</v>
      </c>
      <c r="H26" s="2">
        <v>32907.233560703899</v>
      </c>
      <c r="I26" s="2">
        <v>33231.877703227299</v>
      </c>
      <c r="J26" s="2">
        <v>33563.383660811603</v>
      </c>
      <c r="K26" s="2">
        <v>33881.541581768601</v>
      </c>
      <c r="L26" s="2">
        <v>34199.021687398097</v>
      </c>
      <c r="M26" s="2">
        <v>34539.085088490501</v>
      </c>
      <c r="N26" s="2">
        <v>34847.888993581502</v>
      </c>
      <c r="O26" s="2">
        <v>35154.414294511902</v>
      </c>
      <c r="P26" s="2">
        <v>35444.946514144503</v>
      </c>
      <c r="Q26" s="2">
        <v>35697.201293956801</v>
      </c>
      <c r="R26" s="2">
        <v>35991.048407018301</v>
      </c>
      <c r="S26" s="2">
        <v>36214.943638644101</v>
      </c>
      <c r="T26" s="2">
        <v>36451.272739770997</v>
      </c>
      <c r="U26" s="2">
        <v>36698.510541826501</v>
      </c>
      <c r="V26" s="2">
        <v>36911.0223930879</v>
      </c>
      <c r="W26" s="2">
        <v>37130.558154196398</v>
      </c>
      <c r="X26" s="2">
        <v>37314.378082527597</v>
      </c>
      <c r="Y26" s="2">
        <v>37525.683575613002</v>
      </c>
      <c r="Z26" s="2">
        <v>37759.764665073199</v>
      </c>
      <c r="AA26" s="2">
        <v>37979.814662656398</v>
      </c>
      <c r="AB26" s="2">
        <v>38199.412924962402</v>
      </c>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25">
      <c r="A27" t="s">
        <v>100</v>
      </c>
      <c r="B27" t="s">
        <v>815</v>
      </c>
      <c r="C27" s="2">
        <v>31134.866840651099</v>
      </c>
      <c r="D27" s="2">
        <v>31185.218455897098</v>
      </c>
      <c r="E27" s="2">
        <v>31291.596838465201</v>
      </c>
      <c r="F27" s="2">
        <v>31327.1981523914</v>
      </c>
      <c r="G27" s="2">
        <v>31294.0594813469</v>
      </c>
      <c r="H27" s="2">
        <v>31322.217009101802</v>
      </c>
      <c r="I27" s="2">
        <v>31329.245492932201</v>
      </c>
      <c r="J27" s="2">
        <v>31380.221416985099</v>
      </c>
      <c r="K27" s="2">
        <v>31491.393105286101</v>
      </c>
      <c r="L27" s="2">
        <v>31665.655186612399</v>
      </c>
      <c r="M27" s="2">
        <v>31816.107349459598</v>
      </c>
      <c r="N27" s="2">
        <v>31962.014605586301</v>
      </c>
      <c r="O27" s="2">
        <v>32109.102808355601</v>
      </c>
      <c r="P27" s="2">
        <v>32270.646931202798</v>
      </c>
      <c r="Q27" s="2">
        <v>32457.2991097499</v>
      </c>
      <c r="R27" s="2">
        <v>32599.184153254901</v>
      </c>
      <c r="S27" s="2">
        <v>32784.282077589203</v>
      </c>
      <c r="T27" s="2">
        <v>32972.894031764903</v>
      </c>
      <c r="U27" s="2">
        <v>33143.343693113799</v>
      </c>
      <c r="V27" s="2">
        <v>33338.155970649597</v>
      </c>
      <c r="W27" s="2">
        <v>33542.442688133102</v>
      </c>
      <c r="X27" s="2">
        <v>33757.020011670298</v>
      </c>
      <c r="Y27" s="2">
        <v>33947.992815620499</v>
      </c>
      <c r="Z27" s="2">
        <v>34120.533957785599</v>
      </c>
      <c r="AA27" s="2">
        <v>34292.502311129101</v>
      </c>
      <c r="AB27" s="2">
        <v>34464.965065042597</v>
      </c>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x14ac:dyDescent="0.25">
      <c r="A28" t="s">
        <v>100</v>
      </c>
      <c r="B28" t="s">
        <v>816</v>
      </c>
      <c r="C28" s="2">
        <v>13369.5009338906</v>
      </c>
      <c r="D28" s="2">
        <v>13446.2487781988</v>
      </c>
      <c r="E28" s="2">
        <v>13521.2912078674</v>
      </c>
      <c r="F28" s="2">
        <v>13566.116000390601</v>
      </c>
      <c r="G28" s="2">
        <v>13565.951121878699</v>
      </c>
      <c r="H28" s="2">
        <v>13563.9642968145</v>
      </c>
      <c r="I28" s="2">
        <v>13564.0023925275</v>
      </c>
      <c r="J28" s="2">
        <v>13601.1670419534</v>
      </c>
      <c r="K28" s="2">
        <v>13667.241102091801</v>
      </c>
      <c r="L28" s="2">
        <v>13759.419814479799</v>
      </c>
      <c r="M28" s="2">
        <v>13866.2473363012</v>
      </c>
      <c r="N28" s="2">
        <v>13978.1949393658</v>
      </c>
      <c r="O28" s="2">
        <v>14084.6820074732</v>
      </c>
      <c r="P28" s="2">
        <v>14191.132663488401</v>
      </c>
      <c r="Q28" s="2">
        <v>14309.9972174014</v>
      </c>
      <c r="R28" s="2">
        <v>14414.3884369486</v>
      </c>
      <c r="S28" s="2">
        <v>14539.440980114499</v>
      </c>
      <c r="T28" s="2">
        <v>14661.6395570325</v>
      </c>
      <c r="U28" s="2">
        <v>14774.3850262265</v>
      </c>
      <c r="V28" s="2">
        <v>14891.709139394299</v>
      </c>
      <c r="W28" s="2">
        <v>15007.697823831</v>
      </c>
      <c r="X28" s="2">
        <v>15116.2127298055</v>
      </c>
      <c r="Y28" s="2">
        <v>15211.3839658532</v>
      </c>
      <c r="Z28" s="2">
        <v>15303.2062686933</v>
      </c>
      <c r="AA28" s="2">
        <v>15392.896967898299</v>
      </c>
      <c r="AB28" s="2">
        <v>15477.759299879101</v>
      </c>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x14ac:dyDescent="0.25">
      <c r="A29" t="s">
        <v>100</v>
      </c>
      <c r="B29" t="s">
        <v>817</v>
      </c>
      <c r="C29" s="2">
        <v>2536.3466002740201</v>
      </c>
      <c r="D29" s="2">
        <v>2549.5298126548901</v>
      </c>
      <c r="E29" s="2">
        <v>2565.0068882322098</v>
      </c>
      <c r="F29" s="2">
        <v>2568.9315085285202</v>
      </c>
      <c r="G29" s="2">
        <v>2569.6100954532899</v>
      </c>
      <c r="H29" s="2">
        <v>2579.3527865506098</v>
      </c>
      <c r="I29" s="2">
        <v>2591.5477134594998</v>
      </c>
      <c r="J29" s="2">
        <v>2603.3119191573001</v>
      </c>
      <c r="K29" s="2">
        <v>2615.2487680388299</v>
      </c>
      <c r="L29" s="2">
        <v>2626.15991486537</v>
      </c>
      <c r="M29" s="2">
        <v>2641.7588401435301</v>
      </c>
      <c r="N29" s="2">
        <v>2656.7377207069699</v>
      </c>
      <c r="O29" s="2">
        <v>2673.4549230606899</v>
      </c>
      <c r="P29" s="2">
        <v>2688.5648043895098</v>
      </c>
      <c r="Q29" s="2">
        <v>2701.0597206405801</v>
      </c>
      <c r="R29" s="2">
        <v>2713.8293522252302</v>
      </c>
      <c r="S29" s="2">
        <v>2724.2392876060198</v>
      </c>
      <c r="T29" s="2">
        <v>2736.2794951783599</v>
      </c>
      <c r="U29" s="2">
        <v>2748.7314883003301</v>
      </c>
      <c r="V29" s="2">
        <v>2760.0593834220999</v>
      </c>
      <c r="W29" s="2">
        <v>2772.8748353511401</v>
      </c>
      <c r="X29" s="2">
        <v>2782.1283034686699</v>
      </c>
      <c r="Y29" s="2">
        <v>2791.3722305449</v>
      </c>
      <c r="Z29" s="2">
        <v>2802.6807167523302</v>
      </c>
      <c r="AA29" s="2">
        <v>2812.3150595038401</v>
      </c>
      <c r="AB29" s="2">
        <v>2819.6581605456499</v>
      </c>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x14ac:dyDescent="0.25">
      <c r="A30" t="s">
        <v>100</v>
      </c>
      <c r="B30" t="s">
        <v>818</v>
      </c>
      <c r="C30" s="2">
        <v>78317.178438010204</v>
      </c>
      <c r="D30" s="2">
        <v>78873.456939780604</v>
      </c>
      <c r="E30" s="2">
        <v>79491.823860001707</v>
      </c>
      <c r="F30" s="2">
        <v>79848.272226918998</v>
      </c>
      <c r="G30" s="2">
        <v>80011.095588556796</v>
      </c>
      <c r="H30" s="2">
        <v>80372.767653170798</v>
      </c>
      <c r="I30" s="2">
        <v>80716.673302146402</v>
      </c>
      <c r="J30" s="2">
        <v>81148.084038907502</v>
      </c>
      <c r="K30" s="2">
        <v>81655.424557185295</v>
      </c>
      <c r="L30" s="2">
        <v>82250.256603355694</v>
      </c>
      <c r="M30" s="2">
        <v>82863.198614394903</v>
      </c>
      <c r="N30" s="2">
        <v>83444.836259240605</v>
      </c>
      <c r="O30" s="2">
        <v>84021.654033401297</v>
      </c>
      <c r="P30" s="2">
        <v>84595.290913225297</v>
      </c>
      <c r="Q30" s="2">
        <v>85165.557341748703</v>
      </c>
      <c r="R30" s="2">
        <v>85718.450349446997</v>
      </c>
      <c r="S30" s="2">
        <v>86262.905983953795</v>
      </c>
      <c r="T30" s="2">
        <v>86822.085823746806</v>
      </c>
      <c r="U30" s="2">
        <v>87364.970749467204</v>
      </c>
      <c r="V30" s="2">
        <v>87900.946886553895</v>
      </c>
      <c r="W30" s="2">
        <v>88453.573501511593</v>
      </c>
      <c r="X30" s="2">
        <v>88969.739127472101</v>
      </c>
      <c r="Y30" s="2">
        <v>89476.432587631702</v>
      </c>
      <c r="Z30" s="2">
        <v>89986.185608304397</v>
      </c>
      <c r="AA30" s="2">
        <v>90477.529001187606</v>
      </c>
      <c r="AB30" s="2">
        <v>90961.795450429694</v>
      </c>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x14ac:dyDescent="0.25">
      <c r="A31" t="s">
        <v>100</v>
      </c>
      <c r="B31" t="s">
        <v>819</v>
      </c>
      <c r="C31" s="2">
        <v>32481.964194007</v>
      </c>
      <c r="D31" s="2">
        <v>32848.622828391803</v>
      </c>
      <c r="E31" s="2">
        <v>33261.817512843299</v>
      </c>
      <c r="F31" s="2">
        <v>33547.701762434401</v>
      </c>
      <c r="G31" s="2">
        <v>33801.093786207901</v>
      </c>
      <c r="H31" s="2">
        <v>34145.904942462199</v>
      </c>
      <c r="I31" s="2">
        <v>34529.949971119102</v>
      </c>
      <c r="J31" s="2">
        <v>34911.856345545202</v>
      </c>
      <c r="K31" s="2">
        <v>35307.945034767799</v>
      </c>
      <c r="L31" s="2">
        <v>35727.5350121175</v>
      </c>
      <c r="M31" s="2">
        <v>36161.602673927897</v>
      </c>
      <c r="N31" s="2">
        <v>36614.844314211303</v>
      </c>
      <c r="O31" s="2">
        <v>37061.307852871098</v>
      </c>
      <c r="P31" s="2">
        <v>37479.867772359903</v>
      </c>
      <c r="Q31" s="2">
        <v>37907.4690936232</v>
      </c>
      <c r="R31" s="2">
        <v>38352.767946706597</v>
      </c>
      <c r="S31" s="2">
        <v>38783.225505278198</v>
      </c>
      <c r="T31" s="2">
        <v>39189.669780434502</v>
      </c>
      <c r="U31" s="2">
        <v>39599.147624003897</v>
      </c>
      <c r="V31" s="2">
        <v>39979.8920443569</v>
      </c>
      <c r="W31" s="2">
        <v>40360.457420817103</v>
      </c>
      <c r="X31" s="2">
        <v>40715.035850261404</v>
      </c>
      <c r="Y31" s="2">
        <v>41058.136621172504</v>
      </c>
      <c r="Z31" s="2">
        <v>41395.344043254699</v>
      </c>
      <c r="AA31" s="2">
        <v>41715.813205357801</v>
      </c>
      <c r="AB31" s="2">
        <v>42025.511852452299</v>
      </c>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x14ac:dyDescent="0.25">
      <c r="A32" t="s">
        <v>100</v>
      </c>
      <c r="B32" t="s">
        <v>820</v>
      </c>
      <c r="C32" s="2">
        <v>3280.6099590929998</v>
      </c>
      <c r="D32" s="2">
        <v>3283.70735594908</v>
      </c>
      <c r="E32" s="2">
        <v>3299.03526668109</v>
      </c>
      <c r="F32" s="2">
        <v>3310.3111765154899</v>
      </c>
      <c r="G32" s="2">
        <v>3310.6197066274999</v>
      </c>
      <c r="H32" s="2">
        <v>3354.8915982384901</v>
      </c>
      <c r="I32" s="2">
        <v>3385.56433264817</v>
      </c>
      <c r="J32" s="2">
        <v>3408.43189101186</v>
      </c>
      <c r="K32" s="2">
        <v>3418.5608736432</v>
      </c>
      <c r="L32" s="2">
        <v>3425.9942437254499</v>
      </c>
      <c r="M32" s="2">
        <v>3442.8717409636101</v>
      </c>
      <c r="N32" s="2">
        <v>3469.6758637930602</v>
      </c>
      <c r="O32" s="2">
        <v>3501.0340476322099</v>
      </c>
      <c r="P32" s="2">
        <v>3527.76810843373</v>
      </c>
      <c r="Q32" s="2">
        <v>3552.2508878641902</v>
      </c>
      <c r="R32" s="2">
        <v>3581.3042307813198</v>
      </c>
      <c r="S32" s="2">
        <v>3605.7569669262598</v>
      </c>
      <c r="T32" s="2">
        <v>3633.1619018503502</v>
      </c>
      <c r="U32" s="2">
        <v>3659.2268132389299</v>
      </c>
      <c r="V32" s="2">
        <v>3681.0958630885598</v>
      </c>
      <c r="W32" s="2">
        <v>3703.8545324326501</v>
      </c>
      <c r="X32" s="2">
        <v>3715.15141483346</v>
      </c>
      <c r="Y32" s="2">
        <v>3727.7332877322101</v>
      </c>
      <c r="Z32" s="2">
        <v>3744.9940785387998</v>
      </c>
      <c r="AA32" s="2">
        <v>3758.9333232806998</v>
      </c>
      <c r="AB32" s="2">
        <v>3767.17021179115</v>
      </c>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x14ac:dyDescent="0.25">
      <c r="A33" t="s">
        <v>100</v>
      </c>
      <c r="B33" t="s">
        <v>821</v>
      </c>
      <c r="C33" s="2">
        <v>35762.574153100002</v>
      </c>
      <c r="D33" s="2">
        <v>36132.330184340899</v>
      </c>
      <c r="E33" s="2">
        <v>36560.852779524401</v>
      </c>
      <c r="F33" s="2">
        <v>36858.012938949803</v>
      </c>
      <c r="G33" s="2">
        <v>37111.713492835399</v>
      </c>
      <c r="H33" s="2">
        <v>37500.796540700598</v>
      </c>
      <c r="I33" s="2">
        <v>37915.514303767297</v>
      </c>
      <c r="J33" s="2">
        <v>38320.288236556997</v>
      </c>
      <c r="K33" s="2">
        <v>38726.505908411003</v>
      </c>
      <c r="L33" s="2">
        <v>39153.529255842899</v>
      </c>
      <c r="M33" s="2">
        <v>39604.474414891498</v>
      </c>
      <c r="N33" s="2">
        <v>40084.520178004299</v>
      </c>
      <c r="O33" s="2">
        <v>40562.341900503299</v>
      </c>
      <c r="P33" s="2">
        <v>41007.635880793598</v>
      </c>
      <c r="Q33" s="2">
        <v>41459.719981487397</v>
      </c>
      <c r="R33" s="2">
        <v>41934.072177488</v>
      </c>
      <c r="S33" s="2">
        <v>42388.982472204501</v>
      </c>
      <c r="T33" s="2">
        <v>42822.831682284799</v>
      </c>
      <c r="U33" s="2">
        <v>43258.374437242797</v>
      </c>
      <c r="V33" s="2">
        <v>43660.987907445502</v>
      </c>
      <c r="W33" s="2">
        <v>44064.311953249802</v>
      </c>
      <c r="X33" s="2">
        <v>44430.187265094901</v>
      </c>
      <c r="Y33" s="2">
        <v>44785.8699089047</v>
      </c>
      <c r="Z33" s="2">
        <v>45140.338121793502</v>
      </c>
      <c r="AA33" s="2">
        <v>45474.746528638498</v>
      </c>
      <c r="AB33" s="2">
        <v>45792.682064243403</v>
      </c>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x14ac:dyDescent="0.25">
      <c r="A34" t="s">
        <v>100</v>
      </c>
      <c r="B34" t="s">
        <v>822</v>
      </c>
      <c r="C34" s="2">
        <v>114079.75259110999</v>
      </c>
      <c r="D34" s="2">
        <v>115005.787124122</v>
      </c>
      <c r="E34" s="2">
        <v>116052.67663952601</v>
      </c>
      <c r="F34" s="2">
        <v>116706.28516586901</v>
      </c>
      <c r="G34" s="2">
        <v>117122.809081392</v>
      </c>
      <c r="H34" s="2">
        <v>117873.564193871</v>
      </c>
      <c r="I34" s="2">
        <v>118632.187605914</v>
      </c>
      <c r="J34" s="2">
        <v>119468.372275464</v>
      </c>
      <c r="K34" s="2">
        <v>120381.930465596</v>
      </c>
      <c r="L34" s="2">
        <v>121403.78585919899</v>
      </c>
      <c r="M34" s="2">
        <v>122467.673029286</v>
      </c>
      <c r="N34" s="2">
        <v>123529.35643724501</v>
      </c>
      <c r="O34" s="2">
        <v>124583.995933905</v>
      </c>
      <c r="P34" s="2">
        <v>125602.926794019</v>
      </c>
      <c r="Q34" s="2">
        <v>126625.27732323601</v>
      </c>
      <c r="R34" s="2">
        <v>127652.522526935</v>
      </c>
      <c r="S34" s="2">
        <v>128651.88845615801</v>
      </c>
      <c r="T34" s="2">
        <v>129644.917506032</v>
      </c>
      <c r="U34" s="2">
        <v>130623.34518670999</v>
      </c>
      <c r="V34" s="2">
        <v>131561.93479399901</v>
      </c>
      <c r="W34" s="2">
        <v>132517.88545476101</v>
      </c>
      <c r="X34" s="2">
        <v>133399.92639256699</v>
      </c>
      <c r="Y34" s="2">
        <v>134262.30249653599</v>
      </c>
      <c r="Z34" s="2">
        <v>135126.52373009801</v>
      </c>
      <c r="AA34" s="2">
        <v>135952.275529826</v>
      </c>
      <c r="AB34" s="2">
        <v>136754.477514673</v>
      </c>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x14ac:dyDescent="0.25">
      <c r="A35" t="s">
        <v>101</v>
      </c>
      <c r="B35" t="s">
        <v>814</v>
      </c>
      <c r="C35" s="2">
        <v>5131.1560364162497</v>
      </c>
      <c r="D35" s="2">
        <v>5138.8426892841599</v>
      </c>
      <c r="E35" s="2">
        <v>5107.4704441543299</v>
      </c>
      <c r="F35" s="2">
        <v>5091.9792371716203</v>
      </c>
      <c r="G35" s="2">
        <v>5087.4505983359404</v>
      </c>
      <c r="H35" s="2">
        <v>5038.7671394467598</v>
      </c>
      <c r="I35" s="2">
        <v>5000.2401525621699</v>
      </c>
      <c r="J35" s="2">
        <v>4952.9546689925</v>
      </c>
      <c r="K35" s="2">
        <v>4902.4090899044104</v>
      </c>
      <c r="L35" s="2">
        <v>4853.0258019147404</v>
      </c>
      <c r="M35" s="2">
        <v>4797.38737098196</v>
      </c>
      <c r="N35" s="2">
        <v>4738.8771294584903</v>
      </c>
      <c r="O35" s="2">
        <v>4679.6296021222397</v>
      </c>
      <c r="P35" s="2">
        <v>4612.8797438273796</v>
      </c>
      <c r="Q35" s="2">
        <v>4547.8972055259901</v>
      </c>
      <c r="R35" s="2">
        <v>4481.0736432830399</v>
      </c>
      <c r="S35" s="2">
        <v>4406.4732486724497</v>
      </c>
      <c r="T35" s="2">
        <v>4330.4264958738704</v>
      </c>
      <c r="U35" s="2">
        <v>4255.5305558909504</v>
      </c>
      <c r="V35" s="2">
        <v>4184.4597958940303</v>
      </c>
      <c r="W35" s="2">
        <v>4106.4147276235099</v>
      </c>
      <c r="X35" s="2">
        <v>4021.7411334138101</v>
      </c>
      <c r="Y35" s="2">
        <v>3939.5414150870602</v>
      </c>
      <c r="Z35" s="2">
        <v>3857.0214466224902</v>
      </c>
      <c r="AA35" s="2">
        <v>3773.6340921634501</v>
      </c>
      <c r="AB35" s="2">
        <v>3685.0472567349998</v>
      </c>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25">
      <c r="A36" t="s">
        <v>101</v>
      </c>
      <c r="B36" t="s">
        <v>815</v>
      </c>
      <c r="C36" s="2">
        <v>4434.5230997183698</v>
      </c>
      <c r="D36" s="2">
        <v>4372.1679415278304</v>
      </c>
      <c r="E36" s="2">
        <v>4323.5708748734396</v>
      </c>
      <c r="F36" s="2">
        <v>4252.9095657111302</v>
      </c>
      <c r="G36" s="2">
        <v>4172.7577360680698</v>
      </c>
      <c r="H36" s="2">
        <v>4087.4236043717301</v>
      </c>
      <c r="I36" s="2">
        <v>3997.58588869396</v>
      </c>
      <c r="J36" s="2">
        <v>3917.7489699548801</v>
      </c>
      <c r="K36" s="2">
        <v>3841.5747891993001</v>
      </c>
      <c r="L36" s="2">
        <v>3774.4519807806601</v>
      </c>
      <c r="M36" s="2">
        <v>3700.0600767661099</v>
      </c>
      <c r="N36" s="2">
        <v>3625.0807130778098</v>
      </c>
      <c r="O36" s="2">
        <v>3550.0266215389602</v>
      </c>
      <c r="P36" s="2">
        <v>3478.00743456591</v>
      </c>
      <c r="Q36" s="2">
        <v>3404.31998694003</v>
      </c>
      <c r="R36" s="2">
        <v>3325.6543342156701</v>
      </c>
      <c r="S36" s="2">
        <v>3252.0339065353901</v>
      </c>
      <c r="T36" s="2">
        <v>3181.9292871427901</v>
      </c>
      <c r="U36" s="2">
        <v>3110.0259233852098</v>
      </c>
      <c r="V36" s="2">
        <v>3042.0037693489298</v>
      </c>
      <c r="W36" s="2">
        <v>2975.79859859916</v>
      </c>
      <c r="X36" s="2">
        <v>2910.7313554766301</v>
      </c>
      <c r="Y36" s="2">
        <v>2845.27432225864</v>
      </c>
      <c r="Z36" s="2">
        <v>2777.7316481533599</v>
      </c>
      <c r="AA36" s="2">
        <v>2709.2841020944202</v>
      </c>
      <c r="AB36" s="2">
        <v>2642.2515757360902</v>
      </c>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x14ac:dyDescent="0.25">
      <c r="A37" t="s">
        <v>101</v>
      </c>
      <c r="B37" t="s">
        <v>816</v>
      </c>
      <c r="C37" s="2">
        <v>2543.5275965515302</v>
      </c>
      <c r="D37" s="2">
        <v>2516.2088095025001</v>
      </c>
      <c r="E37" s="2">
        <v>2489.47014827573</v>
      </c>
      <c r="F37" s="2">
        <v>2454.58268304698</v>
      </c>
      <c r="G37" s="2">
        <v>2405.0796739091602</v>
      </c>
      <c r="H37" s="2">
        <v>2353.1105983661701</v>
      </c>
      <c r="I37" s="2">
        <v>2299.1662552093699</v>
      </c>
      <c r="J37" s="2">
        <v>2256.8964246559299</v>
      </c>
      <c r="K37" s="2">
        <v>2221.22568174146</v>
      </c>
      <c r="L37" s="2">
        <v>2188.9715817158699</v>
      </c>
      <c r="M37" s="2">
        <v>2160.74693718753</v>
      </c>
      <c r="N37" s="2">
        <v>2136.26923812516</v>
      </c>
      <c r="O37" s="2">
        <v>2107.4787110606098</v>
      </c>
      <c r="P37" s="2">
        <v>2074.86162453525</v>
      </c>
      <c r="Q37" s="2">
        <v>2041.6052530270899</v>
      </c>
      <c r="R37" s="2">
        <v>2007.6149739156299</v>
      </c>
      <c r="S37" s="2">
        <v>1974.58034899016</v>
      </c>
      <c r="T37" s="2">
        <v>1941.25977504957</v>
      </c>
      <c r="U37" s="2">
        <v>1907.8066484511201</v>
      </c>
      <c r="V37" s="2">
        <v>1877.0059279602201</v>
      </c>
      <c r="W37" s="2">
        <v>1844.3105823559699</v>
      </c>
      <c r="X37" s="2">
        <v>1811.23281869416</v>
      </c>
      <c r="Y37" s="2">
        <v>1773.33100417379</v>
      </c>
      <c r="Z37" s="2">
        <v>1736.1708385628499</v>
      </c>
      <c r="AA37" s="2">
        <v>1696.21639020162</v>
      </c>
      <c r="AB37" s="2">
        <v>1657.72481437798</v>
      </c>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x14ac:dyDescent="0.25">
      <c r="A38" t="s">
        <v>101</v>
      </c>
      <c r="B38" t="s">
        <v>817</v>
      </c>
      <c r="C38" s="2">
        <v>464.55753813937298</v>
      </c>
      <c r="D38" s="2">
        <v>456.90731293893901</v>
      </c>
      <c r="E38" s="2">
        <v>450.17458458220699</v>
      </c>
      <c r="F38" s="2">
        <v>442.13475255846498</v>
      </c>
      <c r="G38" s="2">
        <v>434.93121942143</v>
      </c>
      <c r="H38" s="2">
        <v>427.79073109185902</v>
      </c>
      <c r="I38" s="2">
        <v>418.75760339399102</v>
      </c>
      <c r="J38" s="2">
        <v>411.10488683332898</v>
      </c>
      <c r="K38" s="2">
        <v>403.44761531525</v>
      </c>
      <c r="L38" s="2">
        <v>395.478221471312</v>
      </c>
      <c r="M38" s="2">
        <v>388.148422088963</v>
      </c>
      <c r="N38" s="2">
        <v>382.38052852060798</v>
      </c>
      <c r="O38" s="2">
        <v>375.84581945561098</v>
      </c>
      <c r="P38" s="2">
        <v>368.55149188789397</v>
      </c>
      <c r="Q38" s="2">
        <v>361.877543837178</v>
      </c>
      <c r="R38" s="2">
        <v>354.84573984161699</v>
      </c>
      <c r="S38" s="2">
        <v>347.14781151451399</v>
      </c>
      <c r="T38" s="2">
        <v>339.81373951732002</v>
      </c>
      <c r="U38" s="2">
        <v>332.31251690552801</v>
      </c>
      <c r="V38" s="2">
        <v>325.04287104196499</v>
      </c>
      <c r="W38" s="2">
        <v>316.91458824520203</v>
      </c>
      <c r="X38" s="2">
        <v>308.10794572281202</v>
      </c>
      <c r="Y38" s="2">
        <v>299.56846502937498</v>
      </c>
      <c r="Z38" s="2">
        <v>291.48608303613901</v>
      </c>
      <c r="AA38" s="2">
        <v>283.55230512424401</v>
      </c>
      <c r="AB38" s="2">
        <v>275.03007818700701</v>
      </c>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x14ac:dyDescent="0.25">
      <c r="A39" t="s">
        <v>101</v>
      </c>
      <c r="B39" t="s">
        <v>818</v>
      </c>
      <c r="C39" s="2">
        <v>12573.764270825501</v>
      </c>
      <c r="D39" s="2">
        <v>12484.1267532534</v>
      </c>
      <c r="E39" s="2">
        <v>12370.686051885699</v>
      </c>
      <c r="F39" s="2">
        <v>12241.606238488201</v>
      </c>
      <c r="G39" s="2">
        <v>12100.2192277346</v>
      </c>
      <c r="H39" s="2">
        <v>11907.092073276501</v>
      </c>
      <c r="I39" s="2">
        <v>11715.7498998595</v>
      </c>
      <c r="J39" s="2">
        <v>11538.7049504366</v>
      </c>
      <c r="K39" s="2">
        <v>11368.657176160399</v>
      </c>
      <c r="L39" s="2">
        <v>11211.9275858826</v>
      </c>
      <c r="M39" s="2">
        <v>11046.342807024599</v>
      </c>
      <c r="N39" s="2">
        <v>10882.6076091821</v>
      </c>
      <c r="O39" s="2">
        <v>10712.980754177401</v>
      </c>
      <c r="P39" s="2">
        <v>10534.300294816399</v>
      </c>
      <c r="Q39" s="2">
        <v>10355.6999893303</v>
      </c>
      <c r="R39" s="2">
        <v>10169.188691256</v>
      </c>
      <c r="S39" s="2">
        <v>9980.2353157125108</v>
      </c>
      <c r="T39" s="2">
        <v>9793.4292975835506</v>
      </c>
      <c r="U39" s="2">
        <v>9605.6756446328109</v>
      </c>
      <c r="V39" s="2">
        <v>9428.5123642451508</v>
      </c>
      <c r="W39" s="2">
        <v>9243.4384968238301</v>
      </c>
      <c r="X39" s="2">
        <v>9051.8132533074095</v>
      </c>
      <c r="Y39" s="2">
        <v>8857.7152065488608</v>
      </c>
      <c r="Z39" s="2">
        <v>8662.4100163748408</v>
      </c>
      <c r="AA39" s="2">
        <v>8462.6868895837306</v>
      </c>
      <c r="AB39" s="2">
        <v>8260.0537250360794</v>
      </c>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x14ac:dyDescent="0.25">
      <c r="A40" t="s">
        <v>101</v>
      </c>
      <c r="B40" t="s">
        <v>819</v>
      </c>
      <c r="C40" s="2">
        <v>6475.2911361490196</v>
      </c>
      <c r="D40" s="2">
        <v>6468.1964662301498</v>
      </c>
      <c r="E40" s="2">
        <v>6431.8859531021299</v>
      </c>
      <c r="F40" s="2">
        <v>6434.1115468521702</v>
      </c>
      <c r="G40" s="2">
        <v>6408.4853505247302</v>
      </c>
      <c r="H40" s="2">
        <v>6387.0833478494096</v>
      </c>
      <c r="I40" s="2">
        <v>6367.6974256253598</v>
      </c>
      <c r="J40" s="2">
        <v>6335.4529428421201</v>
      </c>
      <c r="K40" s="2">
        <v>6302.3394859851996</v>
      </c>
      <c r="L40" s="2">
        <v>6267.6747576939097</v>
      </c>
      <c r="M40" s="2">
        <v>6234.38172001372</v>
      </c>
      <c r="N40" s="2">
        <v>6204.4315116156304</v>
      </c>
      <c r="O40" s="2">
        <v>6163.1145141261804</v>
      </c>
      <c r="P40" s="2">
        <v>6118.11266268482</v>
      </c>
      <c r="Q40" s="2">
        <v>6064.6647791959804</v>
      </c>
      <c r="R40" s="2">
        <v>6015.8786750101499</v>
      </c>
      <c r="S40" s="2">
        <v>5959.1346503539298</v>
      </c>
      <c r="T40" s="2">
        <v>5897.55068307695</v>
      </c>
      <c r="U40" s="2">
        <v>5827.0603359786401</v>
      </c>
      <c r="V40" s="2">
        <v>5754.8966358710304</v>
      </c>
      <c r="W40" s="2">
        <v>5673.4853292100797</v>
      </c>
      <c r="X40" s="2">
        <v>5585.5392120342303</v>
      </c>
      <c r="Y40" s="2">
        <v>5491.0348784647304</v>
      </c>
      <c r="Z40" s="2">
        <v>5391.7237066095404</v>
      </c>
      <c r="AA40" s="2">
        <v>5289.7245505621004</v>
      </c>
      <c r="AB40" s="2">
        <v>5185.93861130806</v>
      </c>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x14ac:dyDescent="0.25">
      <c r="A41" t="s">
        <v>101</v>
      </c>
      <c r="B41" t="s">
        <v>820</v>
      </c>
      <c r="C41" s="2">
        <v>521.90811932041504</v>
      </c>
      <c r="D41" s="2">
        <v>508.26882557137702</v>
      </c>
      <c r="E41" s="2">
        <v>495.58062309177899</v>
      </c>
      <c r="F41" s="2">
        <v>488.975531835379</v>
      </c>
      <c r="G41" s="2">
        <v>479.89724144265699</v>
      </c>
      <c r="H41" s="2">
        <v>477.76481730106701</v>
      </c>
      <c r="I41" s="2">
        <v>475.74357547578802</v>
      </c>
      <c r="J41" s="2">
        <v>472.67018839648802</v>
      </c>
      <c r="K41" s="2">
        <v>463.68938990617301</v>
      </c>
      <c r="L41" s="2">
        <v>455.53744206470998</v>
      </c>
      <c r="M41" s="2">
        <v>446.28263249483501</v>
      </c>
      <c r="N41" s="2">
        <v>436.117664246777</v>
      </c>
      <c r="O41" s="2">
        <v>425.46262997039298</v>
      </c>
      <c r="P41" s="2">
        <v>418.23127005328098</v>
      </c>
      <c r="Q41" s="2">
        <v>411.17819000783601</v>
      </c>
      <c r="R41" s="2">
        <v>401.77629787304397</v>
      </c>
      <c r="S41" s="2">
        <v>393.748743663158</v>
      </c>
      <c r="T41" s="2">
        <v>385.33533294666802</v>
      </c>
      <c r="U41" s="2">
        <v>375.14485618313898</v>
      </c>
      <c r="V41" s="2">
        <v>363.45440830756098</v>
      </c>
      <c r="W41" s="2">
        <v>354.72186328760699</v>
      </c>
      <c r="X41" s="2">
        <v>344.896552998738</v>
      </c>
      <c r="Y41" s="2">
        <v>336.08689639859301</v>
      </c>
      <c r="Z41" s="2">
        <v>327.97350278313797</v>
      </c>
      <c r="AA41" s="2">
        <v>320.201473066956</v>
      </c>
      <c r="AB41" s="2">
        <v>310.80778662631502</v>
      </c>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x14ac:dyDescent="0.25">
      <c r="A42" t="s">
        <v>101</v>
      </c>
      <c r="B42" t="s">
        <v>821</v>
      </c>
      <c r="C42" s="2">
        <v>6997.1992554694298</v>
      </c>
      <c r="D42" s="2">
        <v>6976.4652918015299</v>
      </c>
      <c r="E42" s="2">
        <v>6927.4665761939104</v>
      </c>
      <c r="F42" s="2">
        <v>6923.0870786875503</v>
      </c>
      <c r="G42" s="2">
        <v>6888.38259196739</v>
      </c>
      <c r="H42" s="2">
        <v>6864.8481651504799</v>
      </c>
      <c r="I42" s="2">
        <v>6843.4410011011496</v>
      </c>
      <c r="J42" s="2">
        <v>6808.1231312386099</v>
      </c>
      <c r="K42" s="2">
        <v>6766.0288758913703</v>
      </c>
      <c r="L42" s="2">
        <v>6723.21219975862</v>
      </c>
      <c r="M42" s="2">
        <v>6680.6643525085601</v>
      </c>
      <c r="N42" s="2">
        <v>6640.5491758624103</v>
      </c>
      <c r="O42" s="2">
        <v>6588.57714409657</v>
      </c>
      <c r="P42" s="2">
        <v>6536.3439327381002</v>
      </c>
      <c r="Q42" s="2">
        <v>6475.8429692038098</v>
      </c>
      <c r="R42" s="2">
        <v>6417.6549728831897</v>
      </c>
      <c r="S42" s="2">
        <v>6352.8833940170898</v>
      </c>
      <c r="T42" s="2">
        <v>6282.88601602361</v>
      </c>
      <c r="U42" s="2">
        <v>6202.2051921617704</v>
      </c>
      <c r="V42" s="2">
        <v>6118.3510441785902</v>
      </c>
      <c r="W42" s="2">
        <v>6028.2071924976899</v>
      </c>
      <c r="X42" s="2">
        <v>5930.4357650329603</v>
      </c>
      <c r="Y42" s="2">
        <v>5827.1217748633198</v>
      </c>
      <c r="Z42" s="2">
        <v>5719.6972093926797</v>
      </c>
      <c r="AA42" s="2">
        <v>5609.9260236290602</v>
      </c>
      <c r="AB42" s="2">
        <v>5496.7463979343702</v>
      </c>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x14ac:dyDescent="0.25">
      <c r="A43" t="s">
        <v>101</v>
      </c>
      <c r="B43" t="s">
        <v>822</v>
      </c>
      <c r="C43" s="2">
        <v>19570.963526295</v>
      </c>
      <c r="D43" s="2">
        <v>19460.592045055</v>
      </c>
      <c r="E43" s="2">
        <v>19298.152628079599</v>
      </c>
      <c r="F43" s="2">
        <v>19164.693317175701</v>
      </c>
      <c r="G43" s="2">
        <v>18988.601819701998</v>
      </c>
      <c r="H43" s="2">
        <v>18771.940238427</v>
      </c>
      <c r="I43" s="2">
        <v>18559.190900960599</v>
      </c>
      <c r="J43" s="2">
        <v>18346.828081675201</v>
      </c>
      <c r="K43" s="2">
        <v>18134.686052051798</v>
      </c>
      <c r="L43" s="2">
        <v>17935.1397856412</v>
      </c>
      <c r="M43" s="2">
        <v>17727.007159533099</v>
      </c>
      <c r="N43" s="2">
        <v>17523.156785044499</v>
      </c>
      <c r="O43" s="2">
        <v>17301.557898274001</v>
      </c>
      <c r="P43" s="2">
        <v>17070.644227554501</v>
      </c>
      <c r="Q43" s="2">
        <v>16831.542958534101</v>
      </c>
      <c r="R43" s="2">
        <v>16586.843664139102</v>
      </c>
      <c r="S43" s="2">
        <v>16333.118709729601</v>
      </c>
      <c r="T43" s="2">
        <v>16076.3153136072</v>
      </c>
      <c r="U43" s="2">
        <v>15807.8808367946</v>
      </c>
      <c r="V43" s="2">
        <v>15546.8634084237</v>
      </c>
      <c r="W43" s="2">
        <v>15271.6456893215</v>
      </c>
      <c r="X43" s="2">
        <v>14982.249018340401</v>
      </c>
      <c r="Y43" s="2">
        <v>14684.8369814122</v>
      </c>
      <c r="Z43" s="2">
        <v>14382.1072257675</v>
      </c>
      <c r="AA43" s="2">
        <v>14072.612913212801</v>
      </c>
      <c r="AB43" s="2">
        <v>13756.8001229704</v>
      </c>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x14ac:dyDescent="0.25">
      <c r="A44" t="s">
        <v>102</v>
      </c>
      <c r="B44" t="s">
        <v>814</v>
      </c>
      <c r="C44" s="2">
        <v>80250.181503279702</v>
      </c>
      <c r="D44" s="2">
        <v>81743.596428689401</v>
      </c>
      <c r="E44" s="2">
        <v>83309.286949093497</v>
      </c>
      <c r="F44" s="2">
        <v>84949.437426254299</v>
      </c>
      <c r="G44" s="2">
        <v>86690.173148732603</v>
      </c>
      <c r="H44" s="2">
        <v>88079.689585920205</v>
      </c>
      <c r="I44" s="2">
        <v>89511.830728045898</v>
      </c>
      <c r="J44" s="2">
        <v>90985.845559405701</v>
      </c>
      <c r="K44" s="2">
        <v>92444.489075544305</v>
      </c>
      <c r="L44" s="2">
        <v>93962.9375414284</v>
      </c>
      <c r="M44" s="2">
        <v>95535.988485633701</v>
      </c>
      <c r="N44" s="2">
        <v>97063.815844977595</v>
      </c>
      <c r="O44" s="2">
        <v>98603.286653047006</v>
      </c>
      <c r="P44" s="2">
        <v>100078.31351055999</v>
      </c>
      <c r="Q44" s="2">
        <v>101513.78857146599</v>
      </c>
      <c r="R44" s="2">
        <v>103067.409491921</v>
      </c>
      <c r="S44" s="2">
        <v>104428.04214084501</v>
      </c>
      <c r="T44" s="2">
        <v>105764.05904101</v>
      </c>
      <c r="U44" s="2">
        <v>107095.21981179</v>
      </c>
      <c r="V44" s="2">
        <v>108383.951127643</v>
      </c>
      <c r="W44" s="2">
        <v>109665.296094896</v>
      </c>
      <c r="X44" s="2">
        <v>110851.572778067</v>
      </c>
      <c r="Y44" s="2">
        <v>112058.86353998201</v>
      </c>
      <c r="Z44" s="2">
        <v>113278.28188105499</v>
      </c>
      <c r="AA44" s="2">
        <v>114490.937997029</v>
      </c>
      <c r="AB44" s="2">
        <v>115699.622119654</v>
      </c>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25">
      <c r="A45" t="s">
        <v>102</v>
      </c>
      <c r="B45" t="s">
        <v>815</v>
      </c>
      <c r="C45" s="2">
        <v>81658.997416013794</v>
      </c>
      <c r="D45" s="2">
        <v>82165.2983756006</v>
      </c>
      <c r="E45" s="2">
        <v>82817.346137613</v>
      </c>
      <c r="F45" s="2">
        <v>83345.016425664202</v>
      </c>
      <c r="G45" s="2">
        <v>84204.104491670907</v>
      </c>
      <c r="H45" s="2">
        <v>84621.761800264503</v>
      </c>
      <c r="I45" s="2">
        <v>84953.820522515496</v>
      </c>
      <c r="J45" s="2">
        <v>85476.893713343205</v>
      </c>
      <c r="K45" s="2">
        <v>86130.052965925803</v>
      </c>
      <c r="L45" s="2">
        <v>86921.555377149605</v>
      </c>
      <c r="M45" s="2">
        <v>87661.936266092307</v>
      </c>
      <c r="N45" s="2">
        <v>88366.018437711595</v>
      </c>
      <c r="O45" s="2">
        <v>89104.1416413025</v>
      </c>
      <c r="P45" s="2">
        <v>89884.142609438597</v>
      </c>
      <c r="Q45" s="2">
        <v>90762.0145406417</v>
      </c>
      <c r="R45" s="2">
        <v>91550.267690896799</v>
      </c>
      <c r="S45" s="2">
        <v>92460.059139919802</v>
      </c>
      <c r="T45" s="2">
        <v>93414.649345363301</v>
      </c>
      <c r="U45" s="2">
        <v>94381.773194657304</v>
      </c>
      <c r="V45" s="2">
        <v>95411.963285819103</v>
      </c>
      <c r="W45" s="2">
        <v>96474.520120390793</v>
      </c>
      <c r="X45" s="2">
        <v>97562.445264505193</v>
      </c>
      <c r="Y45" s="2">
        <v>98609.902785272803</v>
      </c>
      <c r="Z45" s="2">
        <v>99626.757875904907</v>
      </c>
      <c r="AA45" s="2">
        <v>100651.23623182499</v>
      </c>
      <c r="AB45" s="2">
        <v>101686.34489411399</v>
      </c>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x14ac:dyDescent="0.25">
      <c r="A46" t="s">
        <v>102</v>
      </c>
      <c r="B46" t="s">
        <v>816</v>
      </c>
      <c r="C46" s="2">
        <v>34577.843388595902</v>
      </c>
      <c r="D46" s="2">
        <v>34893.212760621602</v>
      </c>
      <c r="E46" s="2">
        <v>35203.812664644996</v>
      </c>
      <c r="F46" s="2">
        <v>35496.093858963497</v>
      </c>
      <c r="G46" s="2">
        <v>35856.634740327601</v>
      </c>
      <c r="H46" s="2">
        <v>36022.811724629901</v>
      </c>
      <c r="I46" s="2">
        <v>36187.796310409998</v>
      </c>
      <c r="J46" s="2">
        <v>36437.665045075999</v>
      </c>
      <c r="K46" s="2">
        <v>36753.363269905298</v>
      </c>
      <c r="L46" s="2">
        <v>37155.980251034998</v>
      </c>
      <c r="M46" s="2">
        <v>37569.476042411698</v>
      </c>
      <c r="N46" s="2">
        <v>38010.257737931999</v>
      </c>
      <c r="O46" s="2">
        <v>38437.804022757096</v>
      </c>
      <c r="P46" s="2">
        <v>38888.034056499499</v>
      </c>
      <c r="Q46" s="2">
        <v>39374.438411531897</v>
      </c>
      <c r="R46" s="2">
        <v>39823.154853197499</v>
      </c>
      <c r="S46" s="2">
        <v>40331.873507222997</v>
      </c>
      <c r="T46" s="2">
        <v>40851.006484189798</v>
      </c>
      <c r="U46" s="2">
        <v>41363.1458062569</v>
      </c>
      <c r="V46" s="2">
        <v>41887.158450686999</v>
      </c>
      <c r="W46" s="2">
        <v>42414.115233631797</v>
      </c>
      <c r="X46" s="2">
        <v>42924.055565804701</v>
      </c>
      <c r="Y46" s="2">
        <v>43412.382700616399</v>
      </c>
      <c r="Z46" s="2">
        <v>43889.001002457298</v>
      </c>
      <c r="AA46" s="2">
        <v>44357.529048885903</v>
      </c>
      <c r="AB46" s="2">
        <v>44818.980418875697</v>
      </c>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x14ac:dyDescent="0.25">
      <c r="A47" t="s">
        <v>102</v>
      </c>
      <c r="B47" t="s">
        <v>817</v>
      </c>
      <c r="C47" s="2">
        <v>7123.0890934650497</v>
      </c>
      <c r="D47" s="2">
        <v>7193.0185107782499</v>
      </c>
      <c r="E47" s="2">
        <v>7274.2287298191004</v>
      </c>
      <c r="F47" s="2">
        <v>7353.4068684862796</v>
      </c>
      <c r="G47" s="2">
        <v>7449.9124855521704</v>
      </c>
      <c r="H47" s="2">
        <v>7527.0859905990601</v>
      </c>
      <c r="I47" s="2">
        <v>7609.09852571392</v>
      </c>
      <c r="J47" s="2">
        <v>7695.2308453375299</v>
      </c>
      <c r="K47" s="2">
        <v>7785.4663464448304</v>
      </c>
      <c r="L47" s="2">
        <v>7883.9020750690597</v>
      </c>
      <c r="M47" s="2">
        <v>7986.5614031496698</v>
      </c>
      <c r="N47" s="2">
        <v>8091.1894222514102</v>
      </c>
      <c r="O47" s="2">
        <v>8197.8775833002292</v>
      </c>
      <c r="P47" s="2">
        <v>8298.1720945522993</v>
      </c>
      <c r="Q47" s="2">
        <v>8396.8081242794506</v>
      </c>
      <c r="R47" s="2">
        <v>8500.2051057394292</v>
      </c>
      <c r="S47" s="2">
        <v>8592.9357042918891</v>
      </c>
      <c r="T47" s="2">
        <v>8684.7318887412694</v>
      </c>
      <c r="U47" s="2">
        <v>8777.0478069506808</v>
      </c>
      <c r="V47" s="2">
        <v>8866.4568354718795</v>
      </c>
      <c r="W47" s="2">
        <v>8956.5417359229905</v>
      </c>
      <c r="X47" s="2">
        <v>9034.8514585991106</v>
      </c>
      <c r="Y47" s="2">
        <v>9113.4163139507291</v>
      </c>
      <c r="Z47" s="2">
        <v>9194.81137520833</v>
      </c>
      <c r="AA47" s="2">
        <v>9275.5263007363992</v>
      </c>
      <c r="AB47" s="2">
        <v>9352.1497929339203</v>
      </c>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x14ac:dyDescent="0.25">
      <c r="A48" t="s">
        <v>102</v>
      </c>
      <c r="B48" t="s">
        <v>818</v>
      </c>
      <c r="C48" s="2">
        <v>203610.11140135399</v>
      </c>
      <c r="D48" s="2">
        <v>205995.12607569</v>
      </c>
      <c r="E48" s="2">
        <v>208604.67448117101</v>
      </c>
      <c r="F48" s="2">
        <v>211143.954579368</v>
      </c>
      <c r="G48" s="2">
        <v>214200.82486628299</v>
      </c>
      <c r="H48" s="2">
        <v>216251.349101414</v>
      </c>
      <c r="I48" s="2">
        <v>218262.546086685</v>
      </c>
      <c r="J48" s="2">
        <v>220595.63516316199</v>
      </c>
      <c r="K48" s="2">
        <v>223113.37165782001</v>
      </c>
      <c r="L48" s="2">
        <v>225924.37524468201</v>
      </c>
      <c r="M48" s="2">
        <v>228753.96219728701</v>
      </c>
      <c r="N48" s="2">
        <v>231531.28144287301</v>
      </c>
      <c r="O48" s="2">
        <v>234343.109900407</v>
      </c>
      <c r="P48" s="2">
        <v>237148.66227105001</v>
      </c>
      <c r="Q48" s="2">
        <v>240047.04964791899</v>
      </c>
      <c r="R48" s="2">
        <v>242941.037141754</v>
      </c>
      <c r="S48" s="2">
        <v>245812.91049228</v>
      </c>
      <c r="T48" s="2">
        <v>248714.44675930499</v>
      </c>
      <c r="U48" s="2">
        <v>251617.186619655</v>
      </c>
      <c r="V48" s="2">
        <v>254549.52969962099</v>
      </c>
      <c r="W48" s="2">
        <v>257510.47318484201</v>
      </c>
      <c r="X48" s="2">
        <v>260372.92506697599</v>
      </c>
      <c r="Y48" s="2">
        <v>263194.56533982197</v>
      </c>
      <c r="Z48" s="2">
        <v>265988.85213462601</v>
      </c>
      <c r="AA48" s="2">
        <v>268775.22957847599</v>
      </c>
      <c r="AB48" s="2">
        <v>271557.09722557798</v>
      </c>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x14ac:dyDescent="0.25">
      <c r="A49" t="s">
        <v>102</v>
      </c>
      <c r="B49" t="s">
        <v>819</v>
      </c>
      <c r="C49" s="2">
        <v>75248.424885445595</v>
      </c>
      <c r="D49" s="2">
        <v>76494.117255022895</v>
      </c>
      <c r="E49" s="2">
        <v>77741.671496227005</v>
      </c>
      <c r="F49" s="2">
        <v>79091.969509316099</v>
      </c>
      <c r="G49" s="2">
        <v>80652.581631980196</v>
      </c>
      <c r="H49" s="2">
        <v>81960.643855559407</v>
      </c>
      <c r="I49" s="2">
        <v>83367.178939497404</v>
      </c>
      <c r="J49" s="2">
        <v>84796.424661396304</v>
      </c>
      <c r="K49" s="2">
        <v>86312.307358737206</v>
      </c>
      <c r="L49" s="2">
        <v>87893.753506798705</v>
      </c>
      <c r="M49" s="2">
        <v>89513.755244998902</v>
      </c>
      <c r="N49" s="2">
        <v>91241.398874928796</v>
      </c>
      <c r="O49" s="2">
        <v>92911.871566420901</v>
      </c>
      <c r="P49" s="2">
        <v>94577.790172149704</v>
      </c>
      <c r="Q49" s="2">
        <v>96233.902353947604</v>
      </c>
      <c r="R49" s="2">
        <v>97944.825111180995</v>
      </c>
      <c r="S49" s="2">
        <v>99648.546195490795</v>
      </c>
      <c r="T49" s="2">
        <v>101335.390658025</v>
      </c>
      <c r="U49" s="2">
        <v>102961.230438931</v>
      </c>
      <c r="V49" s="2">
        <v>104556.9598311</v>
      </c>
      <c r="W49" s="2">
        <v>106151.087610341</v>
      </c>
      <c r="X49" s="2">
        <v>107713.34248967101</v>
      </c>
      <c r="Y49" s="2">
        <v>109247.799605472</v>
      </c>
      <c r="Z49" s="2">
        <v>110755.97328807101</v>
      </c>
      <c r="AA49" s="2">
        <v>112215.554423209</v>
      </c>
      <c r="AB49" s="2">
        <v>113687.774615895</v>
      </c>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25">
      <c r="A50" t="s">
        <v>102</v>
      </c>
      <c r="B50" t="s">
        <v>820</v>
      </c>
      <c r="C50" s="2">
        <v>10619.2109924095</v>
      </c>
      <c r="D50" s="2">
        <v>10688.189478750401</v>
      </c>
      <c r="E50" s="2">
        <v>10789.1206807822</v>
      </c>
      <c r="F50" s="2">
        <v>10886.6218378868</v>
      </c>
      <c r="G50" s="2">
        <v>10985.3770840866</v>
      </c>
      <c r="H50" s="2">
        <v>11072.81067773</v>
      </c>
      <c r="I50" s="2">
        <v>11151.042141371699</v>
      </c>
      <c r="J50" s="2">
        <v>11244.3623566924</v>
      </c>
      <c r="K50" s="2">
        <v>11335.789920110999</v>
      </c>
      <c r="L50" s="2">
        <v>11446.90819738</v>
      </c>
      <c r="M50" s="2">
        <v>11593.5930277731</v>
      </c>
      <c r="N50" s="2">
        <v>11769.816305021801</v>
      </c>
      <c r="O50" s="2">
        <v>11947.5893808786</v>
      </c>
      <c r="P50" s="2">
        <v>12121.1314750248</v>
      </c>
      <c r="Q50" s="2">
        <v>12292.9048889189</v>
      </c>
      <c r="R50" s="2">
        <v>12470.4933631233</v>
      </c>
      <c r="S50" s="2">
        <v>12636.1024779114</v>
      </c>
      <c r="T50" s="2">
        <v>12801.181997865</v>
      </c>
      <c r="U50" s="2">
        <v>12954.6830533958</v>
      </c>
      <c r="V50" s="2">
        <v>13093.420079084401</v>
      </c>
      <c r="W50" s="2">
        <v>13234.6019395683</v>
      </c>
      <c r="X50" s="2">
        <v>13331.3085420273</v>
      </c>
      <c r="Y50" s="2">
        <v>13425.927751249301</v>
      </c>
      <c r="Z50" s="2">
        <v>13527.3148405426</v>
      </c>
      <c r="AA50" s="2">
        <v>13618.6591842126</v>
      </c>
      <c r="AB50" s="2">
        <v>13694.7369034154</v>
      </c>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x14ac:dyDescent="0.25">
      <c r="A51" t="s">
        <v>102</v>
      </c>
      <c r="B51" t="s">
        <v>821</v>
      </c>
      <c r="C51" s="2">
        <v>85867.635877855093</v>
      </c>
      <c r="D51" s="2">
        <v>87182.306733773206</v>
      </c>
      <c r="E51" s="2">
        <v>88530.792177009207</v>
      </c>
      <c r="F51" s="2">
        <v>89978.591347202906</v>
      </c>
      <c r="G51" s="2">
        <v>91637.9587160667</v>
      </c>
      <c r="H51" s="2">
        <v>93033.454533289405</v>
      </c>
      <c r="I51" s="2">
        <v>94518.221080869102</v>
      </c>
      <c r="J51" s="2">
        <v>96040.787018088697</v>
      </c>
      <c r="K51" s="2">
        <v>97648.097278848203</v>
      </c>
      <c r="L51" s="2">
        <v>99340.661704178798</v>
      </c>
      <c r="M51" s="2">
        <v>101107.348272772</v>
      </c>
      <c r="N51" s="2">
        <v>103011.215179951</v>
      </c>
      <c r="O51" s="2">
        <v>104859.4609473</v>
      </c>
      <c r="P51" s="2">
        <v>106698.921647175</v>
      </c>
      <c r="Q51" s="2">
        <v>108526.80724286599</v>
      </c>
      <c r="R51" s="2">
        <v>110415.318474304</v>
      </c>
      <c r="S51" s="2">
        <v>112284.648673402</v>
      </c>
      <c r="T51" s="2">
        <v>114136.57265589001</v>
      </c>
      <c r="U51" s="2">
        <v>115915.913492327</v>
      </c>
      <c r="V51" s="2">
        <v>117650.379910184</v>
      </c>
      <c r="W51" s="2">
        <v>119385.68954991001</v>
      </c>
      <c r="X51" s="2">
        <v>121044.651031698</v>
      </c>
      <c r="Y51" s="2">
        <v>122673.72735672101</v>
      </c>
      <c r="Z51" s="2">
        <v>124283.288128613</v>
      </c>
      <c r="AA51" s="2">
        <v>125834.213607422</v>
      </c>
      <c r="AB51" s="2">
        <v>127382.51151931001</v>
      </c>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x14ac:dyDescent="0.25">
      <c r="A52" t="s">
        <v>102</v>
      </c>
      <c r="B52" t="s">
        <v>822</v>
      </c>
      <c r="C52" s="2">
        <v>289477.74727921002</v>
      </c>
      <c r="D52" s="2">
        <v>293177.432809463</v>
      </c>
      <c r="E52" s="2">
        <v>297135.46665818</v>
      </c>
      <c r="F52" s="2">
        <v>301122.54592657101</v>
      </c>
      <c r="G52" s="2">
        <v>305838.78358235001</v>
      </c>
      <c r="H52" s="2">
        <v>309284.80363470298</v>
      </c>
      <c r="I52" s="2">
        <v>312780.767167554</v>
      </c>
      <c r="J52" s="2">
        <v>316636.42218125099</v>
      </c>
      <c r="K52" s="2">
        <v>320761.46893666801</v>
      </c>
      <c r="L52" s="2">
        <v>325265.03694886097</v>
      </c>
      <c r="M52" s="2">
        <v>329861.31047005899</v>
      </c>
      <c r="N52" s="2">
        <v>334542.496622823</v>
      </c>
      <c r="O52" s="2">
        <v>339202.570847706</v>
      </c>
      <c r="P52" s="2">
        <v>343847.58391822502</v>
      </c>
      <c r="Q52" s="2">
        <v>348573.85689078498</v>
      </c>
      <c r="R52" s="2">
        <v>353356.35561605898</v>
      </c>
      <c r="S52" s="2">
        <v>358097.559165682</v>
      </c>
      <c r="T52" s="2">
        <v>362851.01941519498</v>
      </c>
      <c r="U52" s="2">
        <v>367533.10011198203</v>
      </c>
      <c r="V52" s="2">
        <v>372199.90960980498</v>
      </c>
      <c r="W52" s="2">
        <v>376896.162734752</v>
      </c>
      <c r="X52" s="2">
        <v>381417.57609867398</v>
      </c>
      <c r="Y52" s="2">
        <v>385868.29269654298</v>
      </c>
      <c r="Z52" s="2">
        <v>390272.14026323898</v>
      </c>
      <c r="AA52" s="2">
        <v>394609.44318589801</v>
      </c>
      <c r="AB52" s="2">
        <v>398939.60874488798</v>
      </c>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x14ac:dyDescent="0.25">
      <c r="A53" t="s">
        <v>103</v>
      </c>
      <c r="B53" t="s">
        <v>814</v>
      </c>
      <c r="C53" s="2">
        <v>43316.115270647198</v>
      </c>
      <c r="D53" s="2">
        <v>44315.1922828038</v>
      </c>
      <c r="E53" s="2">
        <v>45148.024288629698</v>
      </c>
      <c r="F53" s="2">
        <v>46050.467251815702</v>
      </c>
      <c r="G53" s="2">
        <v>47034.189655057598</v>
      </c>
      <c r="H53" s="2">
        <v>47837.722967188798</v>
      </c>
      <c r="I53" s="2">
        <v>48628.5627015918</v>
      </c>
      <c r="J53" s="2">
        <v>49409.299789309502</v>
      </c>
      <c r="K53" s="2">
        <v>50224.941987676997</v>
      </c>
      <c r="L53" s="2">
        <v>51102.7857302599</v>
      </c>
      <c r="M53" s="2">
        <v>52018.057046214002</v>
      </c>
      <c r="N53" s="2">
        <v>52914.736708743098</v>
      </c>
      <c r="O53" s="2">
        <v>53825.766309520499</v>
      </c>
      <c r="P53" s="2">
        <v>54728.5973210835</v>
      </c>
      <c r="Q53" s="2">
        <v>55615.460053946699</v>
      </c>
      <c r="R53" s="2">
        <v>56570.711655225801</v>
      </c>
      <c r="S53" s="2">
        <v>57397.2841870907</v>
      </c>
      <c r="T53" s="2">
        <v>58270.7663935651</v>
      </c>
      <c r="U53" s="2">
        <v>59126.425371186597</v>
      </c>
      <c r="V53" s="2">
        <v>59961.836000934498</v>
      </c>
      <c r="W53" s="2">
        <v>60787.553766629098</v>
      </c>
      <c r="X53" s="2">
        <v>61565.853707481598</v>
      </c>
      <c r="Y53" s="2">
        <v>62395.608666967702</v>
      </c>
      <c r="Z53" s="2">
        <v>63212.408365064599</v>
      </c>
      <c r="AA53" s="2">
        <v>64027.4563358585</v>
      </c>
      <c r="AB53" s="2">
        <v>64842.291134562802</v>
      </c>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x14ac:dyDescent="0.25">
      <c r="A54" t="s">
        <v>103</v>
      </c>
      <c r="B54" t="s">
        <v>815</v>
      </c>
      <c r="C54" s="2">
        <v>46482.417691829098</v>
      </c>
      <c r="D54" s="2">
        <v>46839.208856453697</v>
      </c>
      <c r="E54" s="2">
        <v>47250.672787879797</v>
      </c>
      <c r="F54" s="2">
        <v>47588.846417113498</v>
      </c>
      <c r="G54" s="2">
        <v>48085.045002526502</v>
      </c>
      <c r="H54" s="2">
        <v>48303.073456907099</v>
      </c>
      <c r="I54" s="2">
        <v>48514.087274511803</v>
      </c>
      <c r="J54" s="2">
        <v>48815.515799019202</v>
      </c>
      <c r="K54" s="2">
        <v>49232.785189894799</v>
      </c>
      <c r="L54" s="2">
        <v>49761.021523827701</v>
      </c>
      <c r="M54" s="2">
        <v>50305.201553972896</v>
      </c>
      <c r="N54" s="2">
        <v>50839.877883867797</v>
      </c>
      <c r="O54" s="2">
        <v>51394.2042557272</v>
      </c>
      <c r="P54" s="2">
        <v>51999.315467429202</v>
      </c>
      <c r="Q54" s="2">
        <v>52655.918532749303</v>
      </c>
      <c r="R54" s="2">
        <v>53281.508992940799</v>
      </c>
      <c r="S54" s="2">
        <v>53990.350827249997</v>
      </c>
      <c r="T54" s="2">
        <v>54692.832066467403</v>
      </c>
      <c r="U54" s="2">
        <v>55428.7242877178</v>
      </c>
      <c r="V54" s="2">
        <v>56214.801341079801</v>
      </c>
      <c r="W54" s="2">
        <v>57011.990306035303</v>
      </c>
      <c r="X54" s="2">
        <v>57827.881599750101</v>
      </c>
      <c r="Y54" s="2">
        <v>58621.181279019598</v>
      </c>
      <c r="Z54" s="2">
        <v>59406.631509119601</v>
      </c>
      <c r="AA54" s="2">
        <v>60203.498535955703</v>
      </c>
      <c r="AB54" s="2">
        <v>60996.902202392397</v>
      </c>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x14ac:dyDescent="0.25">
      <c r="A55" t="s">
        <v>103</v>
      </c>
      <c r="B55" t="s">
        <v>816</v>
      </c>
      <c r="C55" s="2">
        <v>18571.5064572058</v>
      </c>
      <c r="D55" s="2">
        <v>18761.249217868499</v>
      </c>
      <c r="E55" s="2">
        <v>18951.304851535198</v>
      </c>
      <c r="F55" s="2">
        <v>19112.796666146001</v>
      </c>
      <c r="G55" s="2">
        <v>19279.287817613302</v>
      </c>
      <c r="H55" s="2">
        <v>19364.865066612401</v>
      </c>
      <c r="I55" s="2">
        <v>19464.438623771799</v>
      </c>
      <c r="J55" s="2">
        <v>19602.761094728299</v>
      </c>
      <c r="K55" s="2">
        <v>19789.5407881998</v>
      </c>
      <c r="L55" s="2">
        <v>20025.055448662999</v>
      </c>
      <c r="M55" s="2">
        <v>20265.694418603402</v>
      </c>
      <c r="N55" s="2">
        <v>20528.700476537</v>
      </c>
      <c r="O55" s="2">
        <v>20803.162183017201</v>
      </c>
      <c r="P55" s="2">
        <v>21093.426766572498</v>
      </c>
      <c r="Q55" s="2">
        <v>21405.915615443599</v>
      </c>
      <c r="R55" s="2">
        <v>21711.359606853501</v>
      </c>
      <c r="S55" s="2">
        <v>22057.832562532902</v>
      </c>
      <c r="T55" s="2">
        <v>22394.795690169201</v>
      </c>
      <c r="U55" s="2">
        <v>22737.955793134501</v>
      </c>
      <c r="V55" s="2">
        <v>23092.874511383299</v>
      </c>
      <c r="W55" s="2">
        <v>23446.109709149499</v>
      </c>
      <c r="X55" s="2">
        <v>23796.1540500009</v>
      </c>
      <c r="Y55" s="2">
        <v>24129.311119338101</v>
      </c>
      <c r="Z55" s="2">
        <v>24464.904406268499</v>
      </c>
      <c r="AA55" s="2">
        <v>24801.4761394255</v>
      </c>
      <c r="AB55" s="2">
        <v>25137.611883653401</v>
      </c>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x14ac:dyDescent="0.25">
      <c r="A56" t="s">
        <v>103</v>
      </c>
      <c r="B56" t="s">
        <v>817</v>
      </c>
      <c r="C56" s="2">
        <v>4500.4752980042304</v>
      </c>
      <c r="D56" s="2">
        <v>4560.4498407603896</v>
      </c>
      <c r="E56" s="2">
        <v>4620.3759792996398</v>
      </c>
      <c r="F56" s="2">
        <v>4674.7148110011403</v>
      </c>
      <c r="G56" s="2">
        <v>4727.9903157257004</v>
      </c>
      <c r="H56" s="2">
        <v>4758.9406591413099</v>
      </c>
      <c r="I56" s="2">
        <v>4795.7279807271998</v>
      </c>
      <c r="J56" s="2">
        <v>4839.5136532284296</v>
      </c>
      <c r="K56" s="2">
        <v>4893.1944231745501</v>
      </c>
      <c r="L56" s="2">
        <v>4957.4605296706504</v>
      </c>
      <c r="M56" s="2">
        <v>5025.2506256858996</v>
      </c>
      <c r="N56" s="2">
        <v>5094.0468952292204</v>
      </c>
      <c r="O56" s="2">
        <v>5166.1692486864504</v>
      </c>
      <c r="P56" s="2">
        <v>5235.0327984715695</v>
      </c>
      <c r="Q56" s="2">
        <v>5305.3757598618004</v>
      </c>
      <c r="R56" s="2">
        <v>5375.6579855761001</v>
      </c>
      <c r="S56" s="2">
        <v>5439.7983612252701</v>
      </c>
      <c r="T56" s="2">
        <v>5507.1971400830298</v>
      </c>
      <c r="U56" s="2">
        <v>5574.9566044228104</v>
      </c>
      <c r="V56" s="2">
        <v>5642.2744995460798</v>
      </c>
      <c r="W56" s="2">
        <v>5710.0924256767603</v>
      </c>
      <c r="X56" s="2">
        <v>5771.2802675329704</v>
      </c>
      <c r="Y56" s="2">
        <v>5835.8788017929501</v>
      </c>
      <c r="Z56" s="2">
        <v>5900.2989959947499</v>
      </c>
      <c r="AA56" s="2">
        <v>5963.9911937138804</v>
      </c>
      <c r="AB56" s="2">
        <v>6026.58478310396</v>
      </c>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x14ac:dyDescent="0.25">
      <c r="A57" t="s">
        <v>103</v>
      </c>
      <c r="B57" t="s">
        <v>818</v>
      </c>
      <c r="C57" s="2">
        <v>112870.514717686</v>
      </c>
      <c r="D57" s="2">
        <v>114476.100197886</v>
      </c>
      <c r="E57" s="2">
        <v>115970.37790734399</v>
      </c>
      <c r="F57" s="2">
        <v>117426.82514607599</v>
      </c>
      <c r="G57" s="2">
        <v>119126.51279092301</v>
      </c>
      <c r="H57" s="2">
        <v>120264.60214985</v>
      </c>
      <c r="I57" s="2">
        <v>121402.816580603</v>
      </c>
      <c r="J57" s="2">
        <v>122667.09033628499</v>
      </c>
      <c r="K57" s="2">
        <v>124140.46238894601</v>
      </c>
      <c r="L57" s="2">
        <v>125846.323232421</v>
      </c>
      <c r="M57" s="2">
        <v>127614.203644476</v>
      </c>
      <c r="N57" s="2">
        <v>129377.36196437701</v>
      </c>
      <c r="O57" s="2">
        <v>131189.30199695099</v>
      </c>
      <c r="P57" s="2">
        <v>133056.372353557</v>
      </c>
      <c r="Q57" s="2">
        <v>134982.669962001</v>
      </c>
      <c r="R57" s="2">
        <v>136939.23824059599</v>
      </c>
      <c r="S57" s="2">
        <v>138885.26593809901</v>
      </c>
      <c r="T57" s="2">
        <v>140865.591290285</v>
      </c>
      <c r="U57" s="2">
        <v>142868.06205646199</v>
      </c>
      <c r="V57" s="2">
        <v>144911.78635294401</v>
      </c>
      <c r="W57" s="2">
        <v>146955.746207491</v>
      </c>
      <c r="X57" s="2">
        <v>148961.16962476599</v>
      </c>
      <c r="Y57" s="2">
        <v>150981.979867118</v>
      </c>
      <c r="Z57" s="2">
        <v>152984.243276447</v>
      </c>
      <c r="AA57" s="2">
        <v>154996.422204954</v>
      </c>
      <c r="AB57" s="2">
        <v>157003.39000371299</v>
      </c>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x14ac:dyDescent="0.25">
      <c r="A58" t="s">
        <v>103</v>
      </c>
      <c r="B58" t="s">
        <v>819</v>
      </c>
      <c r="C58" s="2">
        <v>40243.228017343703</v>
      </c>
      <c r="D58" s="2">
        <v>41026.405246235598</v>
      </c>
      <c r="E58" s="2">
        <v>41710.705150471702</v>
      </c>
      <c r="F58" s="2">
        <v>42412.268713413803</v>
      </c>
      <c r="G58" s="2">
        <v>43216.592968825797</v>
      </c>
      <c r="H58" s="2">
        <v>43917.541628085201</v>
      </c>
      <c r="I58" s="2">
        <v>44670.765983788398</v>
      </c>
      <c r="J58" s="2">
        <v>45454.2267413019</v>
      </c>
      <c r="K58" s="2">
        <v>46283.688151209797</v>
      </c>
      <c r="L58" s="2">
        <v>47185.551319276397</v>
      </c>
      <c r="M58" s="2">
        <v>48109.335370111898</v>
      </c>
      <c r="N58" s="2">
        <v>49105.471291251801</v>
      </c>
      <c r="O58" s="2">
        <v>50081.415630634801</v>
      </c>
      <c r="P58" s="2">
        <v>51070.830906656302</v>
      </c>
      <c r="Q58" s="2">
        <v>52081.411311237702</v>
      </c>
      <c r="R58" s="2">
        <v>53105.007716467102</v>
      </c>
      <c r="S58" s="2">
        <v>54152.870473033101</v>
      </c>
      <c r="T58" s="2">
        <v>55193.815141641098</v>
      </c>
      <c r="U58" s="2">
        <v>56208.3503155414</v>
      </c>
      <c r="V58" s="2">
        <v>57214.8966086453</v>
      </c>
      <c r="W58" s="2">
        <v>58228.934762972</v>
      </c>
      <c r="X58" s="2">
        <v>59232.378597047798</v>
      </c>
      <c r="Y58" s="2">
        <v>60236.377704481398</v>
      </c>
      <c r="Z58" s="2">
        <v>61229.942387324103</v>
      </c>
      <c r="AA58" s="2">
        <v>62210.457813117297</v>
      </c>
      <c r="AB58" s="2">
        <v>63204.168496193997</v>
      </c>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x14ac:dyDescent="0.25">
      <c r="A59" t="s">
        <v>103</v>
      </c>
      <c r="B59" t="s">
        <v>820</v>
      </c>
      <c r="C59" s="2">
        <v>5699.3124339646702</v>
      </c>
      <c r="D59" s="2">
        <v>5845.9528485068504</v>
      </c>
      <c r="E59" s="2">
        <v>5995.9460040639897</v>
      </c>
      <c r="F59" s="2">
        <v>6120.7198569824104</v>
      </c>
      <c r="G59" s="2">
        <v>6171.3886933997401</v>
      </c>
      <c r="H59" s="2">
        <v>6177.2442088013504</v>
      </c>
      <c r="I59" s="2">
        <v>6174.1423127691096</v>
      </c>
      <c r="J59" s="2">
        <v>6198.7515511355296</v>
      </c>
      <c r="K59" s="2">
        <v>6258.6402771432604</v>
      </c>
      <c r="L59" s="2">
        <v>6354.5505192815599</v>
      </c>
      <c r="M59" s="2">
        <v>6463.9760606448699</v>
      </c>
      <c r="N59" s="2">
        <v>6596.5962170332295</v>
      </c>
      <c r="O59" s="2">
        <v>6733.1013221179301</v>
      </c>
      <c r="P59" s="2">
        <v>6862.5792744529999</v>
      </c>
      <c r="Q59" s="2">
        <v>6990.65628919141</v>
      </c>
      <c r="R59" s="2">
        <v>7118.49794715609</v>
      </c>
      <c r="S59" s="2">
        <v>7239.1803265952203</v>
      </c>
      <c r="T59" s="2">
        <v>7362.75581748077</v>
      </c>
      <c r="U59" s="2">
        <v>7477.4366689993603</v>
      </c>
      <c r="V59" s="2">
        <v>7583.80663208024</v>
      </c>
      <c r="W59" s="2">
        <v>7690.9818533178404</v>
      </c>
      <c r="X59" s="2">
        <v>7772.2925180496904</v>
      </c>
      <c r="Y59" s="2">
        <v>7857.5129077269803</v>
      </c>
      <c r="Z59" s="2">
        <v>7945.3370890148099</v>
      </c>
      <c r="AA59" s="2">
        <v>8025.5533423204897</v>
      </c>
      <c r="AB59" s="2">
        <v>8099.0737125098703</v>
      </c>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25">
      <c r="A60" t="s">
        <v>103</v>
      </c>
      <c r="B60" t="s">
        <v>821</v>
      </c>
      <c r="C60" s="2">
        <v>45942.540451308399</v>
      </c>
      <c r="D60" s="2">
        <v>46872.358094742398</v>
      </c>
      <c r="E60" s="2">
        <v>47706.651154535597</v>
      </c>
      <c r="F60" s="2">
        <v>48532.988570396199</v>
      </c>
      <c r="G60" s="2">
        <v>49387.981662225597</v>
      </c>
      <c r="H60" s="2">
        <v>50094.7858368866</v>
      </c>
      <c r="I60" s="2">
        <v>50844.9082965575</v>
      </c>
      <c r="J60" s="2">
        <v>51652.978292437401</v>
      </c>
      <c r="K60" s="2">
        <v>52542.328428353001</v>
      </c>
      <c r="L60" s="2">
        <v>53540.101838558003</v>
      </c>
      <c r="M60" s="2">
        <v>54573.311430756803</v>
      </c>
      <c r="N60" s="2">
        <v>55702.067508285101</v>
      </c>
      <c r="O60" s="2">
        <v>56814.516952752703</v>
      </c>
      <c r="P60" s="2">
        <v>57933.410181109299</v>
      </c>
      <c r="Q60" s="2">
        <v>59072.067600429102</v>
      </c>
      <c r="R60" s="2">
        <v>60223.505663623197</v>
      </c>
      <c r="S60" s="2">
        <v>61392.050799628298</v>
      </c>
      <c r="T60" s="2">
        <v>62556.570959121898</v>
      </c>
      <c r="U60" s="2">
        <v>63685.786984540697</v>
      </c>
      <c r="V60" s="2">
        <v>64798.703240725597</v>
      </c>
      <c r="W60" s="2">
        <v>65919.916616289804</v>
      </c>
      <c r="X60" s="2">
        <v>67004.671115097401</v>
      </c>
      <c r="Y60" s="2">
        <v>68093.890612208401</v>
      </c>
      <c r="Z60" s="2">
        <v>69175.279476338896</v>
      </c>
      <c r="AA60" s="2">
        <v>70236.011155437795</v>
      </c>
      <c r="AB60" s="2">
        <v>71303.242208703901</v>
      </c>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x14ac:dyDescent="0.25">
      <c r="A61" t="s">
        <v>103</v>
      </c>
      <c r="B61" t="s">
        <v>822</v>
      </c>
      <c r="C61" s="2">
        <v>158813.05516899499</v>
      </c>
      <c r="D61" s="2">
        <v>161348.45829262899</v>
      </c>
      <c r="E61" s="2">
        <v>163677.02906187999</v>
      </c>
      <c r="F61" s="2">
        <v>165959.813716473</v>
      </c>
      <c r="G61" s="2">
        <v>168514.494453149</v>
      </c>
      <c r="H61" s="2">
        <v>170359.38798673599</v>
      </c>
      <c r="I61" s="2">
        <v>172247.72487716001</v>
      </c>
      <c r="J61" s="2">
        <v>174320.06862872301</v>
      </c>
      <c r="K61" s="2">
        <v>176682.79081729901</v>
      </c>
      <c r="L61" s="2">
        <v>179386.42507097899</v>
      </c>
      <c r="M61" s="2">
        <v>182187.51507523301</v>
      </c>
      <c r="N61" s="2">
        <v>185079.42947266201</v>
      </c>
      <c r="O61" s="2">
        <v>188003.818949704</v>
      </c>
      <c r="P61" s="2">
        <v>190989.78253466601</v>
      </c>
      <c r="Q61" s="2">
        <v>194054.73756243</v>
      </c>
      <c r="R61" s="2">
        <v>197162.74390421901</v>
      </c>
      <c r="S61" s="2">
        <v>200277.316737727</v>
      </c>
      <c r="T61" s="2">
        <v>203422.162249407</v>
      </c>
      <c r="U61" s="2">
        <v>206553.84904100301</v>
      </c>
      <c r="V61" s="2">
        <v>209710.48959366899</v>
      </c>
      <c r="W61" s="2">
        <v>212875.66282378</v>
      </c>
      <c r="X61" s="2">
        <v>215965.84073986299</v>
      </c>
      <c r="Y61" s="2">
        <v>219075.87047932699</v>
      </c>
      <c r="Z61" s="2">
        <v>222159.522752786</v>
      </c>
      <c r="AA61" s="2">
        <v>225232.43336039101</v>
      </c>
      <c r="AB61" s="2">
        <v>228306.632212417</v>
      </c>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x14ac:dyDescent="0.25">
      <c r="A62" t="s">
        <v>104</v>
      </c>
      <c r="B62" t="s">
        <v>814</v>
      </c>
      <c r="C62" s="2">
        <v>21351.899041393699</v>
      </c>
      <c r="D62" s="2">
        <v>21602.154505792401</v>
      </c>
      <c r="E62" s="2">
        <v>21754.290099955299</v>
      </c>
      <c r="F62" s="2">
        <v>21991.852371671001</v>
      </c>
      <c r="G62" s="2">
        <v>22093.356583864799</v>
      </c>
      <c r="H62" s="2">
        <v>22194.771665972701</v>
      </c>
      <c r="I62" s="2">
        <v>22307.631841524199</v>
      </c>
      <c r="J62" s="2">
        <v>22425.999463857399</v>
      </c>
      <c r="K62" s="2">
        <v>22539.598378334402</v>
      </c>
      <c r="L62" s="2">
        <v>22648.315002764</v>
      </c>
      <c r="M62" s="2">
        <v>22770.962704606802</v>
      </c>
      <c r="N62" s="2">
        <v>22881.787974935</v>
      </c>
      <c r="O62" s="2">
        <v>23006.1871496891</v>
      </c>
      <c r="P62" s="2">
        <v>23094.621893711199</v>
      </c>
      <c r="Q62" s="2">
        <v>23174.9445159528</v>
      </c>
      <c r="R62" s="2">
        <v>23286.607571036799</v>
      </c>
      <c r="S62" s="2">
        <v>23355.098194909398</v>
      </c>
      <c r="T62" s="2">
        <v>23429.2441571462</v>
      </c>
      <c r="U62" s="2">
        <v>23504.021297142099</v>
      </c>
      <c r="V62" s="2">
        <v>23579.2540513846</v>
      </c>
      <c r="W62" s="2">
        <v>23643.512984700599</v>
      </c>
      <c r="X62" s="2">
        <v>23690.0790326846</v>
      </c>
      <c r="Y62" s="2">
        <v>23743.785218306501</v>
      </c>
      <c r="Z62" s="2">
        <v>23809.0600816279</v>
      </c>
      <c r="AA62" s="2">
        <v>23875.549046222601</v>
      </c>
      <c r="AB62" s="2">
        <v>23927.623455028101</v>
      </c>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x14ac:dyDescent="0.25">
      <c r="A63" t="s">
        <v>104</v>
      </c>
      <c r="B63" t="s">
        <v>815</v>
      </c>
      <c r="C63" s="2">
        <v>19337.6933520452</v>
      </c>
      <c r="D63" s="2">
        <v>19258.225636506701</v>
      </c>
      <c r="E63" s="2">
        <v>19230.476232416899</v>
      </c>
      <c r="F63" s="2">
        <v>19143.275790436601</v>
      </c>
      <c r="G63" s="2">
        <v>18965.8671872921</v>
      </c>
      <c r="H63" s="2">
        <v>18895.450515358301</v>
      </c>
      <c r="I63" s="2">
        <v>18841.742525510701</v>
      </c>
      <c r="J63" s="2">
        <v>18825.803303698402</v>
      </c>
      <c r="K63" s="2">
        <v>18850.104748100999</v>
      </c>
      <c r="L63" s="2">
        <v>18907.642511378999</v>
      </c>
      <c r="M63" s="2">
        <v>18947.539645818499</v>
      </c>
      <c r="N63" s="2">
        <v>18968.390797119599</v>
      </c>
      <c r="O63" s="2">
        <v>18988.390373254999</v>
      </c>
      <c r="P63" s="2">
        <v>19026.0944822647</v>
      </c>
      <c r="Q63" s="2">
        <v>19067.3796320613</v>
      </c>
      <c r="R63" s="2">
        <v>19095.4184053227</v>
      </c>
      <c r="S63" s="2">
        <v>19141.354533192902</v>
      </c>
      <c r="T63" s="2">
        <v>19188.552897302801</v>
      </c>
      <c r="U63" s="2">
        <v>19226.5100470385</v>
      </c>
      <c r="V63" s="2">
        <v>19270.0095091367</v>
      </c>
      <c r="W63" s="2">
        <v>19324.166264870499</v>
      </c>
      <c r="X63" s="2">
        <v>19381.438209224201</v>
      </c>
      <c r="Y63" s="2">
        <v>19429.735886995601</v>
      </c>
      <c r="Z63" s="2">
        <v>19470.088515281699</v>
      </c>
      <c r="AA63" s="2">
        <v>19508.104479625501</v>
      </c>
      <c r="AB63" s="2">
        <v>19551.0078026212</v>
      </c>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x14ac:dyDescent="0.25">
      <c r="A64" t="s">
        <v>104</v>
      </c>
      <c r="B64" t="s">
        <v>816</v>
      </c>
      <c r="C64" s="2">
        <v>8911.5313991901403</v>
      </c>
      <c r="D64" s="2">
        <v>8917.1891648520195</v>
      </c>
      <c r="E64" s="2">
        <v>8927.9130233923206</v>
      </c>
      <c r="F64" s="2">
        <v>8934.3255740811801</v>
      </c>
      <c r="G64" s="2">
        <v>8890.0372998563907</v>
      </c>
      <c r="H64" s="2">
        <v>8857.2472466662894</v>
      </c>
      <c r="I64" s="2">
        <v>8840.9731044227392</v>
      </c>
      <c r="J64" s="2">
        <v>8847.2407324422802</v>
      </c>
      <c r="K64" s="2">
        <v>8865.8921890750698</v>
      </c>
      <c r="L64" s="2">
        <v>8904.5952203124598</v>
      </c>
      <c r="M64" s="2">
        <v>8951.8391645144493</v>
      </c>
      <c r="N64" s="2">
        <v>8999.7335722632706</v>
      </c>
      <c r="O64" s="2">
        <v>9040.7989475317008</v>
      </c>
      <c r="P64" s="2">
        <v>9089.9391280309701</v>
      </c>
      <c r="Q64" s="2">
        <v>9146.4731761233797</v>
      </c>
      <c r="R64" s="2">
        <v>9191.8318157168196</v>
      </c>
      <c r="S64" s="2">
        <v>9251.1924320300004</v>
      </c>
      <c r="T64" s="2">
        <v>9308.1353063070892</v>
      </c>
      <c r="U64" s="2">
        <v>9361.4189471511199</v>
      </c>
      <c r="V64" s="2">
        <v>9410.8170828118691</v>
      </c>
      <c r="W64" s="2">
        <v>9465.9203390154908</v>
      </c>
      <c r="X64" s="2">
        <v>9517.3411569438995</v>
      </c>
      <c r="Y64" s="2">
        <v>9562.2977334980005</v>
      </c>
      <c r="Z64" s="2">
        <v>9604.3396519085909</v>
      </c>
      <c r="AA64" s="2">
        <v>9646.5876934213502</v>
      </c>
      <c r="AB64" s="2">
        <v>9688.0857742882308</v>
      </c>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x14ac:dyDescent="0.25">
      <c r="A65" t="s">
        <v>104</v>
      </c>
      <c r="B65" t="s">
        <v>817</v>
      </c>
      <c r="C65" s="2">
        <v>1716.89573622528</v>
      </c>
      <c r="D65" s="2">
        <v>1722.2733975936401</v>
      </c>
      <c r="E65" s="2">
        <v>1721.22741461226</v>
      </c>
      <c r="F65" s="2">
        <v>1728.5935027069399</v>
      </c>
      <c r="G65" s="2">
        <v>1723.92877486779</v>
      </c>
      <c r="H65" s="2">
        <v>1728.0615107794299</v>
      </c>
      <c r="I65" s="2">
        <v>1733.73435549334</v>
      </c>
      <c r="J65" s="2">
        <v>1737.32036868359</v>
      </c>
      <c r="K65" s="2">
        <v>1740.23665022368</v>
      </c>
      <c r="L65" s="2">
        <v>1743.3443741450401</v>
      </c>
      <c r="M65" s="2">
        <v>1747.8594372253101</v>
      </c>
      <c r="N65" s="2">
        <v>1752.1774597420599</v>
      </c>
      <c r="O65" s="2">
        <v>1757.4444510394801</v>
      </c>
      <c r="P65" s="2">
        <v>1762.1824849156401</v>
      </c>
      <c r="Q65" s="2">
        <v>1768.0706970987401</v>
      </c>
      <c r="R65" s="2">
        <v>1774.5310582181401</v>
      </c>
      <c r="S65" s="2">
        <v>1779.1829099335901</v>
      </c>
      <c r="T65" s="2">
        <v>1784.7135064306699</v>
      </c>
      <c r="U65" s="2">
        <v>1789.50371729626</v>
      </c>
      <c r="V65" s="2">
        <v>1792.8839427738801</v>
      </c>
      <c r="W65" s="2">
        <v>1795.53588492372</v>
      </c>
      <c r="X65" s="2">
        <v>1796.3914993159301</v>
      </c>
      <c r="Y65" s="2">
        <v>1798.1731476514301</v>
      </c>
      <c r="Z65" s="2">
        <v>1801.5480191705501</v>
      </c>
      <c r="AA65" s="2">
        <v>1805.8495742694599</v>
      </c>
      <c r="AB65" s="2">
        <v>1809.59777437352</v>
      </c>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x14ac:dyDescent="0.25">
      <c r="A66" t="s">
        <v>104</v>
      </c>
      <c r="B66" t="s">
        <v>818</v>
      </c>
      <c r="C66" s="2">
        <v>51318.019528854296</v>
      </c>
      <c r="D66" s="2">
        <v>51499.842704744799</v>
      </c>
      <c r="E66" s="2">
        <v>51633.906770376801</v>
      </c>
      <c r="F66" s="2">
        <v>51798.047238895699</v>
      </c>
      <c r="G66" s="2">
        <v>51673.189845881003</v>
      </c>
      <c r="H66" s="2">
        <v>51675.530938776799</v>
      </c>
      <c r="I66" s="2">
        <v>51724.081826950998</v>
      </c>
      <c r="J66" s="2">
        <v>51836.363868681598</v>
      </c>
      <c r="K66" s="2">
        <v>51995.831965734098</v>
      </c>
      <c r="L66" s="2">
        <v>52203.897108600497</v>
      </c>
      <c r="M66" s="2">
        <v>52418.200952165098</v>
      </c>
      <c r="N66" s="2">
        <v>52602.089804059899</v>
      </c>
      <c r="O66" s="2">
        <v>52792.820921515297</v>
      </c>
      <c r="P66" s="2">
        <v>52972.837988922503</v>
      </c>
      <c r="Q66" s="2">
        <v>53156.868021236201</v>
      </c>
      <c r="R66" s="2">
        <v>53348.388850294403</v>
      </c>
      <c r="S66" s="2">
        <v>53526.828070065902</v>
      </c>
      <c r="T66" s="2">
        <v>53710.6458671867</v>
      </c>
      <c r="U66" s="2">
        <v>53881.454008628003</v>
      </c>
      <c r="V66" s="2">
        <v>54052.964586107097</v>
      </c>
      <c r="W66" s="2">
        <v>54229.135473510301</v>
      </c>
      <c r="X66" s="2">
        <v>54385.2498981686</v>
      </c>
      <c r="Y66" s="2">
        <v>54533.991986451503</v>
      </c>
      <c r="Z66" s="2">
        <v>54685.036267988697</v>
      </c>
      <c r="AA66" s="2">
        <v>54836.090793538999</v>
      </c>
      <c r="AB66" s="2">
        <v>54976.314806310998</v>
      </c>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x14ac:dyDescent="0.25">
      <c r="A67" t="s">
        <v>104</v>
      </c>
      <c r="B67" t="s">
        <v>819</v>
      </c>
      <c r="C67" s="2">
        <v>21699.7340103715</v>
      </c>
      <c r="D67" s="2">
        <v>21960.954137614699</v>
      </c>
      <c r="E67" s="2">
        <v>22123.814741588601</v>
      </c>
      <c r="F67" s="2">
        <v>22391.143178774601</v>
      </c>
      <c r="G67" s="2">
        <v>22556.043023673199</v>
      </c>
      <c r="H67" s="2">
        <v>22707.894836751799</v>
      </c>
      <c r="I67" s="2">
        <v>22904.040067650501</v>
      </c>
      <c r="J67" s="2">
        <v>23101.469775327801</v>
      </c>
      <c r="K67" s="2">
        <v>23312.658249165499</v>
      </c>
      <c r="L67" s="2">
        <v>23538.313173223502</v>
      </c>
      <c r="M67" s="2">
        <v>23778.143506650998</v>
      </c>
      <c r="N67" s="2">
        <v>24025.673056142899</v>
      </c>
      <c r="O67" s="2">
        <v>24252.743822865701</v>
      </c>
      <c r="P67" s="2">
        <v>24471.3611730179</v>
      </c>
      <c r="Q67" s="2">
        <v>24676.913468270799</v>
      </c>
      <c r="R67" s="2">
        <v>24897.586543571</v>
      </c>
      <c r="S67" s="2">
        <v>25117.5987084058</v>
      </c>
      <c r="T67" s="2">
        <v>25326.1710123093</v>
      </c>
      <c r="U67" s="2">
        <v>25524.4528304589</v>
      </c>
      <c r="V67" s="2">
        <v>25714.674008039699</v>
      </c>
      <c r="W67" s="2">
        <v>25913.282691369601</v>
      </c>
      <c r="X67" s="2">
        <v>26092.565227769399</v>
      </c>
      <c r="Y67" s="2">
        <v>26265.048392023898</v>
      </c>
      <c r="Z67" s="2">
        <v>26433.408263968799</v>
      </c>
      <c r="AA67" s="2">
        <v>26587.462457218</v>
      </c>
      <c r="AB67" s="2">
        <v>26737.7492149594</v>
      </c>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x14ac:dyDescent="0.25">
      <c r="A68" t="s">
        <v>104</v>
      </c>
      <c r="B68" t="s">
        <v>820</v>
      </c>
      <c r="C68" s="2">
        <v>2449.7940941424999</v>
      </c>
      <c r="D68" s="2">
        <v>2457.9430232068098</v>
      </c>
      <c r="E68" s="2">
        <v>2460.0903531345498</v>
      </c>
      <c r="F68" s="2">
        <v>2472.77652672268</v>
      </c>
      <c r="G68" s="2">
        <v>2469.7078622016002</v>
      </c>
      <c r="H68" s="2">
        <v>2488.9939674218999</v>
      </c>
      <c r="I68" s="2">
        <v>2501.57005095164</v>
      </c>
      <c r="J68" s="2">
        <v>2501.4626045754499</v>
      </c>
      <c r="K68" s="2">
        <v>2502.13438672027</v>
      </c>
      <c r="L68" s="2">
        <v>2498.5755351944299</v>
      </c>
      <c r="M68" s="2">
        <v>2503.8407304279799</v>
      </c>
      <c r="N68" s="2">
        <v>2518.5524563144199</v>
      </c>
      <c r="O68" s="2">
        <v>2534.0743852260498</v>
      </c>
      <c r="P68" s="2">
        <v>2546.3388862755201</v>
      </c>
      <c r="Q68" s="2">
        <v>2558.1499137996998</v>
      </c>
      <c r="R68" s="2">
        <v>2572.0031183114402</v>
      </c>
      <c r="S68" s="2">
        <v>2583.6379006994098</v>
      </c>
      <c r="T68" s="2">
        <v>2597.7574685005202</v>
      </c>
      <c r="U68" s="2">
        <v>2608.3119690637</v>
      </c>
      <c r="V68" s="2">
        <v>2617.34312201799</v>
      </c>
      <c r="W68" s="2">
        <v>2627.1659377709698</v>
      </c>
      <c r="X68" s="2">
        <v>2628.9721960947099</v>
      </c>
      <c r="Y68" s="2">
        <v>2630.9475347131101</v>
      </c>
      <c r="Z68" s="2">
        <v>2636.5337743566301</v>
      </c>
      <c r="AA68" s="2">
        <v>2640.0765664465498</v>
      </c>
      <c r="AB68" s="2">
        <v>2639.3581157735898</v>
      </c>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x14ac:dyDescent="0.25">
      <c r="A69" t="s">
        <v>104</v>
      </c>
      <c r="B69" t="s">
        <v>821</v>
      </c>
      <c r="C69" s="2">
        <v>24149.528104514</v>
      </c>
      <c r="D69" s="2">
        <v>24418.8971608215</v>
      </c>
      <c r="E69" s="2">
        <v>24583.905094723199</v>
      </c>
      <c r="F69" s="2">
        <v>24863.919705497199</v>
      </c>
      <c r="G69" s="2">
        <v>25025.750885874801</v>
      </c>
      <c r="H69" s="2">
        <v>25196.888804173701</v>
      </c>
      <c r="I69" s="2">
        <v>25405.610118602199</v>
      </c>
      <c r="J69" s="2">
        <v>25602.932379903301</v>
      </c>
      <c r="K69" s="2">
        <v>25814.792635885799</v>
      </c>
      <c r="L69" s="2">
        <v>26036.888708417999</v>
      </c>
      <c r="M69" s="2">
        <v>26281.984237078999</v>
      </c>
      <c r="N69" s="2">
        <v>26544.225512457298</v>
      </c>
      <c r="O69" s="2">
        <v>26786.818208091699</v>
      </c>
      <c r="P69" s="2">
        <v>27017.700059293398</v>
      </c>
      <c r="Q69" s="2">
        <v>27235.063382070501</v>
      </c>
      <c r="R69" s="2">
        <v>27469.589661882401</v>
      </c>
      <c r="S69" s="2">
        <v>27701.236609105199</v>
      </c>
      <c r="T69" s="2">
        <v>27923.9284808099</v>
      </c>
      <c r="U69" s="2">
        <v>28132.7647995226</v>
      </c>
      <c r="V69" s="2">
        <v>28332.0171300576</v>
      </c>
      <c r="W69" s="2">
        <v>28540.448629140501</v>
      </c>
      <c r="X69" s="2">
        <v>28721.537423864102</v>
      </c>
      <c r="Y69" s="2">
        <v>28895.995926737</v>
      </c>
      <c r="Z69" s="2">
        <v>29069.942038325498</v>
      </c>
      <c r="AA69" s="2">
        <v>29227.5390236645</v>
      </c>
      <c r="AB69" s="2">
        <v>29377.107330733001</v>
      </c>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x14ac:dyDescent="0.25">
      <c r="A70" t="s">
        <v>104</v>
      </c>
      <c r="B70" t="s">
        <v>822</v>
      </c>
      <c r="C70" s="2">
        <v>75467.547633368304</v>
      </c>
      <c r="D70" s="2">
        <v>75918.739865566196</v>
      </c>
      <c r="E70" s="2">
        <v>76217.811865099997</v>
      </c>
      <c r="F70" s="2">
        <v>76661.966944392901</v>
      </c>
      <c r="G70" s="2">
        <v>76698.940731755807</v>
      </c>
      <c r="H70" s="2">
        <v>76872.4197429505</v>
      </c>
      <c r="I70" s="2">
        <v>77129.691945553102</v>
      </c>
      <c r="J70" s="2">
        <v>77439.296248584898</v>
      </c>
      <c r="K70" s="2">
        <v>77810.6246016199</v>
      </c>
      <c r="L70" s="2">
        <v>78240.785817018506</v>
      </c>
      <c r="M70" s="2">
        <v>78700.185189244003</v>
      </c>
      <c r="N70" s="2">
        <v>79146.315316517197</v>
      </c>
      <c r="O70" s="2">
        <v>79579.639129607007</v>
      </c>
      <c r="P70" s="2">
        <v>79990.538048215996</v>
      </c>
      <c r="Q70" s="2">
        <v>80391.931403306706</v>
      </c>
      <c r="R70" s="2">
        <v>80817.978512176807</v>
      </c>
      <c r="S70" s="2">
        <v>81228.064679171104</v>
      </c>
      <c r="T70" s="2">
        <v>81634.574347996604</v>
      </c>
      <c r="U70" s="2">
        <v>82014.218808150603</v>
      </c>
      <c r="V70" s="2">
        <v>82384.981716164693</v>
      </c>
      <c r="W70" s="2">
        <v>82769.584102650799</v>
      </c>
      <c r="X70" s="2">
        <v>83106.787322032702</v>
      </c>
      <c r="Y70" s="2">
        <v>83429.987913188495</v>
      </c>
      <c r="Z70" s="2">
        <v>83754.978306314195</v>
      </c>
      <c r="AA70" s="2">
        <v>84063.629817203502</v>
      </c>
      <c r="AB70" s="2">
        <v>84353.422137044006</v>
      </c>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x14ac:dyDescent="0.25">
      <c r="A71" t="s">
        <v>105</v>
      </c>
      <c r="B71" t="s">
        <v>814</v>
      </c>
      <c r="C71" s="2">
        <v>63230.597543603697</v>
      </c>
      <c r="D71" s="2">
        <v>64293.4708445344</v>
      </c>
      <c r="E71" s="2">
        <v>65394.7331857565</v>
      </c>
      <c r="F71" s="2">
        <v>66321.855405407507</v>
      </c>
      <c r="G71" s="2">
        <v>67439.667773540597</v>
      </c>
      <c r="H71" s="2">
        <v>68329.415337241197</v>
      </c>
      <c r="I71" s="2">
        <v>69162.141180336796</v>
      </c>
      <c r="J71" s="2">
        <v>70058.059311246194</v>
      </c>
      <c r="K71" s="2">
        <v>70933.978336109096</v>
      </c>
      <c r="L71" s="2">
        <v>71797.969555080199</v>
      </c>
      <c r="M71" s="2">
        <v>72662.936463542297</v>
      </c>
      <c r="N71" s="2">
        <v>73445.018962095506</v>
      </c>
      <c r="O71" s="2">
        <v>74189.466656269695</v>
      </c>
      <c r="P71" s="2">
        <v>74868.133318753898</v>
      </c>
      <c r="Q71" s="2">
        <v>75485.068193507701</v>
      </c>
      <c r="R71" s="2">
        <v>76162.178828186894</v>
      </c>
      <c r="S71" s="2">
        <v>76689.664602611505</v>
      </c>
      <c r="T71" s="2">
        <v>77197.612115119598</v>
      </c>
      <c r="U71" s="2">
        <v>77720.732084077303</v>
      </c>
      <c r="V71" s="2">
        <v>78184.401546253794</v>
      </c>
      <c r="W71" s="2">
        <v>78605.929123507696</v>
      </c>
      <c r="X71" s="2">
        <v>78974.720793390501</v>
      </c>
      <c r="Y71" s="2">
        <v>79353.873700380602</v>
      </c>
      <c r="Z71" s="2">
        <v>79741.926655881005</v>
      </c>
      <c r="AA71" s="2">
        <v>80108.851535340698</v>
      </c>
      <c r="AB71" s="2">
        <v>80453.764847791201</v>
      </c>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x14ac:dyDescent="0.25">
      <c r="A72" t="s">
        <v>105</v>
      </c>
      <c r="B72" t="s">
        <v>815</v>
      </c>
      <c r="C72" s="2">
        <v>50498.602516215899</v>
      </c>
      <c r="D72" s="2">
        <v>50551.2724090306</v>
      </c>
      <c r="E72" s="2">
        <v>50742.898909816897</v>
      </c>
      <c r="F72" s="2">
        <v>50871.855001436503</v>
      </c>
      <c r="G72" s="2">
        <v>51016.5766817197</v>
      </c>
      <c r="H72" s="2">
        <v>50880.806387423603</v>
      </c>
      <c r="I72" s="2">
        <v>50774.580136392899</v>
      </c>
      <c r="J72" s="2">
        <v>50734.290601788402</v>
      </c>
      <c r="K72" s="2">
        <v>50777.283653370803</v>
      </c>
      <c r="L72" s="2">
        <v>50916.351286943202</v>
      </c>
      <c r="M72" s="2">
        <v>50992.407452754102</v>
      </c>
      <c r="N72" s="2">
        <v>51057.518124170099</v>
      </c>
      <c r="O72" s="2">
        <v>51159.720050264303</v>
      </c>
      <c r="P72" s="2">
        <v>51277.608731954097</v>
      </c>
      <c r="Q72" s="2">
        <v>51442.067001479598</v>
      </c>
      <c r="R72" s="2">
        <v>51530.3901025573</v>
      </c>
      <c r="S72" s="2">
        <v>51659.956700937299</v>
      </c>
      <c r="T72" s="2">
        <v>51801.337480943097</v>
      </c>
      <c r="U72" s="2">
        <v>51912.589815737803</v>
      </c>
      <c r="V72" s="2">
        <v>52045.6661018261</v>
      </c>
      <c r="W72" s="2">
        <v>52212.8553173931</v>
      </c>
      <c r="X72" s="2">
        <v>52389.047404762001</v>
      </c>
      <c r="Y72" s="2">
        <v>52525.402735580203</v>
      </c>
      <c r="Z72" s="2">
        <v>52642.397309029402</v>
      </c>
      <c r="AA72" s="2">
        <v>52758.873455870998</v>
      </c>
      <c r="AB72" s="2">
        <v>52875.278524389498</v>
      </c>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x14ac:dyDescent="0.25">
      <c r="A73" t="s">
        <v>105</v>
      </c>
      <c r="B73" t="s">
        <v>816</v>
      </c>
      <c r="C73" s="2">
        <v>26256.279510283999</v>
      </c>
      <c r="D73" s="2">
        <v>26406.932360980401</v>
      </c>
      <c r="E73" s="2">
        <v>26555.102703611799</v>
      </c>
      <c r="F73" s="2">
        <v>26708.837160583498</v>
      </c>
      <c r="G73" s="2">
        <v>26837.147823661799</v>
      </c>
      <c r="H73" s="2">
        <v>26809.514574519999</v>
      </c>
      <c r="I73" s="2">
        <v>26805.814779780801</v>
      </c>
      <c r="J73" s="2">
        <v>26830.579725332202</v>
      </c>
      <c r="K73" s="2">
        <v>26893.026342916699</v>
      </c>
      <c r="L73" s="2">
        <v>27038.061288254699</v>
      </c>
      <c r="M73" s="2">
        <v>27177.625468964299</v>
      </c>
      <c r="N73" s="2">
        <v>27327.452286698499</v>
      </c>
      <c r="O73" s="2">
        <v>27497.3694585062</v>
      </c>
      <c r="P73" s="2">
        <v>27670.9813895472</v>
      </c>
      <c r="Q73" s="2">
        <v>27863.1089458563</v>
      </c>
      <c r="R73" s="2">
        <v>28018.189939332002</v>
      </c>
      <c r="S73" s="2">
        <v>28209.656402826298</v>
      </c>
      <c r="T73" s="2">
        <v>28394.023083614298</v>
      </c>
      <c r="U73" s="2">
        <v>28561.8022229243</v>
      </c>
      <c r="V73" s="2">
        <v>28733.752153404199</v>
      </c>
      <c r="W73" s="2">
        <v>28913.7296102246</v>
      </c>
      <c r="X73" s="2">
        <v>29083.274504025499</v>
      </c>
      <c r="Y73" s="2">
        <v>29231.6171836785</v>
      </c>
      <c r="Z73" s="2">
        <v>29368.505518468901</v>
      </c>
      <c r="AA73" s="2">
        <v>29502.354710995201</v>
      </c>
      <c r="AB73" s="2">
        <v>29623.465406271702</v>
      </c>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x14ac:dyDescent="0.25">
      <c r="A74" t="s">
        <v>105</v>
      </c>
      <c r="B74" t="s">
        <v>817</v>
      </c>
      <c r="C74" s="2">
        <v>5203.83873997295</v>
      </c>
      <c r="D74" s="2">
        <v>5237.8959396533401</v>
      </c>
      <c r="E74" s="2">
        <v>5276.1715678071596</v>
      </c>
      <c r="F74" s="2">
        <v>5310.2372779688303</v>
      </c>
      <c r="G74" s="2">
        <v>5357.5668605484698</v>
      </c>
      <c r="H74" s="2">
        <v>5381.6817642006199</v>
      </c>
      <c r="I74" s="2">
        <v>5404.1183126977403</v>
      </c>
      <c r="J74" s="2">
        <v>5431.0203055658303</v>
      </c>
      <c r="K74" s="2">
        <v>5452.6583025280897</v>
      </c>
      <c r="L74" s="2">
        <v>5478.2041245804803</v>
      </c>
      <c r="M74" s="2">
        <v>5505.1926709854997</v>
      </c>
      <c r="N74" s="2">
        <v>5530.1665475151203</v>
      </c>
      <c r="O74" s="2">
        <v>5553.9398546666998</v>
      </c>
      <c r="P74" s="2">
        <v>5575.5994167015497</v>
      </c>
      <c r="Q74" s="2">
        <v>5596.1392182197296</v>
      </c>
      <c r="R74" s="2">
        <v>5617.6931234706399</v>
      </c>
      <c r="S74" s="2">
        <v>5634.5216193644101</v>
      </c>
      <c r="T74" s="2">
        <v>5651.0592281097997</v>
      </c>
      <c r="U74" s="2">
        <v>5667.4018545318304</v>
      </c>
      <c r="V74" s="2">
        <v>5681.4286896055601</v>
      </c>
      <c r="W74" s="2">
        <v>5694.1671113793</v>
      </c>
      <c r="X74" s="2">
        <v>5702.0485516736699</v>
      </c>
      <c r="Y74" s="2">
        <v>5710.4638976664901</v>
      </c>
      <c r="Z74" s="2">
        <v>5720.3803223455297</v>
      </c>
      <c r="AA74" s="2">
        <v>5729.4960437968002</v>
      </c>
      <c r="AB74" s="2">
        <v>5735.3873583378199</v>
      </c>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x14ac:dyDescent="0.25">
      <c r="A75" t="s">
        <v>105</v>
      </c>
      <c r="B75" t="s">
        <v>818</v>
      </c>
      <c r="C75" s="2">
        <v>145189.31831007599</v>
      </c>
      <c r="D75" s="2">
        <v>146489.57155419901</v>
      </c>
      <c r="E75" s="2">
        <v>147968.90636699201</v>
      </c>
      <c r="F75" s="2">
        <v>149212.784845396</v>
      </c>
      <c r="G75" s="2">
        <v>150650.959139471</v>
      </c>
      <c r="H75" s="2">
        <v>151401.418063385</v>
      </c>
      <c r="I75" s="2">
        <v>152146.65440920799</v>
      </c>
      <c r="J75" s="2">
        <v>153053.949943933</v>
      </c>
      <c r="K75" s="2">
        <v>154056.946634925</v>
      </c>
      <c r="L75" s="2">
        <v>155230.58625485899</v>
      </c>
      <c r="M75" s="2">
        <v>156338.16205624599</v>
      </c>
      <c r="N75" s="2">
        <v>157360.15592047901</v>
      </c>
      <c r="O75" s="2">
        <v>158400.496019707</v>
      </c>
      <c r="P75" s="2">
        <v>159392.32285695701</v>
      </c>
      <c r="Q75" s="2">
        <v>160386.38335906301</v>
      </c>
      <c r="R75" s="2">
        <v>161328.451993547</v>
      </c>
      <c r="S75" s="2">
        <v>162193.799325739</v>
      </c>
      <c r="T75" s="2">
        <v>163044.03190778699</v>
      </c>
      <c r="U75" s="2">
        <v>163862.525977271</v>
      </c>
      <c r="V75" s="2">
        <v>164645.24849108999</v>
      </c>
      <c r="W75" s="2">
        <v>165426.681162505</v>
      </c>
      <c r="X75" s="2">
        <v>166149.09125385201</v>
      </c>
      <c r="Y75" s="2">
        <v>166821.35751730599</v>
      </c>
      <c r="Z75" s="2">
        <v>167473.209805725</v>
      </c>
      <c r="AA75" s="2">
        <v>168099.575746004</v>
      </c>
      <c r="AB75" s="2">
        <v>168687.89613678999</v>
      </c>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x14ac:dyDescent="0.25">
      <c r="A76" t="s">
        <v>105</v>
      </c>
      <c r="B76" t="s">
        <v>819</v>
      </c>
      <c r="C76" s="2">
        <v>61441.588902800497</v>
      </c>
      <c r="D76" s="2">
        <v>62383.093027740702</v>
      </c>
      <c r="E76" s="2">
        <v>63365.267580447799</v>
      </c>
      <c r="F76" s="2">
        <v>64256.769829327503</v>
      </c>
      <c r="G76" s="2">
        <v>65278.471142950599</v>
      </c>
      <c r="H76" s="2">
        <v>66179.588492893599</v>
      </c>
      <c r="I76" s="2">
        <v>67140.490135969303</v>
      </c>
      <c r="J76" s="2">
        <v>68088.247920006499</v>
      </c>
      <c r="K76" s="2">
        <v>69056.3609632851</v>
      </c>
      <c r="L76" s="2">
        <v>70097.287791338997</v>
      </c>
      <c r="M76" s="2">
        <v>71128.901102030795</v>
      </c>
      <c r="N76" s="2">
        <v>72204.318659859506</v>
      </c>
      <c r="O76" s="2">
        <v>73235.273076461293</v>
      </c>
      <c r="P76" s="2">
        <v>74238.277028531098</v>
      </c>
      <c r="Q76" s="2">
        <v>75211.235527022</v>
      </c>
      <c r="R76" s="2">
        <v>76210.659328108799</v>
      </c>
      <c r="S76" s="2">
        <v>77175.565038054498</v>
      </c>
      <c r="T76" s="2">
        <v>78099.799148309103</v>
      </c>
      <c r="U76" s="2">
        <v>78991.091669652204</v>
      </c>
      <c r="V76" s="2">
        <v>79842.339125438593</v>
      </c>
      <c r="W76" s="2">
        <v>80671.748386507694</v>
      </c>
      <c r="X76" s="2">
        <v>81449.746095930197</v>
      </c>
      <c r="Y76" s="2">
        <v>82191.407625580599</v>
      </c>
      <c r="Z76" s="2">
        <v>82909.480249505796</v>
      </c>
      <c r="AA76" s="2">
        <v>83577.918075919602</v>
      </c>
      <c r="AB76" s="2">
        <v>84228.138736445195</v>
      </c>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x14ac:dyDescent="0.25">
      <c r="A77" t="s">
        <v>105</v>
      </c>
      <c r="B77" t="s">
        <v>820</v>
      </c>
      <c r="C77" s="2">
        <v>8500.8317927267799</v>
      </c>
      <c r="D77" s="2">
        <v>8519.4687297804903</v>
      </c>
      <c r="E77" s="2">
        <v>8561.8318326647604</v>
      </c>
      <c r="F77" s="2">
        <v>8606.3212671782003</v>
      </c>
      <c r="G77" s="2">
        <v>8695.7496790773894</v>
      </c>
      <c r="H77" s="2">
        <v>8790.1902726804292</v>
      </c>
      <c r="I77" s="2">
        <v>8872.1530679014995</v>
      </c>
      <c r="J77" s="2">
        <v>8935.73441471974</v>
      </c>
      <c r="K77" s="2">
        <v>8970.6110021723998</v>
      </c>
      <c r="L77" s="2">
        <v>9000.7955050651908</v>
      </c>
      <c r="M77" s="2">
        <v>9044.2889414324309</v>
      </c>
      <c r="N77" s="2">
        <v>9097.7161093897394</v>
      </c>
      <c r="O77" s="2">
        <v>9149.29699811104</v>
      </c>
      <c r="P77" s="2">
        <v>9196.6885874458803</v>
      </c>
      <c r="Q77" s="2">
        <v>9241.1386629100507</v>
      </c>
      <c r="R77" s="2">
        <v>9293.9693562033208</v>
      </c>
      <c r="S77" s="2">
        <v>9343.1200719901808</v>
      </c>
      <c r="T77" s="2">
        <v>9390.9162399081706</v>
      </c>
      <c r="U77" s="2">
        <v>9438.3008073547808</v>
      </c>
      <c r="V77" s="2">
        <v>9477.1237671158106</v>
      </c>
      <c r="W77" s="2">
        <v>9514.7732782685998</v>
      </c>
      <c r="X77" s="2">
        <v>9536.7923533726207</v>
      </c>
      <c r="Y77" s="2">
        <v>9559.3908152812292</v>
      </c>
      <c r="Z77" s="2">
        <v>9588.8822889334606</v>
      </c>
      <c r="AA77" s="2">
        <v>9612.8228525259601</v>
      </c>
      <c r="AB77" s="2">
        <v>9621.5710719110994</v>
      </c>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x14ac:dyDescent="0.25">
      <c r="A78" t="s">
        <v>105</v>
      </c>
      <c r="B78" t="s">
        <v>821</v>
      </c>
      <c r="C78" s="2">
        <v>69942.420695527195</v>
      </c>
      <c r="D78" s="2">
        <v>70902.561757521195</v>
      </c>
      <c r="E78" s="2">
        <v>71927.099413112606</v>
      </c>
      <c r="F78" s="2">
        <v>72863.091096505697</v>
      </c>
      <c r="G78" s="2">
        <v>73974.220822028001</v>
      </c>
      <c r="H78" s="2">
        <v>74969.778765573996</v>
      </c>
      <c r="I78" s="2">
        <v>76012.643203870801</v>
      </c>
      <c r="J78" s="2">
        <v>77023.982334726199</v>
      </c>
      <c r="K78" s="2">
        <v>78026.971965457502</v>
      </c>
      <c r="L78" s="2">
        <v>79098.083296404206</v>
      </c>
      <c r="M78" s="2">
        <v>80173.190043463197</v>
      </c>
      <c r="N78" s="2">
        <v>81302.034769249294</v>
      </c>
      <c r="O78" s="2">
        <v>82384.570074572403</v>
      </c>
      <c r="P78" s="2">
        <v>83434.965615976995</v>
      </c>
      <c r="Q78" s="2">
        <v>84452.374189932103</v>
      </c>
      <c r="R78" s="2">
        <v>85504.628684312105</v>
      </c>
      <c r="S78" s="2">
        <v>86518.685110044695</v>
      </c>
      <c r="T78" s="2">
        <v>87490.715388217199</v>
      </c>
      <c r="U78" s="2">
        <v>88429.392477007001</v>
      </c>
      <c r="V78" s="2">
        <v>89319.462892554395</v>
      </c>
      <c r="W78" s="2">
        <v>90186.521664776301</v>
      </c>
      <c r="X78" s="2">
        <v>90986.538449302796</v>
      </c>
      <c r="Y78" s="2">
        <v>91750.798440861807</v>
      </c>
      <c r="Z78" s="2">
        <v>92498.362538439207</v>
      </c>
      <c r="AA78" s="2">
        <v>93190.740928445593</v>
      </c>
      <c r="AB78" s="2">
        <v>93849.709808356303</v>
      </c>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x14ac:dyDescent="0.25">
      <c r="A79" t="s">
        <v>105</v>
      </c>
      <c r="B79" t="s">
        <v>822</v>
      </c>
      <c r="C79" s="2">
        <v>215131.739005604</v>
      </c>
      <c r="D79" s="2">
        <v>217392.13331172001</v>
      </c>
      <c r="E79" s="2">
        <v>219896.00578010501</v>
      </c>
      <c r="F79" s="2">
        <v>222075.87594190199</v>
      </c>
      <c r="G79" s="2">
        <v>224625.179961499</v>
      </c>
      <c r="H79" s="2">
        <v>226371.19682895899</v>
      </c>
      <c r="I79" s="2">
        <v>228159.29761307899</v>
      </c>
      <c r="J79" s="2">
        <v>230077.93227865899</v>
      </c>
      <c r="K79" s="2">
        <v>232083.91860038199</v>
      </c>
      <c r="L79" s="2">
        <v>234328.66955126301</v>
      </c>
      <c r="M79" s="2">
        <v>236511.35209970901</v>
      </c>
      <c r="N79" s="2">
        <v>238662.190689729</v>
      </c>
      <c r="O79" s="2">
        <v>240785.066094279</v>
      </c>
      <c r="P79" s="2">
        <v>242827.28847293399</v>
      </c>
      <c r="Q79" s="2">
        <v>244838.757548995</v>
      </c>
      <c r="R79" s="2">
        <v>246833.08067785899</v>
      </c>
      <c r="S79" s="2">
        <v>248712.48443578399</v>
      </c>
      <c r="T79" s="2">
        <v>250534.747296004</v>
      </c>
      <c r="U79" s="2">
        <v>252291.918454278</v>
      </c>
      <c r="V79" s="2">
        <v>253964.711383644</v>
      </c>
      <c r="W79" s="2">
        <v>255613.202827281</v>
      </c>
      <c r="X79" s="2">
        <v>257135.629703154</v>
      </c>
      <c r="Y79" s="2">
        <v>258572.155958168</v>
      </c>
      <c r="Z79" s="2">
        <v>259971.57234416399</v>
      </c>
      <c r="AA79" s="2">
        <v>261290.31667444899</v>
      </c>
      <c r="AB79" s="2">
        <v>262537.605945146</v>
      </c>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x14ac:dyDescent="0.25">
      <c r="A80" t="s">
        <v>106</v>
      </c>
      <c r="B80" t="s">
        <v>814</v>
      </c>
      <c r="C80" s="2">
        <v>31845.758168594999</v>
      </c>
      <c r="D80" s="2">
        <v>32238.548985322199</v>
      </c>
      <c r="E80" s="2">
        <v>32746.398793723401</v>
      </c>
      <c r="F80" s="2">
        <v>33186.366710529699</v>
      </c>
      <c r="G80" s="2">
        <v>33657.085035955002</v>
      </c>
      <c r="H80" s="2">
        <v>34025.803887067297</v>
      </c>
      <c r="I80" s="2">
        <v>34433.004014137499</v>
      </c>
      <c r="J80" s="2">
        <v>34840.038114504001</v>
      </c>
      <c r="K80" s="2">
        <v>35283.812392595297</v>
      </c>
      <c r="L80" s="2">
        <v>35750.139653322301</v>
      </c>
      <c r="M80" s="2">
        <v>36199.829211432603</v>
      </c>
      <c r="N80" s="2">
        <v>36629.368622261398</v>
      </c>
      <c r="O80" s="2">
        <v>37059.538167109997</v>
      </c>
      <c r="P80" s="2">
        <v>37495.486923687</v>
      </c>
      <c r="Q80" s="2">
        <v>37895.156427260401</v>
      </c>
      <c r="R80" s="2">
        <v>38335.661439752701</v>
      </c>
      <c r="S80" s="2">
        <v>38683.977862855201</v>
      </c>
      <c r="T80" s="2">
        <v>39032.7999532186</v>
      </c>
      <c r="U80" s="2">
        <v>39388.022831183996</v>
      </c>
      <c r="V80" s="2">
        <v>39714.990179268003</v>
      </c>
      <c r="W80" s="2">
        <v>40040.002853258498</v>
      </c>
      <c r="X80" s="2">
        <v>40324.696390712998</v>
      </c>
      <c r="Y80" s="2">
        <v>40625.642709526299</v>
      </c>
      <c r="Z80" s="2">
        <v>40925.857125499599</v>
      </c>
      <c r="AA80" s="2">
        <v>41219.777795338901</v>
      </c>
      <c r="AB80" s="2">
        <v>41505.6816481844</v>
      </c>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x14ac:dyDescent="0.25">
      <c r="A81" t="s">
        <v>106</v>
      </c>
      <c r="B81" t="s">
        <v>815</v>
      </c>
      <c r="C81" s="2">
        <v>30230.886980160802</v>
      </c>
      <c r="D81" s="2">
        <v>30310.7995673115</v>
      </c>
      <c r="E81" s="2">
        <v>30344.591201823801</v>
      </c>
      <c r="F81" s="2">
        <v>30344.378720287001</v>
      </c>
      <c r="G81" s="2">
        <v>30384.525536083402</v>
      </c>
      <c r="H81" s="2">
        <v>30290.0875195638</v>
      </c>
      <c r="I81" s="2">
        <v>30193.4914724214</v>
      </c>
      <c r="J81" s="2">
        <v>30227.5831283347</v>
      </c>
      <c r="K81" s="2">
        <v>30266.740972564501</v>
      </c>
      <c r="L81" s="2">
        <v>30386.585605093798</v>
      </c>
      <c r="M81" s="2">
        <v>30508.454172499802</v>
      </c>
      <c r="N81" s="2">
        <v>30625.126534181501</v>
      </c>
      <c r="O81" s="2">
        <v>30770.784479850001</v>
      </c>
      <c r="P81" s="2">
        <v>30916.528089802501</v>
      </c>
      <c r="Q81" s="2">
        <v>31104.1713413406</v>
      </c>
      <c r="R81" s="2">
        <v>31255.031470234</v>
      </c>
      <c r="S81" s="2">
        <v>31460.067646379899</v>
      </c>
      <c r="T81" s="2">
        <v>31675.544818936101</v>
      </c>
      <c r="U81" s="2">
        <v>31886.340767928901</v>
      </c>
      <c r="V81" s="2">
        <v>32118.927559494699</v>
      </c>
      <c r="W81" s="2">
        <v>32370.094578032</v>
      </c>
      <c r="X81" s="2">
        <v>32637.102393946301</v>
      </c>
      <c r="Y81" s="2">
        <v>32879.059772547902</v>
      </c>
      <c r="Z81" s="2">
        <v>33111.355138252999</v>
      </c>
      <c r="AA81" s="2">
        <v>33351.045417803398</v>
      </c>
      <c r="AB81" s="2">
        <v>33586.683085464399</v>
      </c>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x14ac:dyDescent="0.25">
      <c r="A82" t="s">
        <v>106</v>
      </c>
      <c r="B82" t="s">
        <v>816</v>
      </c>
      <c r="C82" s="2">
        <v>11784.3832266928</v>
      </c>
      <c r="D82" s="2">
        <v>11849.6266024862</v>
      </c>
      <c r="E82" s="2">
        <v>11876.263614112</v>
      </c>
      <c r="F82" s="2">
        <v>11918.894012307501</v>
      </c>
      <c r="G82" s="2">
        <v>11936.632157794</v>
      </c>
      <c r="H82" s="2">
        <v>11898.7173102334</v>
      </c>
      <c r="I82" s="2">
        <v>11883.0471776536</v>
      </c>
      <c r="J82" s="2">
        <v>11914.341919169399</v>
      </c>
      <c r="K82" s="2">
        <v>11951.812874742</v>
      </c>
      <c r="L82" s="2">
        <v>12020.4377572414</v>
      </c>
      <c r="M82" s="2">
        <v>12102.5283422665</v>
      </c>
      <c r="N82" s="2">
        <v>12198.6745461254</v>
      </c>
      <c r="O82" s="2">
        <v>12294.333628708901</v>
      </c>
      <c r="P82" s="2">
        <v>12392.763083768299</v>
      </c>
      <c r="Q82" s="2">
        <v>12507.921948918</v>
      </c>
      <c r="R82" s="2">
        <v>12611.6795876303</v>
      </c>
      <c r="S82" s="2">
        <v>12729.9711884303</v>
      </c>
      <c r="T82" s="2">
        <v>12850.170531522001</v>
      </c>
      <c r="U82" s="2">
        <v>12966.6113674833</v>
      </c>
      <c r="V82" s="2">
        <v>13085.186948975601</v>
      </c>
      <c r="W82" s="2">
        <v>13203.9190301254</v>
      </c>
      <c r="X82" s="2">
        <v>13319.8740564951</v>
      </c>
      <c r="Y82" s="2">
        <v>13426.052344612899</v>
      </c>
      <c r="Z82" s="2">
        <v>13529.699973775199</v>
      </c>
      <c r="AA82" s="2">
        <v>13633.2495244566</v>
      </c>
      <c r="AB82" s="2">
        <v>13732.377690752101</v>
      </c>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x14ac:dyDescent="0.25">
      <c r="A83" t="s">
        <v>106</v>
      </c>
      <c r="B83" t="s">
        <v>817</v>
      </c>
      <c r="C83" s="2">
        <v>1929.5859742267501</v>
      </c>
      <c r="D83" s="2">
        <v>1935.05816341843</v>
      </c>
      <c r="E83" s="2">
        <v>1946.91080962927</v>
      </c>
      <c r="F83" s="2">
        <v>1954.3134873829399</v>
      </c>
      <c r="G83" s="2">
        <v>1962.44519366185</v>
      </c>
      <c r="H83" s="2">
        <v>1967.8482341076699</v>
      </c>
      <c r="I83" s="2">
        <v>1976.7882335847801</v>
      </c>
      <c r="J83" s="2">
        <v>1985.3904937776599</v>
      </c>
      <c r="K83" s="2">
        <v>1997.83735808545</v>
      </c>
      <c r="L83" s="2">
        <v>2012.5176982119301</v>
      </c>
      <c r="M83" s="2">
        <v>2028.30071564326</v>
      </c>
      <c r="N83" s="2">
        <v>2043.0573116123601</v>
      </c>
      <c r="O83" s="2">
        <v>2058.3592246653998</v>
      </c>
      <c r="P83" s="2">
        <v>2075.7319523434198</v>
      </c>
      <c r="Q83" s="2">
        <v>2090.8507267</v>
      </c>
      <c r="R83" s="2">
        <v>2106.9937515195802</v>
      </c>
      <c r="S83" s="2">
        <v>2120.4426772660399</v>
      </c>
      <c r="T83" s="2">
        <v>2133.3049737074002</v>
      </c>
      <c r="U83" s="2">
        <v>2145.3101465170498</v>
      </c>
      <c r="V83" s="2">
        <v>2155.8409050588898</v>
      </c>
      <c r="W83" s="2">
        <v>2165.9387973475</v>
      </c>
      <c r="X83" s="2">
        <v>2172.64416676882</v>
      </c>
      <c r="Y83" s="2">
        <v>2181.1312579281698</v>
      </c>
      <c r="Z83" s="2">
        <v>2189.9211171587899</v>
      </c>
      <c r="AA83" s="2">
        <v>2199.59230227232</v>
      </c>
      <c r="AB83" s="2">
        <v>2207.7836880654399</v>
      </c>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x14ac:dyDescent="0.25">
      <c r="A84" t="s">
        <v>106</v>
      </c>
      <c r="B84" t="s">
        <v>818</v>
      </c>
      <c r="C84" s="2">
        <v>75790.614349675394</v>
      </c>
      <c r="D84" s="2">
        <v>76334.033318538306</v>
      </c>
      <c r="E84" s="2">
        <v>76914.164419288601</v>
      </c>
      <c r="F84" s="2">
        <v>77403.952930507105</v>
      </c>
      <c r="G84" s="2">
        <v>77940.687923494203</v>
      </c>
      <c r="H84" s="2">
        <v>78182.456950972206</v>
      </c>
      <c r="I84" s="2">
        <v>78486.330897797205</v>
      </c>
      <c r="J84" s="2">
        <v>78967.353655785802</v>
      </c>
      <c r="K84" s="2">
        <v>79500.203597987202</v>
      </c>
      <c r="L84" s="2">
        <v>80169.680713869398</v>
      </c>
      <c r="M84" s="2">
        <v>80839.112441842095</v>
      </c>
      <c r="N84" s="2">
        <v>81496.227014180695</v>
      </c>
      <c r="O84" s="2">
        <v>82183.015500334397</v>
      </c>
      <c r="P84" s="2">
        <v>82880.510049601304</v>
      </c>
      <c r="Q84" s="2">
        <v>83598.100444218901</v>
      </c>
      <c r="R84" s="2">
        <v>84309.366249136699</v>
      </c>
      <c r="S84" s="2">
        <v>84994.459374931495</v>
      </c>
      <c r="T84" s="2">
        <v>85691.820277384104</v>
      </c>
      <c r="U84" s="2">
        <v>86386.285113113103</v>
      </c>
      <c r="V84" s="2">
        <v>87074.945592797099</v>
      </c>
      <c r="W84" s="2">
        <v>87779.955258763293</v>
      </c>
      <c r="X84" s="2">
        <v>88454.317007923193</v>
      </c>
      <c r="Y84" s="2">
        <v>89111.886084615195</v>
      </c>
      <c r="Z84" s="2">
        <v>89756.833354686605</v>
      </c>
      <c r="AA84" s="2">
        <v>90403.665039871194</v>
      </c>
      <c r="AB84" s="2">
        <v>91032.526112466294</v>
      </c>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x14ac:dyDescent="0.25">
      <c r="A85" t="s">
        <v>106</v>
      </c>
      <c r="B85" t="s">
        <v>819</v>
      </c>
      <c r="C85" s="2">
        <v>31952.275643886202</v>
      </c>
      <c r="D85" s="2">
        <v>32293.344468112798</v>
      </c>
      <c r="E85" s="2">
        <v>32711.476468651301</v>
      </c>
      <c r="F85" s="2">
        <v>33118.144136742303</v>
      </c>
      <c r="G85" s="2">
        <v>33535.087013025703</v>
      </c>
      <c r="H85" s="2">
        <v>33882.659764201999</v>
      </c>
      <c r="I85" s="2">
        <v>34298.263023162399</v>
      </c>
      <c r="J85" s="2">
        <v>34724.451652778604</v>
      </c>
      <c r="K85" s="2">
        <v>35203.619388081897</v>
      </c>
      <c r="L85" s="2">
        <v>35714.724647077099</v>
      </c>
      <c r="M85" s="2">
        <v>36224.002214460597</v>
      </c>
      <c r="N85" s="2">
        <v>36779.313695172503</v>
      </c>
      <c r="O85" s="2">
        <v>37323.5718688169</v>
      </c>
      <c r="P85" s="2">
        <v>37872.069055539898</v>
      </c>
      <c r="Q85" s="2">
        <v>38418.307196963498</v>
      </c>
      <c r="R85" s="2">
        <v>38967.218720553603</v>
      </c>
      <c r="S85" s="2">
        <v>39505.627373718104</v>
      </c>
      <c r="T85" s="2">
        <v>40034.287523677798</v>
      </c>
      <c r="U85" s="2">
        <v>40559.789632393396</v>
      </c>
      <c r="V85" s="2">
        <v>41060.616361872002</v>
      </c>
      <c r="W85" s="2">
        <v>41563.933897308598</v>
      </c>
      <c r="X85" s="2">
        <v>42025.675934755702</v>
      </c>
      <c r="Y85" s="2">
        <v>42485.2442296144</v>
      </c>
      <c r="Z85" s="2">
        <v>42942.5413470352</v>
      </c>
      <c r="AA85" s="2">
        <v>43377.7209207626</v>
      </c>
      <c r="AB85" s="2">
        <v>43801.416545632797</v>
      </c>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x14ac:dyDescent="0.25">
      <c r="A86" t="s">
        <v>106</v>
      </c>
      <c r="B86" t="s">
        <v>820</v>
      </c>
      <c r="C86" s="2">
        <v>3585.34711369246</v>
      </c>
      <c r="D86" s="2">
        <v>3598.6158103709299</v>
      </c>
      <c r="E86" s="2">
        <v>3626.9379418532999</v>
      </c>
      <c r="F86" s="2">
        <v>3636.3262422114199</v>
      </c>
      <c r="G86" s="2">
        <v>3641.00462554555</v>
      </c>
      <c r="H86" s="2">
        <v>3663.7452898909</v>
      </c>
      <c r="I86" s="2">
        <v>3694.43537799666</v>
      </c>
      <c r="J86" s="2">
        <v>3725.3429402091601</v>
      </c>
      <c r="K86" s="2">
        <v>3750.3965040107701</v>
      </c>
      <c r="L86" s="2">
        <v>3787.2915915529602</v>
      </c>
      <c r="M86" s="2">
        <v>3824.1265162613299</v>
      </c>
      <c r="N86" s="2">
        <v>3874.2658420759799</v>
      </c>
      <c r="O86" s="2">
        <v>3921.9623180421499</v>
      </c>
      <c r="P86" s="2">
        <v>3974.1368532994802</v>
      </c>
      <c r="Q86" s="2">
        <v>4018.8782854134301</v>
      </c>
      <c r="R86" s="2">
        <v>4067.7418681345698</v>
      </c>
      <c r="S86" s="2">
        <v>4111.0255536386203</v>
      </c>
      <c r="T86" s="2">
        <v>4153.7782472585204</v>
      </c>
      <c r="U86" s="2">
        <v>4192.1240242594204</v>
      </c>
      <c r="V86" s="2">
        <v>4225.30833797171</v>
      </c>
      <c r="W86" s="2">
        <v>4259.4284736750396</v>
      </c>
      <c r="X86" s="2">
        <v>4276.4499936433904</v>
      </c>
      <c r="Y86" s="2">
        <v>4292.8039286548101</v>
      </c>
      <c r="Z86" s="2">
        <v>4311.4420758573897</v>
      </c>
      <c r="AA86" s="2">
        <v>4328.4063875520696</v>
      </c>
      <c r="AB86" s="2">
        <v>4336.0652247522703</v>
      </c>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x14ac:dyDescent="0.25">
      <c r="A87" t="s">
        <v>106</v>
      </c>
      <c r="B87" t="s">
        <v>821</v>
      </c>
      <c r="C87" s="2">
        <v>35537.622757578698</v>
      </c>
      <c r="D87" s="2">
        <v>35891.960278483799</v>
      </c>
      <c r="E87" s="2">
        <v>36338.414410504702</v>
      </c>
      <c r="F87" s="2">
        <v>36754.470378953702</v>
      </c>
      <c r="G87" s="2">
        <v>37176.091638571299</v>
      </c>
      <c r="H87" s="2">
        <v>37546.405054092902</v>
      </c>
      <c r="I87" s="2">
        <v>37992.698401159098</v>
      </c>
      <c r="J87" s="2">
        <v>38449.794592987702</v>
      </c>
      <c r="K87" s="2">
        <v>38954.015892092699</v>
      </c>
      <c r="L87" s="2">
        <v>39502.016238630102</v>
      </c>
      <c r="M87" s="2">
        <v>40048.128730721903</v>
      </c>
      <c r="N87" s="2">
        <v>40653.579537248501</v>
      </c>
      <c r="O87" s="2">
        <v>41245.534186858997</v>
      </c>
      <c r="P87" s="2">
        <v>41846.205908839402</v>
      </c>
      <c r="Q87" s="2">
        <v>42437.185482376997</v>
      </c>
      <c r="R87" s="2">
        <v>43034.960588688104</v>
      </c>
      <c r="S87" s="2">
        <v>43616.652927356699</v>
      </c>
      <c r="T87" s="2">
        <v>44188.0657709363</v>
      </c>
      <c r="U87" s="2">
        <v>44751.913656652803</v>
      </c>
      <c r="V87" s="2">
        <v>45285.924699843701</v>
      </c>
      <c r="W87" s="2">
        <v>45823.362370983603</v>
      </c>
      <c r="X87" s="2">
        <v>46302.125928399</v>
      </c>
      <c r="Y87" s="2">
        <v>46778.048158269201</v>
      </c>
      <c r="Z87" s="2">
        <v>47253.983422892597</v>
      </c>
      <c r="AA87" s="2">
        <v>47706.127308314703</v>
      </c>
      <c r="AB87" s="2">
        <v>48137.4817703851</v>
      </c>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x14ac:dyDescent="0.25">
      <c r="A88" t="s">
        <v>106</v>
      </c>
      <c r="B88" t="s">
        <v>822</v>
      </c>
      <c r="C88" s="2">
        <v>111328.237107254</v>
      </c>
      <c r="D88" s="2">
        <v>112225.993597022</v>
      </c>
      <c r="E88" s="2">
        <v>113252.578829793</v>
      </c>
      <c r="F88" s="2">
        <v>114158.423309461</v>
      </c>
      <c r="G88" s="2">
        <v>115116.779562065</v>
      </c>
      <c r="H88" s="2">
        <v>115728.86200506501</v>
      </c>
      <c r="I88" s="2">
        <v>116479.029298956</v>
      </c>
      <c r="J88" s="2">
        <v>117417.148248774</v>
      </c>
      <c r="K88" s="2">
        <v>118454.21949008</v>
      </c>
      <c r="L88" s="2">
        <v>119671.696952499</v>
      </c>
      <c r="M88" s="2">
        <v>120887.241172564</v>
      </c>
      <c r="N88" s="2">
        <v>122149.80655142901</v>
      </c>
      <c r="O88" s="2">
        <v>123428.54968719299</v>
      </c>
      <c r="P88" s="2">
        <v>124726.715958441</v>
      </c>
      <c r="Q88" s="2">
        <v>126035.285926596</v>
      </c>
      <c r="R88" s="2">
        <v>127344.32683782501</v>
      </c>
      <c r="S88" s="2">
        <v>128611.11230228801</v>
      </c>
      <c r="T88" s="2">
        <v>129879.88604832</v>
      </c>
      <c r="U88" s="2">
        <v>131138.19876976599</v>
      </c>
      <c r="V88" s="2">
        <v>132360.87029264099</v>
      </c>
      <c r="W88" s="2">
        <v>133603.31762974701</v>
      </c>
      <c r="X88" s="2">
        <v>134756.44293632201</v>
      </c>
      <c r="Y88" s="2">
        <v>135889.93424288399</v>
      </c>
      <c r="Z88" s="2">
        <v>137010.81677757899</v>
      </c>
      <c r="AA88" s="2">
        <v>138109.79234818599</v>
      </c>
      <c r="AB88" s="2">
        <v>139170.007882851</v>
      </c>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x14ac:dyDescent="0.25">
      <c r="A89" t="s">
        <v>107</v>
      </c>
      <c r="B89" t="s">
        <v>814</v>
      </c>
      <c r="C89" s="2">
        <v>34478.729188572899</v>
      </c>
      <c r="D89" s="2">
        <v>35082.927899980903</v>
      </c>
      <c r="E89" s="2">
        <v>35624.579321817801</v>
      </c>
      <c r="F89" s="2">
        <v>36254.159806615004</v>
      </c>
      <c r="G89" s="2">
        <v>36906.182333076598</v>
      </c>
      <c r="H89" s="2">
        <v>37530.310165618597</v>
      </c>
      <c r="I89" s="2">
        <v>38180.873741419899</v>
      </c>
      <c r="J89" s="2">
        <v>38828.095086447298</v>
      </c>
      <c r="K89" s="2">
        <v>39458.765444869801</v>
      </c>
      <c r="L89" s="2">
        <v>40106.8810983722</v>
      </c>
      <c r="M89" s="2">
        <v>40740.0480125912</v>
      </c>
      <c r="N89" s="2">
        <v>41322.791117772402</v>
      </c>
      <c r="O89" s="2">
        <v>41903.470193652</v>
      </c>
      <c r="P89" s="2">
        <v>42474.621119257397</v>
      </c>
      <c r="Q89" s="2">
        <v>43041.738284572399</v>
      </c>
      <c r="R89" s="2">
        <v>43641.3327865131</v>
      </c>
      <c r="S89" s="2">
        <v>44120.3624212629</v>
      </c>
      <c r="T89" s="2">
        <v>44614.674923913401</v>
      </c>
      <c r="U89" s="2">
        <v>45110.706853898897</v>
      </c>
      <c r="V89" s="2">
        <v>45596.095796773501</v>
      </c>
      <c r="W89" s="2">
        <v>46075.2983010311</v>
      </c>
      <c r="X89" s="2">
        <v>46504.296767076703</v>
      </c>
      <c r="Y89" s="2">
        <v>46939.559485306498</v>
      </c>
      <c r="Z89" s="2">
        <v>47391.290444529797</v>
      </c>
      <c r="AA89" s="2">
        <v>47837.759082251003</v>
      </c>
      <c r="AB89" s="2">
        <v>48277.179616401198</v>
      </c>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x14ac:dyDescent="0.25">
      <c r="A90" t="s">
        <v>107</v>
      </c>
      <c r="B90" t="s">
        <v>815</v>
      </c>
      <c r="C90" s="2">
        <v>30005.737530594899</v>
      </c>
      <c r="D90" s="2">
        <v>30108.648212443499</v>
      </c>
      <c r="E90" s="2">
        <v>30227.977863682099</v>
      </c>
      <c r="F90" s="2">
        <v>30445.0419460023</v>
      </c>
      <c r="G90" s="2">
        <v>30623.4518200903</v>
      </c>
      <c r="H90" s="2">
        <v>30738.708526557399</v>
      </c>
      <c r="I90" s="2">
        <v>30859.557832982999</v>
      </c>
      <c r="J90" s="2">
        <v>31042.422919016601</v>
      </c>
      <c r="K90" s="2">
        <v>31262.006630935499</v>
      </c>
      <c r="L90" s="2">
        <v>31537.841454612601</v>
      </c>
      <c r="M90" s="2">
        <v>31799.332228839499</v>
      </c>
      <c r="N90" s="2">
        <v>32060.484813779301</v>
      </c>
      <c r="O90" s="2">
        <v>32331.564422122799</v>
      </c>
      <c r="P90" s="2">
        <v>32606.0877443237</v>
      </c>
      <c r="Q90" s="2">
        <v>32896.091085871099</v>
      </c>
      <c r="R90" s="2">
        <v>33148.591727777202</v>
      </c>
      <c r="S90" s="2">
        <v>33446.611480916297</v>
      </c>
      <c r="T90" s="2">
        <v>33742.367900490499</v>
      </c>
      <c r="U90" s="2">
        <v>34036.946170877498</v>
      </c>
      <c r="V90" s="2">
        <v>34341.738004694402</v>
      </c>
      <c r="W90" s="2">
        <v>34657.116367043003</v>
      </c>
      <c r="X90" s="2">
        <v>34984.906553638299</v>
      </c>
      <c r="Y90" s="2">
        <v>35295.7323657089</v>
      </c>
      <c r="Z90" s="2">
        <v>35592.925816732102</v>
      </c>
      <c r="AA90" s="2">
        <v>35889.823012640001</v>
      </c>
      <c r="AB90" s="2">
        <v>36181.223580176898</v>
      </c>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x14ac:dyDescent="0.25">
      <c r="A91" t="s">
        <v>107</v>
      </c>
      <c r="B91" t="s">
        <v>816</v>
      </c>
      <c r="C91" s="2">
        <v>11100.7288765182</v>
      </c>
      <c r="D91" s="2">
        <v>11189.002742631301</v>
      </c>
      <c r="E91" s="2">
        <v>11267.7252688751</v>
      </c>
      <c r="F91" s="2">
        <v>11350.4624119237</v>
      </c>
      <c r="G91" s="2">
        <v>11442.838329640899</v>
      </c>
      <c r="H91" s="2">
        <v>11494.476514574701</v>
      </c>
      <c r="I91" s="2">
        <v>11551.156593138399</v>
      </c>
      <c r="J91" s="2">
        <v>11624.1600231757</v>
      </c>
      <c r="K91" s="2">
        <v>11729.530650114601</v>
      </c>
      <c r="L91" s="2">
        <v>11860.512587855999</v>
      </c>
      <c r="M91" s="2">
        <v>11991.865425522399</v>
      </c>
      <c r="N91" s="2">
        <v>12136.6496274077</v>
      </c>
      <c r="O91" s="2">
        <v>12282.912760557299</v>
      </c>
      <c r="P91" s="2">
        <v>12427.923883351599</v>
      </c>
      <c r="Q91" s="2">
        <v>12577.0503005221</v>
      </c>
      <c r="R91" s="2">
        <v>12718.3371192828</v>
      </c>
      <c r="S91" s="2">
        <v>12888.6315279886</v>
      </c>
      <c r="T91" s="2">
        <v>13046.0197205228</v>
      </c>
      <c r="U91" s="2">
        <v>13201.4474157279</v>
      </c>
      <c r="V91" s="2">
        <v>13360.1144026904</v>
      </c>
      <c r="W91" s="2">
        <v>13513.623071555799</v>
      </c>
      <c r="X91" s="2">
        <v>13667.596249050999</v>
      </c>
      <c r="Y91" s="2">
        <v>13811.5544607746</v>
      </c>
      <c r="Z91" s="2">
        <v>13947.826232773999</v>
      </c>
      <c r="AA91" s="2">
        <v>14082.489045456299</v>
      </c>
      <c r="AB91" s="2">
        <v>14208.774336951999</v>
      </c>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x14ac:dyDescent="0.25">
      <c r="A92" t="s">
        <v>107</v>
      </c>
      <c r="B92" t="s">
        <v>817</v>
      </c>
      <c r="C92" s="2">
        <v>2375.4054978978502</v>
      </c>
      <c r="D92" s="2">
        <v>2393.3693251874602</v>
      </c>
      <c r="E92" s="2">
        <v>2410.5153995996202</v>
      </c>
      <c r="F92" s="2">
        <v>2433.9138069227902</v>
      </c>
      <c r="G92" s="2">
        <v>2465.4259605252801</v>
      </c>
      <c r="H92" s="2">
        <v>2491.9604774386298</v>
      </c>
      <c r="I92" s="2">
        <v>2522.3080094595398</v>
      </c>
      <c r="J92" s="2">
        <v>2553.16050512827</v>
      </c>
      <c r="K92" s="2">
        <v>2583.3414990204301</v>
      </c>
      <c r="L92" s="2">
        <v>2615.4498052837298</v>
      </c>
      <c r="M92" s="2">
        <v>2651.2395435251801</v>
      </c>
      <c r="N92" s="2">
        <v>2686.6156420655102</v>
      </c>
      <c r="O92" s="2">
        <v>2718.6277923287698</v>
      </c>
      <c r="P92" s="2">
        <v>2752.3470280159599</v>
      </c>
      <c r="Q92" s="2">
        <v>2785.39429600516</v>
      </c>
      <c r="R92" s="2">
        <v>2816.4115496599402</v>
      </c>
      <c r="S92" s="2">
        <v>2844.1245565854001</v>
      </c>
      <c r="T92" s="2">
        <v>2871.26494198515</v>
      </c>
      <c r="U92" s="2">
        <v>2899.5063854202499</v>
      </c>
      <c r="V92" s="2">
        <v>2928.5135554872199</v>
      </c>
      <c r="W92" s="2">
        <v>2956.9494352887</v>
      </c>
      <c r="X92" s="2">
        <v>2982.1936475523298</v>
      </c>
      <c r="Y92" s="2">
        <v>3009.65553103603</v>
      </c>
      <c r="Z92" s="2">
        <v>3036.1878557927298</v>
      </c>
      <c r="AA92" s="2">
        <v>3062.1897800339002</v>
      </c>
      <c r="AB92" s="2">
        <v>3086.0341967343002</v>
      </c>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x14ac:dyDescent="0.25">
      <c r="A93" t="s">
        <v>107</v>
      </c>
      <c r="B93" t="s">
        <v>818</v>
      </c>
      <c r="C93" s="2">
        <v>77960.6010935839</v>
      </c>
      <c r="D93" s="2">
        <v>78773.948180243198</v>
      </c>
      <c r="E93" s="2">
        <v>79530.797853974596</v>
      </c>
      <c r="F93" s="2">
        <v>80483.577971463907</v>
      </c>
      <c r="G93" s="2">
        <v>81437.898443333106</v>
      </c>
      <c r="H93" s="2">
        <v>82255.455684189204</v>
      </c>
      <c r="I93" s="2">
        <v>83113.896177000905</v>
      </c>
      <c r="J93" s="2">
        <v>84047.838533767906</v>
      </c>
      <c r="K93" s="2">
        <v>85033.644224940304</v>
      </c>
      <c r="L93" s="2">
        <v>86120.684946124602</v>
      </c>
      <c r="M93" s="2">
        <v>87182.485210478393</v>
      </c>
      <c r="N93" s="2">
        <v>88206.541201024898</v>
      </c>
      <c r="O93" s="2">
        <v>89236.575168661002</v>
      </c>
      <c r="P93" s="2">
        <v>90260.979774948602</v>
      </c>
      <c r="Q93" s="2">
        <v>91300.273966970693</v>
      </c>
      <c r="R93" s="2">
        <v>92324.673183232895</v>
      </c>
      <c r="S93" s="2">
        <v>93299.729986753198</v>
      </c>
      <c r="T93" s="2">
        <v>94274.327486911905</v>
      </c>
      <c r="U93" s="2">
        <v>95248.606825924493</v>
      </c>
      <c r="V93" s="2">
        <v>96226.461759645506</v>
      </c>
      <c r="W93" s="2">
        <v>97202.987174918497</v>
      </c>
      <c r="X93" s="2">
        <v>98138.993217318304</v>
      </c>
      <c r="Y93" s="2">
        <v>99056.501842826096</v>
      </c>
      <c r="Z93" s="2">
        <v>99968.230349828606</v>
      </c>
      <c r="AA93" s="2">
        <v>100872.260920381</v>
      </c>
      <c r="AB93" s="2">
        <v>101753.211730264</v>
      </c>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x14ac:dyDescent="0.25">
      <c r="A94" t="s">
        <v>107</v>
      </c>
      <c r="B94" t="s">
        <v>819</v>
      </c>
      <c r="C94" s="2">
        <v>31539.345689477199</v>
      </c>
      <c r="D94" s="2">
        <v>32048.0376248662</v>
      </c>
      <c r="E94" s="2">
        <v>32530.791614602502</v>
      </c>
      <c r="F94" s="2">
        <v>33068.525523789598</v>
      </c>
      <c r="G94" s="2">
        <v>33666.984144815702</v>
      </c>
      <c r="H94" s="2">
        <v>34202.914942912299</v>
      </c>
      <c r="I94" s="2">
        <v>34817.528054664203</v>
      </c>
      <c r="J94" s="2">
        <v>35429.358125570499</v>
      </c>
      <c r="K94" s="2">
        <v>36057.078437974902</v>
      </c>
      <c r="L94" s="2">
        <v>36727.3065268602</v>
      </c>
      <c r="M94" s="2">
        <v>37404.928705439197</v>
      </c>
      <c r="N94" s="2">
        <v>38117.3621882835</v>
      </c>
      <c r="O94" s="2">
        <v>38799.455344139598</v>
      </c>
      <c r="P94" s="2">
        <v>39482.534390956498</v>
      </c>
      <c r="Q94" s="2">
        <v>40152.401377828901</v>
      </c>
      <c r="R94" s="2">
        <v>40823.333751060003</v>
      </c>
      <c r="S94" s="2">
        <v>41492.280196300897</v>
      </c>
      <c r="T94" s="2">
        <v>42150.988374991903</v>
      </c>
      <c r="U94" s="2">
        <v>42778.938667363298</v>
      </c>
      <c r="V94" s="2">
        <v>43396.308708029297</v>
      </c>
      <c r="W94" s="2">
        <v>44006.469896163697</v>
      </c>
      <c r="X94" s="2">
        <v>44590.1517846766</v>
      </c>
      <c r="Y94" s="2">
        <v>45176.192260298099</v>
      </c>
      <c r="Z94" s="2">
        <v>45746.489817383197</v>
      </c>
      <c r="AA94" s="2">
        <v>46295.743679940497</v>
      </c>
      <c r="AB94" s="2">
        <v>46831.312123722302</v>
      </c>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x14ac:dyDescent="0.25">
      <c r="A95" t="s">
        <v>107</v>
      </c>
      <c r="B95" t="s">
        <v>820</v>
      </c>
      <c r="C95" s="2">
        <v>2813.8888929042701</v>
      </c>
      <c r="D95" s="2">
        <v>2815.5055299963601</v>
      </c>
      <c r="E95" s="2">
        <v>2821.1613372114002</v>
      </c>
      <c r="F95" s="2">
        <v>2832.5750747099</v>
      </c>
      <c r="G95" s="2">
        <v>2865.3601102150901</v>
      </c>
      <c r="H95" s="2">
        <v>2900.3387060078398</v>
      </c>
      <c r="I95" s="2">
        <v>2938.6956820616401</v>
      </c>
      <c r="J95" s="2">
        <v>2969.30731878406</v>
      </c>
      <c r="K95" s="2">
        <v>2992.63311460563</v>
      </c>
      <c r="L95" s="2">
        <v>3015.1503296501501</v>
      </c>
      <c r="M95" s="2">
        <v>3040.8410487103902</v>
      </c>
      <c r="N95" s="2">
        <v>3069.5436407877201</v>
      </c>
      <c r="O95" s="2">
        <v>3094.3735015349498</v>
      </c>
      <c r="P95" s="2">
        <v>3120.4643268426498</v>
      </c>
      <c r="Q95" s="2">
        <v>3147.6741724133299</v>
      </c>
      <c r="R95" s="2">
        <v>3176.5411405131299</v>
      </c>
      <c r="S95" s="2">
        <v>3200.14680538844</v>
      </c>
      <c r="T95" s="2">
        <v>3228.3018651001998</v>
      </c>
      <c r="U95" s="2">
        <v>3253.7388419209201</v>
      </c>
      <c r="V95" s="2">
        <v>3278.0120640026398</v>
      </c>
      <c r="W95" s="2">
        <v>3302.3028565540699</v>
      </c>
      <c r="X95" s="2">
        <v>3318.8132488968299</v>
      </c>
      <c r="Y95" s="2">
        <v>3336.86538356658</v>
      </c>
      <c r="Z95" s="2">
        <v>3359.0752246349898</v>
      </c>
      <c r="AA95" s="2">
        <v>3378.5873800644999</v>
      </c>
      <c r="AB95" s="2">
        <v>3393.1213461780399</v>
      </c>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x14ac:dyDescent="0.25">
      <c r="A96" t="s">
        <v>107</v>
      </c>
      <c r="B96" t="s">
        <v>821</v>
      </c>
      <c r="C96" s="2">
        <v>34353.234582381498</v>
      </c>
      <c r="D96" s="2">
        <v>34863.543154862498</v>
      </c>
      <c r="E96" s="2">
        <v>35351.952951813902</v>
      </c>
      <c r="F96" s="2">
        <v>35901.100598499499</v>
      </c>
      <c r="G96" s="2">
        <v>36532.344255030803</v>
      </c>
      <c r="H96" s="2">
        <v>37103.253648920101</v>
      </c>
      <c r="I96" s="2">
        <v>37756.223736725799</v>
      </c>
      <c r="J96" s="2">
        <v>38398.665444354599</v>
      </c>
      <c r="K96" s="2">
        <v>39049.7115525806</v>
      </c>
      <c r="L96" s="2">
        <v>39742.456856510304</v>
      </c>
      <c r="M96" s="2">
        <v>40445.769754149602</v>
      </c>
      <c r="N96" s="2">
        <v>41186.905829071198</v>
      </c>
      <c r="O96" s="2">
        <v>41893.828845674601</v>
      </c>
      <c r="P96" s="2">
        <v>42602.998717799099</v>
      </c>
      <c r="Q96" s="2">
        <v>43300.075550242203</v>
      </c>
      <c r="R96" s="2">
        <v>43999.874891573098</v>
      </c>
      <c r="S96" s="2">
        <v>44692.427001689299</v>
      </c>
      <c r="T96" s="2">
        <v>45379.290240092101</v>
      </c>
      <c r="U96" s="2">
        <v>46032.677509284302</v>
      </c>
      <c r="V96" s="2">
        <v>46674.320772031897</v>
      </c>
      <c r="W96" s="2">
        <v>47308.772752717799</v>
      </c>
      <c r="X96" s="2">
        <v>47908.965033573499</v>
      </c>
      <c r="Y96" s="2">
        <v>48513.057643864697</v>
      </c>
      <c r="Z96" s="2">
        <v>49105.565042018199</v>
      </c>
      <c r="AA96" s="2">
        <v>49674.331060005003</v>
      </c>
      <c r="AB96" s="2">
        <v>50224.433469900301</v>
      </c>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x14ac:dyDescent="0.25">
      <c r="A97" t="s">
        <v>107</v>
      </c>
      <c r="B97" t="s">
        <v>822</v>
      </c>
      <c r="C97" s="2">
        <v>112313.83567596501</v>
      </c>
      <c r="D97" s="2">
        <v>113637.49133510599</v>
      </c>
      <c r="E97" s="2">
        <v>114882.75080578899</v>
      </c>
      <c r="F97" s="2">
        <v>116384.678569963</v>
      </c>
      <c r="G97" s="2">
        <v>117970.242698364</v>
      </c>
      <c r="H97" s="2">
        <v>119358.709333109</v>
      </c>
      <c r="I97" s="2">
        <v>120870.119913727</v>
      </c>
      <c r="J97" s="2">
        <v>122446.503978122</v>
      </c>
      <c r="K97" s="2">
        <v>124083.35577752101</v>
      </c>
      <c r="L97" s="2">
        <v>125863.141802635</v>
      </c>
      <c r="M97" s="2">
        <v>127628.25496462799</v>
      </c>
      <c r="N97" s="2">
        <v>129393.44703009599</v>
      </c>
      <c r="O97" s="2">
        <v>131130.404014336</v>
      </c>
      <c r="P97" s="2">
        <v>132863.97849274799</v>
      </c>
      <c r="Q97" s="2">
        <v>134600.34951721301</v>
      </c>
      <c r="R97" s="2">
        <v>136324.54807480599</v>
      </c>
      <c r="S97" s="2">
        <v>137992.15698844299</v>
      </c>
      <c r="T97" s="2">
        <v>139653.61772700399</v>
      </c>
      <c r="U97" s="2">
        <v>141281.284335209</v>
      </c>
      <c r="V97" s="2">
        <v>142900.78253167699</v>
      </c>
      <c r="W97" s="2">
        <v>144511.75992763601</v>
      </c>
      <c r="X97" s="2">
        <v>146047.958250892</v>
      </c>
      <c r="Y97" s="2">
        <v>147569.559486691</v>
      </c>
      <c r="Z97" s="2">
        <v>149073.795391847</v>
      </c>
      <c r="AA97" s="2">
        <v>150546.591980386</v>
      </c>
      <c r="AB97" s="2">
        <v>151977.64520016499</v>
      </c>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x14ac:dyDescent="0.2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x14ac:dyDescent="0.2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R21"/>
  <sheetViews>
    <sheetView workbookViewId="0"/>
  </sheetViews>
  <sheetFormatPr defaultColWidth="11.5546875" defaultRowHeight="13.2" x14ac:dyDescent="0.25"/>
  <cols>
    <col min="1" max="1" width="32.6640625" customWidth="1"/>
  </cols>
  <sheetData>
    <row r="1" spans="1:70" ht="63" customHeight="1" x14ac:dyDescent="0.4">
      <c r="A1" s="27" t="s">
        <v>842</v>
      </c>
      <c r="B1" s="27"/>
      <c r="C1" s="27"/>
      <c r="D1" s="27"/>
      <c r="E1" s="27"/>
      <c r="F1" s="27"/>
      <c r="G1" s="27"/>
      <c r="H1" s="27"/>
      <c r="I1" s="27"/>
    </row>
    <row r="2" spans="1:70" ht="4.2" customHeight="1" x14ac:dyDescent="0.25">
      <c r="A2" s="4"/>
      <c r="B2" s="4"/>
      <c r="C2" s="4"/>
      <c r="D2" s="4"/>
      <c r="E2" s="4"/>
      <c r="F2" s="4"/>
      <c r="G2" s="4"/>
      <c r="H2" s="4"/>
      <c r="I2" s="4"/>
    </row>
    <row r="3" spans="1:70" ht="15" x14ac:dyDescent="0.25">
      <c r="A3" s="28" t="s">
        <v>843</v>
      </c>
      <c r="B3" s="28"/>
      <c r="C3" s="28"/>
      <c r="D3" s="28"/>
      <c r="E3" s="28"/>
      <c r="F3" s="28"/>
      <c r="G3" s="28"/>
      <c r="H3" s="28"/>
      <c r="I3" s="28"/>
    </row>
    <row r="4" spans="1:70" ht="13.8" x14ac:dyDescent="0.25">
      <c r="A4" s="29"/>
      <c r="B4" s="29"/>
      <c r="C4" s="29"/>
      <c r="D4" s="29"/>
      <c r="E4" s="29"/>
      <c r="F4" s="29"/>
      <c r="G4" s="29"/>
      <c r="H4" s="29"/>
      <c r="I4" s="29"/>
    </row>
    <row r="5" spans="1:70" ht="13.8" x14ac:dyDescent="0.25">
      <c r="A5" s="29" t="s">
        <v>834</v>
      </c>
      <c r="B5" s="29"/>
      <c r="C5" s="29"/>
      <c r="D5" s="29"/>
      <c r="E5" s="29"/>
      <c r="F5" s="29"/>
      <c r="G5" s="29"/>
      <c r="H5" s="29"/>
      <c r="I5" s="29"/>
    </row>
    <row r="6" spans="1:70" x14ac:dyDescent="0.25">
      <c r="A6" s="7" t="str">
        <f>HYPERLINK("#'Index'!A1", "Return to Index tab")</f>
        <v>Return to Index tab</v>
      </c>
    </row>
    <row r="7" spans="1:70" x14ac:dyDescent="0.25">
      <c r="A7" s="4" t="s">
        <v>837</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70" x14ac:dyDescent="0.25">
      <c r="A8" t="s">
        <v>98</v>
      </c>
      <c r="B8" s="3">
        <v>2.7699481103783601</v>
      </c>
      <c r="C8" s="3">
        <v>2.7653354746195902</v>
      </c>
      <c r="D8" s="3">
        <v>2.7591570257567799</v>
      </c>
      <c r="E8" s="3">
        <v>2.7508887294394699</v>
      </c>
      <c r="F8" s="3">
        <v>2.7296968197860698</v>
      </c>
      <c r="G8" s="3">
        <v>2.71022818399531</v>
      </c>
      <c r="H8" s="3">
        <v>2.6938575517619001</v>
      </c>
      <c r="I8" s="3">
        <v>2.68230858697624</v>
      </c>
      <c r="J8" s="3">
        <v>2.6736720685333801</v>
      </c>
      <c r="K8" s="3">
        <v>2.66704588656081</v>
      </c>
      <c r="L8" s="3">
        <v>2.6600377626362102</v>
      </c>
      <c r="M8" s="3">
        <v>2.65330855511798</v>
      </c>
      <c r="N8" s="3">
        <v>2.6459899085471199</v>
      </c>
      <c r="O8" s="3">
        <v>2.63839302022485</v>
      </c>
      <c r="P8" s="3">
        <v>2.63019550294683</v>
      </c>
      <c r="Q8" s="3">
        <v>2.6219632772857802</v>
      </c>
      <c r="R8" s="3">
        <v>2.6138608428911301</v>
      </c>
      <c r="S8" s="3">
        <v>2.6058255893709599</v>
      </c>
      <c r="T8" s="3">
        <v>2.5981847937831399</v>
      </c>
      <c r="U8" s="3">
        <v>2.5905832749142101</v>
      </c>
      <c r="V8" s="3">
        <v>2.58322389347612</v>
      </c>
      <c r="W8" s="3">
        <v>2.5764801007034501</v>
      </c>
      <c r="X8" s="3">
        <v>2.57029625756855</v>
      </c>
      <c r="Y8" s="3">
        <v>2.56470980919137</v>
      </c>
      <c r="Z8" s="3">
        <v>2.5594797375006602</v>
      </c>
      <c r="AA8" s="3">
        <v>2.5545337606312302</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3">
        <v>2.50162466106512</v>
      </c>
      <c r="C9" s="3">
        <v>2.49800264071559</v>
      </c>
      <c r="D9" s="3">
        <v>2.4933505316468199</v>
      </c>
      <c r="E9" s="3">
        <v>2.48765792817639</v>
      </c>
      <c r="F9" s="3">
        <v>2.47664068544759</v>
      </c>
      <c r="G9" s="3">
        <v>2.46971211718752</v>
      </c>
      <c r="H9" s="3">
        <v>2.4632024356147202</v>
      </c>
      <c r="I9" s="3">
        <v>2.4590378965869899</v>
      </c>
      <c r="J9" s="3">
        <v>2.4559984956557601</v>
      </c>
      <c r="K9" s="3">
        <v>2.45293269628141</v>
      </c>
      <c r="L9" s="3">
        <v>2.4493236429066698</v>
      </c>
      <c r="M9" s="3">
        <v>2.44477597866784</v>
      </c>
      <c r="N9" s="3">
        <v>2.4399602342083702</v>
      </c>
      <c r="O9" s="3">
        <v>2.4349715145400399</v>
      </c>
      <c r="P9" s="3">
        <v>2.4294752069155998</v>
      </c>
      <c r="Q9" s="3">
        <v>2.4234869287438698</v>
      </c>
      <c r="R9" s="3">
        <v>2.4173605154941602</v>
      </c>
      <c r="S9" s="3">
        <v>2.4113625601389601</v>
      </c>
      <c r="T9" s="3">
        <v>2.4057963074148798</v>
      </c>
      <c r="U9" s="3">
        <v>2.40049491140697</v>
      </c>
      <c r="V9" s="3">
        <v>2.3950086575907901</v>
      </c>
      <c r="W9" s="3">
        <v>2.3906850661386598</v>
      </c>
      <c r="X9" s="3">
        <v>2.3866467060827201</v>
      </c>
      <c r="Y9" s="3">
        <v>2.3830452690035302</v>
      </c>
      <c r="Z9" s="3">
        <v>2.3798026725896699</v>
      </c>
      <c r="AA9" s="3">
        <v>2.3764228290772702</v>
      </c>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3">
        <v>2.4189372654157202</v>
      </c>
      <c r="C10" s="3">
        <v>2.4144432978649499</v>
      </c>
      <c r="D10" s="3">
        <v>2.4090961549831902</v>
      </c>
      <c r="E10" s="3">
        <v>2.4060749915025101</v>
      </c>
      <c r="F10" s="3">
        <v>2.4015320511029299</v>
      </c>
      <c r="G10" s="3">
        <v>2.3930705412562898</v>
      </c>
      <c r="H10" s="3">
        <v>2.3856431561859401</v>
      </c>
      <c r="I10" s="3">
        <v>2.38010725223468</v>
      </c>
      <c r="J10" s="3">
        <v>2.3753072990528001</v>
      </c>
      <c r="K10" s="3">
        <v>2.3703750709926599</v>
      </c>
      <c r="L10" s="3">
        <v>2.3653718702197901</v>
      </c>
      <c r="M10" s="3">
        <v>2.35958365749504</v>
      </c>
      <c r="N10" s="3">
        <v>2.3536293945616902</v>
      </c>
      <c r="O10" s="3">
        <v>2.34801786711588</v>
      </c>
      <c r="P10" s="3">
        <v>2.3420932887706898</v>
      </c>
      <c r="Q10" s="3">
        <v>2.3360167707483601</v>
      </c>
      <c r="R10" s="3">
        <v>2.3300311654464898</v>
      </c>
      <c r="S10" s="3">
        <v>2.32427975800376</v>
      </c>
      <c r="T10" s="3">
        <v>2.3189337510543302</v>
      </c>
      <c r="U10" s="3">
        <v>2.31411682320336</v>
      </c>
      <c r="V10" s="3">
        <v>2.3089528318163701</v>
      </c>
      <c r="W10" s="3">
        <v>2.3051282501568</v>
      </c>
      <c r="X10" s="3">
        <v>2.3014913585764698</v>
      </c>
      <c r="Y10" s="3">
        <v>2.2978188339077201</v>
      </c>
      <c r="Z10" s="3">
        <v>2.2946855075324302</v>
      </c>
      <c r="AA10" s="3">
        <v>2.2919100228065399</v>
      </c>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3">
        <v>2.28821864011773</v>
      </c>
      <c r="C11" s="3">
        <v>2.2778049772531102</v>
      </c>
      <c r="D11" s="3">
        <v>2.27716032601914</v>
      </c>
      <c r="E11" s="3">
        <v>2.2688974025695501</v>
      </c>
      <c r="F11" s="3">
        <v>2.2579368897524801</v>
      </c>
      <c r="G11" s="3">
        <v>2.2497182231259201</v>
      </c>
      <c r="H11" s="3">
        <v>2.2411698914214502</v>
      </c>
      <c r="I11" s="3">
        <v>2.2349249076615498</v>
      </c>
      <c r="J11" s="3">
        <v>2.2294281547937298</v>
      </c>
      <c r="K11" s="3">
        <v>2.2234957587488999</v>
      </c>
      <c r="L11" s="3">
        <v>2.2161672541677899</v>
      </c>
      <c r="M11" s="3">
        <v>2.20672123541706</v>
      </c>
      <c r="N11" s="3">
        <v>2.1988054007789102</v>
      </c>
      <c r="O11" s="3">
        <v>2.19084753480228</v>
      </c>
      <c r="P11" s="3">
        <v>2.18325900362901</v>
      </c>
      <c r="Q11" s="3">
        <v>2.1754459951754201</v>
      </c>
      <c r="R11" s="3">
        <v>2.1673329762345301</v>
      </c>
      <c r="S11" s="3">
        <v>2.1592926632346101</v>
      </c>
      <c r="T11" s="3">
        <v>2.1522092694119399</v>
      </c>
      <c r="U11" s="3">
        <v>2.1439264105281399</v>
      </c>
      <c r="V11" s="3">
        <v>2.1365418015056199</v>
      </c>
      <c r="W11" s="3">
        <v>2.1304365734598201</v>
      </c>
      <c r="X11" s="3">
        <v>2.1250832297801199</v>
      </c>
      <c r="Y11" s="3">
        <v>2.1200514426821102</v>
      </c>
      <c r="Z11" s="3">
        <v>2.1155405220444701</v>
      </c>
      <c r="AA11" s="3">
        <v>2.1117153249682601</v>
      </c>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3">
        <v>2.4544976053590002</v>
      </c>
      <c r="C12" s="3">
        <v>2.4478512393236</v>
      </c>
      <c r="D12" s="3">
        <v>2.4414836275215599</v>
      </c>
      <c r="E12" s="3">
        <v>2.4332872675815298</v>
      </c>
      <c r="F12" s="3">
        <v>2.4251961043039301</v>
      </c>
      <c r="G12" s="3">
        <v>2.4182735662842298</v>
      </c>
      <c r="H12" s="3">
        <v>2.41209581773751</v>
      </c>
      <c r="I12" s="3">
        <v>2.4070930387399998</v>
      </c>
      <c r="J12" s="3">
        <v>2.40304948997009</v>
      </c>
      <c r="K12" s="3">
        <v>2.3992301028361198</v>
      </c>
      <c r="L12" s="3">
        <v>2.3946246603200199</v>
      </c>
      <c r="M12" s="3">
        <v>2.3889812045227199</v>
      </c>
      <c r="N12" s="3">
        <v>2.38345162672872</v>
      </c>
      <c r="O12" s="3">
        <v>2.3779158600952699</v>
      </c>
      <c r="P12" s="3">
        <v>2.37189410663462</v>
      </c>
      <c r="Q12" s="3">
        <v>2.36559520553305</v>
      </c>
      <c r="R12" s="3">
        <v>2.3592904925445399</v>
      </c>
      <c r="S12" s="3">
        <v>2.35313005051075</v>
      </c>
      <c r="T12" s="3">
        <v>2.34768500873089</v>
      </c>
      <c r="U12" s="3">
        <v>2.3424609435031298</v>
      </c>
      <c r="V12" s="3">
        <v>2.3371311596259701</v>
      </c>
      <c r="W12" s="3">
        <v>2.3329944725144802</v>
      </c>
      <c r="X12" s="3">
        <v>2.3292118225123102</v>
      </c>
      <c r="Y12" s="3">
        <v>2.32580187871842</v>
      </c>
      <c r="Z12" s="3">
        <v>2.3228286096195401</v>
      </c>
      <c r="AA12" s="3">
        <v>2.3198811606562399</v>
      </c>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3">
        <v>2.5003268508000098</v>
      </c>
      <c r="C13" s="3">
        <v>2.49194081221215</v>
      </c>
      <c r="D13" s="3">
        <v>2.4887772207253498</v>
      </c>
      <c r="E13" s="3">
        <v>2.4841540447026702</v>
      </c>
      <c r="F13" s="3">
        <v>2.4748859823965201</v>
      </c>
      <c r="G13" s="3">
        <v>2.46574757571942</v>
      </c>
      <c r="H13" s="3">
        <v>2.4582148490268101</v>
      </c>
      <c r="I13" s="3">
        <v>2.4538535572205902</v>
      </c>
      <c r="J13" s="3">
        <v>2.4506537377507902</v>
      </c>
      <c r="K13" s="3">
        <v>2.4480963855745399</v>
      </c>
      <c r="L13" s="3">
        <v>2.4451256580506202</v>
      </c>
      <c r="M13" s="3">
        <v>2.4413343345682601</v>
      </c>
      <c r="N13" s="3">
        <v>2.4377586947959502</v>
      </c>
      <c r="O13" s="3">
        <v>2.4340514827136901</v>
      </c>
      <c r="P13" s="3">
        <v>2.4296226413545798</v>
      </c>
      <c r="Q13" s="3">
        <v>2.4250729311598902</v>
      </c>
      <c r="R13" s="3">
        <v>2.4202572650953602</v>
      </c>
      <c r="S13" s="3">
        <v>2.4154149950138599</v>
      </c>
      <c r="T13" s="3">
        <v>2.41108354105977</v>
      </c>
      <c r="U13" s="3">
        <v>2.40672163902236</v>
      </c>
      <c r="V13" s="3">
        <v>2.4024620351263701</v>
      </c>
      <c r="W13" s="3">
        <v>2.3991510405493499</v>
      </c>
      <c r="X13" s="3">
        <v>2.3957622562065302</v>
      </c>
      <c r="Y13" s="3">
        <v>2.3927582003080898</v>
      </c>
      <c r="Z13" s="3">
        <v>2.39001186559168</v>
      </c>
      <c r="AA13" s="3">
        <v>2.3872734045992199</v>
      </c>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3">
        <v>2.3875545229035899</v>
      </c>
      <c r="C14" s="3">
        <v>2.3827149912218299</v>
      </c>
      <c r="D14" s="3">
        <v>2.3780330421545899</v>
      </c>
      <c r="E14" s="3">
        <v>2.3691558645828099</v>
      </c>
      <c r="F14" s="3">
        <v>2.3591058875280302</v>
      </c>
      <c r="G14" s="3">
        <v>2.3508071509351698</v>
      </c>
      <c r="H14" s="3">
        <v>2.3437597653825901</v>
      </c>
      <c r="I14" s="3">
        <v>2.3388749802936899</v>
      </c>
      <c r="J14" s="3">
        <v>2.3344818644092502</v>
      </c>
      <c r="K14" s="3">
        <v>2.33112262026799</v>
      </c>
      <c r="L14" s="3">
        <v>2.3261659667610601</v>
      </c>
      <c r="M14" s="3">
        <v>2.32055424690419</v>
      </c>
      <c r="N14" s="3">
        <v>2.31511735803715</v>
      </c>
      <c r="O14" s="3">
        <v>2.30960135303574</v>
      </c>
      <c r="P14" s="3">
        <v>2.3044102024264501</v>
      </c>
      <c r="Q14" s="3">
        <v>2.29853957323611</v>
      </c>
      <c r="R14" s="3">
        <v>2.2928471118237801</v>
      </c>
      <c r="S14" s="3">
        <v>2.2873862292539302</v>
      </c>
      <c r="T14" s="3">
        <v>2.2827119376122802</v>
      </c>
      <c r="U14" s="3">
        <v>2.2782747454927401</v>
      </c>
      <c r="V14" s="3">
        <v>2.27330973252174</v>
      </c>
      <c r="W14" s="3">
        <v>2.2696595009349698</v>
      </c>
      <c r="X14" s="3">
        <v>2.2661736977274902</v>
      </c>
      <c r="Y14" s="3">
        <v>2.26264406657614</v>
      </c>
      <c r="Z14" s="3">
        <v>2.2595441881084701</v>
      </c>
      <c r="AA14" s="3">
        <v>2.2568512862346202</v>
      </c>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105</v>
      </c>
      <c r="B15" s="3">
        <v>2.3458210899680401</v>
      </c>
      <c r="C15" s="3">
        <v>2.3419211018186501</v>
      </c>
      <c r="D15" s="3">
        <v>2.3363269462148999</v>
      </c>
      <c r="E15" s="3">
        <v>2.3330273069695102</v>
      </c>
      <c r="F15" s="3">
        <v>2.3280891429529702</v>
      </c>
      <c r="G15" s="3">
        <v>2.3173991275020498</v>
      </c>
      <c r="H15" s="3">
        <v>2.3077005158478698</v>
      </c>
      <c r="I15" s="3">
        <v>2.3001406161706299</v>
      </c>
      <c r="J15" s="3">
        <v>2.2939158892102798</v>
      </c>
      <c r="K15" s="3">
        <v>2.2875613140518101</v>
      </c>
      <c r="L15" s="3">
        <v>2.28101868647749</v>
      </c>
      <c r="M15" s="3">
        <v>2.2738866132901601</v>
      </c>
      <c r="N15" s="3">
        <v>2.2664570748894501</v>
      </c>
      <c r="O15" s="3">
        <v>2.2590553246946601</v>
      </c>
      <c r="P15" s="3">
        <v>2.25171568922736</v>
      </c>
      <c r="Q15" s="3">
        <v>2.24438118251493</v>
      </c>
      <c r="R15" s="3">
        <v>2.2373560680133702</v>
      </c>
      <c r="S15" s="3">
        <v>2.23069646797869</v>
      </c>
      <c r="T15" s="3">
        <v>2.2245373097035501</v>
      </c>
      <c r="U15" s="3">
        <v>2.2187610946247802</v>
      </c>
      <c r="V15" s="3">
        <v>2.2128697405666702</v>
      </c>
      <c r="W15" s="3">
        <v>2.2078494425829001</v>
      </c>
      <c r="X15" s="3">
        <v>2.2032083369958899</v>
      </c>
      <c r="Y15" s="3">
        <v>2.1986492786301199</v>
      </c>
      <c r="Z15" s="3">
        <v>2.1945352733316001</v>
      </c>
      <c r="AA15" s="3">
        <v>2.19078398328418</v>
      </c>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A16" t="s">
        <v>106</v>
      </c>
      <c r="B16" s="3">
        <v>2.3885366295430299</v>
      </c>
      <c r="C16" s="3">
        <v>2.3850927499951502</v>
      </c>
      <c r="D16" s="3">
        <v>2.3787428977520899</v>
      </c>
      <c r="E16" s="3">
        <v>2.3727757606384499</v>
      </c>
      <c r="F16" s="3">
        <v>2.3666841642093202</v>
      </c>
      <c r="G16" s="3">
        <v>2.3582857783755</v>
      </c>
      <c r="H16" s="3">
        <v>2.3503504347311299</v>
      </c>
      <c r="I16" s="3">
        <v>2.3434716829884099</v>
      </c>
      <c r="J16" s="3">
        <v>2.3377250323292298</v>
      </c>
      <c r="K16" s="3">
        <v>2.3319302365755901</v>
      </c>
      <c r="L16" s="3">
        <v>2.32643181366136</v>
      </c>
      <c r="M16" s="3">
        <v>2.3200438084564401</v>
      </c>
      <c r="N16" s="3">
        <v>2.3135971152690198</v>
      </c>
      <c r="O16" s="3">
        <v>2.3068644894201999</v>
      </c>
      <c r="P16" s="3">
        <v>2.30011465160488</v>
      </c>
      <c r="Q16" s="3">
        <v>2.29352914918843</v>
      </c>
      <c r="R16" s="3">
        <v>2.2873225997955702</v>
      </c>
      <c r="S16" s="3">
        <v>2.2812548994333599</v>
      </c>
      <c r="T16" s="3">
        <v>2.27550957630101</v>
      </c>
      <c r="U16" s="3">
        <v>2.2702995504504</v>
      </c>
      <c r="V16" s="3">
        <v>2.2649096730667</v>
      </c>
      <c r="W16" s="3">
        <v>2.26106181110698</v>
      </c>
      <c r="X16" s="3">
        <v>2.2573574336208702</v>
      </c>
      <c r="Y16" s="3">
        <v>2.2538097600187998</v>
      </c>
      <c r="Z16" s="3">
        <v>2.2506227108964798</v>
      </c>
      <c r="AA16" s="3">
        <v>2.2480197402300699</v>
      </c>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x14ac:dyDescent="0.25">
      <c r="A17" t="s">
        <v>107</v>
      </c>
      <c r="B17" s="3">
        <v>2.3696901707694402</v>
      </c>
      <c r="C17" s="3">
        <v>2.36506990549305</v>
      </c>
      <c r="D17" s="3">
        <v>2.36203072527102</v>
      </c>
      <c r="E17" s="3">
        <v>2.3551525699524301</v>
      </c>
      <c r="F17" s="3">
        <v>2.3522384823123699</v>
      </c>
      <c r="G17" s="3">
        <v>2.3413487324096902</v>
      </c>
      <c r="H17" s="3">
        <v>2.33090988748252</v>
      </c>
      <c r="I17" s="3">
        <v>2.3233645308856099</v>
      </c>
      <c r="J17" s="3">
        <v>2.3173791373695498</v>
      </c>
      <c r="K17" s="3">
        <v>2.31164055792315</v>
      </c>
      <c r="L17" s="3">
        <v>2.3060787241212402</v>
      </c>
      <c r="M17" s="3">
        <v>2.2999537501448901</v>
      </c>
      <c r="N17" s="3">
        <v>2.2941562719980202</v>
      </c>
      <c r="O17" s="3">
        <v>2.2882480622870101</v>
      </c>
      <c r="P17" s="3">
        <v>2.2823276838589899</v>
      </c>
      <c r="Q17" s="3">
        <v>2.27654864576518</v>
      </c>
      <c r="R17" s="3">
        <v>2.2709399945500501</v>
      </c>
      <c r="S17" s="3">
        <v>2.2655239645589602</v>
      </c>
      <c r="T17" s="3">
        <v>2.2605739676944498</v>
      </c>
      <c r="U17" s="3">
        <v>2.2556960479992298</v>
      </c>
      <c r="V17" s="3">
        <v>2.2509163390604798</v>
      </c>
      <c r="W17" s="3">
        <v>2.2471187392006202</v>
      </c>
      <c r="X17" s="3">
        <v>2.24335152737051</v>
      </c>
      <c r="Y17" s="3">
        <v>2.2397845582213498</v>
      </c>
      <c r="Z17" s="3">
        <v>2.2365429906129601</v>
      </c>
      <c r="AA17" s="3">
        <v>2.2337245026535899</v>
      </c>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x14ac:dyDescent="0.25">
      <c r="A18" t="s">
        <v>110</v>
      </c>
      <c r="B18" s="3">
        <v>2.6223763616423299</v>
      </c>
      <c r="C18" s="3">
        <v>2.6186612844249102</v>
      </c>
      <c r="D18" s="3">
        <v>2.6137573756431598</v>
      </c>
      <c r="E18" s="3">
        <v>2.6073183014283101</v>
      </c>
      <c r="F18" s="3">
        <v>2.5926338472331101</v>
      </c>
      <c r="G18" s="3">
        <v>2.5773545352281899</v>
      </c>
      <c r="H18" s="3">
        <v>2.5642066097946699</v>
      </c>
      <c r="I18" s="3">
        <v>2.5548981737700101</v>
      </c>
      <c r="J18" s="3">
        <v>2.5479733552706798</v>
      </c>
      <c r="K18" s="3">
        <v>2.5425579357121699</v>
      </c>
      <c r="L18" s="3">
        <v>2.53674259136123</v>
      </c>
      <c r="M18" s="3">
        <v>2.5307174573639202</v>
      </c>
      <c r="N18" s="3">
        <v>2.5243684687047399</v>
      </c>
      <c r="O18" s="3">
        <v>2.5178442904557898</v>
      </c>
      <c r="P18" s="3">
        <v>2.5108785999292</v>
      </c>
      <c r="Q18" s="3">
        <v>2.50383157544612</v>
      </c>
      <c r="R18" s="3">
        <v>2.4968924925248399</v>
      </c>
      <c r="S18" s="3">
        <v>2.4900643928963002</v>
      </c>
      <c r="T18" s="3">
        <v>2.48369267506822</v>
      </c>
      <c r="U18" s="3">
        <v>2.4774485527950101</v>
      </c>
      <c r="V18" s="3">
        <v>2.4712918625601898</v>
      </c>
      <c r="W18" s="3">
        <v>2.4659772075161301</v>
      </c>
      <c r="X18" s="3">
        <v>2.4610752913144101</v>
      </c>
      <c r="Y18" s="3">
        <v>2.4566119928892798</v>
      </c>
      <c r="Z18" s="3">
        <v>2.4525207802542499</v>
      </c>
      <c r="AA18" s="3">
        <v>2.4486787338087899</v>
      </c>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x14ac:dyDescent="0.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x14ac:dyDescent="0.2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x14ac:dyDescent="0.2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H21"/>
  <sheetViews>
    <sheetView workbookViewId="0"/>
  </sheetViews>
  <sheetFormatPr defaultColWidth="11.5546875" defaultRowHeight="13.2" x14ac:dyDescent="0.25"/>
  <cols>
    <col min="1" max="1" width="32.664062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835</v>
      </c>
      <c r="B5" s="29"/>
      <c r="C5" s="29"/>
      <c r="D5" s="29"/>
      <c r="E5" s="29"/>
      <c r="F5" s="29"/>
      <c r="G5" s="29"/>
      <c r="H5" s="29"/>
      <c r="I5" s="29"/>
    </row>
    <row r="6" spans="1:60" x14ac:dyDescent="0.25">
      <c r="A6" s="7" t="str">
        <f>HYPERLINK("#'Index'!A1", "Return to Index tab")</f>
        <v>Return to Index tab</v>
      </c>
    </row>
    <row r="7" spans="1:60" x14ac:dyDescent="0.25">
      <c r="A7" s="4" t="s">
        <v>837</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s="2">
        <v>1782323.2192498499</v>
      </c>
      <c r="C8" s="2">
        <v>1826812.9678129801</v>
      </c>
      <c r="D8" s="2">
        <v>1863464.9523990799</v>
      </c>
      <c r="E8" s="2">
        <v>1900596.6233951501</v>
      </c>
      <c r="F8" s="2">
        <v>1936549.8497711101</v>
      </c>
      <c r="G8" s="2">
        <v>1943528.94001074</v>
      </c>
      <c r="H8" s="2">
        <v>1949876.57844014</v>
      </c>
      <c r="I8" s="2">
        <v>1962311.1914092901</v>
      </c>
      <c r="J8" s="2">
        <v>1982268.1471209801</v>
      </c>
      <c r="K8" s="2">
        <v>2012065.56484304</v>
      </c>
      <c r="L8" s="2">
        <v>2042119.1057134201</v>
      </c>
      <c r="M8" s="2">
        <v>2071853.9728290299</v>
      </c>
      <c r="N8" s="2">
        <v>2102034.8251883499</v>
      </c>
      <c r="O8" s="2">
        <v>2132379.7334102499</v>
      </c>
      <c r="P8" s="2">
        <v>2163764.3827416501</v>
      </c>
      <c r="Q8" s="2">
        <v>2195778.6669703601</v>
      </c>
      <c r="R8" s="2">
        <v>2227678.2065024101</v>
      </c>
      <c r="S8" s="2">
        <v>2259810.8912511901</v>
      </c>
      <c r="T8" s="2">
        <v>2291913.4427678101</v>
      </c>
      <c r="U8" s="2">
        <v>2324200.3983974699</v>
      </c>
      <c r="V8" s="2">
        <v>2356504.7837156402</v>
      </c>
      <c r="W8" s="2">
        <v>2388564.6263562902</v>
      </c>
      <c r="X8" s="2">
        <v>2420277.2869478902</v>
      </c>
      <c r="Y8" s="2">
        <v>2451638.7341292901</v>
      </c>
      <c r="Z8" s="2">
        <v>2482824.85412073</v>
      </c>
      <c r="AA8" s="2">
        <v>2513848.98519164</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
        <v>152062.28941667901</v>
      </c>
      <c r="C9" s="2">
        <v>153667.220126281</v>
      </c>
      <c r="D9" s="2">
        <v>155097.06400428299</v>
      </c>
      <c r="E9" s="2">
        <v>156542.14322905801</v>
      </c>
      <c r="F9" s="2">
        <v>158103.06898102199</v>
      </c>
      <c r="G9" s="2">
        <v>159168.68273338399</v>
      </c>
      <c r="H9" s="2">
        <v>160288.134115836</v>
      </c>
      <c r="I9" s="2">
        <v>161535.00381973901</v>
      </c>
      <c r="J9" s="2">
        <v>162922.43639519499</v>
      </c>
      <c r="K9" s="2">
        <v>164537.68182997199</v>
      </c>
      <c r="L9" s="2">
        <v>166186.66720375401</v>
      </c>
      <c r="M9" s="2">
        <v>167865.37340106801</v>
      </c>
      <c r="N9" s="2">
        <v>169561.68831653701</v>
      </c>
      <c r="O9" s="2">
        <v>171261.17136613501</v>
      </c>
      <c r="P9" s="2">
        <v>172995.21671023199</v>
      </c>
      <c r="Q9" s="2">
        <v>174769.94767782101</v>
      </c>
      <c r="R9" s="2">
        <v>176532.724128667</v>
      </c>
      <c r="S9" s="2">
        <v>178299.94628431101</v>
      </c>
      <c r="T9" s="2">
        <v>180054.126781028</v>
      </c>
      <c r="U9" s="2">
        <v>181792.19939403501</v>
      </c>
      <c r="V9" s="2">
        <v>183555.33469927101</v>
      </c>
      <c r="W9" s="2">
        <v>185231.71775357699</v>
      </c>
      <c r="X9" s="2">
        <v>186882.18238859801</v>
      </c>
      <c r="Y9" s="2">
        <v>188501.87252252799</v>
      </c>
      <c r="Z9" s="2">
        <v>190095.52654860099</v>
      </c>
      <c r="AA9" s="2">
        <v>191696.229038622</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100</v>
      </c>
      <c r="B10" s="2">
        <v>130326.887095586</v>
      </c>
      <c r="C10" s="2">
        <v>131406.879568342</v>
      </c>
      <c r="D10" s="2">
        <v>132617.309918777</v>
      </c>
      <c r="E10" s="2">
        <v>133379.28975338201</v>
      </c>
      <c r="F10" s="2">
        <v>133869.75226698499</v>
      </c>
      <c r="G10" s="2">
        <v>134720.364026347</v>
      </c>
      <c r="H10" s="2">
        <v>135578.903354237</v>
      </c>
      <c r="I10" s="2">
        <v>136529.650483309</v>
      </c>
      <c r="J10" s="2">
        <v>137574.00136901601</v>
      </c>
      <c r="K10" s="2">
        <v>138748.878244441</v>
      </c>
      <c r="L10" s="2">
        <v>139970.61620631599</v>
      </c>
      <c r="M10" s="2">
        <v>141188.24441412499</v>
      </c>
      <c r="N10" s="2">
        <v>142397.94392067901</v>
      </c>
      <c r="O10" s="2">
        <v>143566.15692483101</v>
      </c>
      <c r="P10" s="2">
        <v>144739.649404367</v>
      </c>
      <c r="Q10" s="2">
        <v>145918.63659498599</v>
      </c>
      <c r="R10" s="2">
        <v>147066.745069105</v>
      </c>
      <c r="S10" s="2">
        <v>148206.887701322</v>
      </c>
      <c r="T10" s="2">
        <v>149331.21410257401</v>
      </c>
      <c r="U10" s="2">
        <v>150408.880774616</v>
      </c>
      <c r="V10" s="2">
        <v>151507.26276033101</v>
      </c>
      <c r="W10" s="2">
        <v>152522.23640456999</v>
      </c>
      <c r="X10" s="2">
        <v>153514.97294200401</v>
      </c>
      <c r="Y10" s="2">
        <v>154509.530682821</v>
      </c>
      <c r="Z10" s="2">
        <v>155460.296161298</v>
      </c>
      <c r="AA10" s="2">
        <v>156383.96872184199</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
        <v>24067.498532844598</v>
      </c>
      <c r="C11" s="2">
        <v>23933.886396345199</v>
      </c>
      <c r="D11" s="2">
        <v>23738.692151299401</v>
      </c>
      <c r="E11" s="2">
        <v>23576.087280870201</v>
      </c>
      <c r="F11" s="2">
        <v>23359.084574682802</v>
      </c>
      <c r="G11" s="2">
        <v>23096.723892542199</v>
      </c>
      <c r="H11" s="2">
        <v>22837.8261494461</v>
      </c>
      <c r="I11" s="2">
        <v>22580.966975258099</v>
      </c>
      <c r="J11" s="2">
        <v>22324.242784101301</v>
      </c>
      <c r="K11" s="2">
        <v>22084.6018551823</v>
      </c>
      <c r="L11" s="2">
        <v>21834.029589636899</v>
      </c>
      <c r="M11" s="2">
        <v>21587.944548701798</v>
      </c>
      <c r="N11" s="2">
        <v>21319.740703556399</v>
      </c>
      <c r="O11" s="2">
        <v>21039.926825520699</v>
      </c>
      <c r="P11" s="2">
        <v>20749.499097009</v>
      </c>
      <c r="Q11" s="2">
        <v>20452.498603023902</v>
      </c>
      <c r="R11" s="2">
        <v>20144.148050920499</v>
      </c>
      <c r="S11" s="2">
        <v>19831.871432574899</v>
      </c>
      <c r="T11" s="2">
        <v>19504.462001990501</v>
      </c>
      <c r="U11" s="2">
        <v>19185.855995046099</v>
      </c>
      <c r="V11" s="2">
        <v>18849.6972924847</v>
      </c>
      <c r="W11" s="2">
        <v>18495.4171562585</v>
      </c>
      <c r="X11" s="2">
        <v>18131.346438114699</v>
      </c>
      <c r="Y11" s="2">
        <v>17760.193657088999</v>
      </c>
      <c r="Z11" s="2">
        <v>17380.505515745001</v>
      </c>
      <c r="AA11" s="2">
        <v>16992.6372819729</v>
      </c>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102</v>
      </c>
      <c r="B12" s="2">
        <v>325809.39241594198</v>
      </c>
      <c r="C12" s="2">
        <v>330055.04248860403</v>
      </c>
      <c r="D12" s="2">
        <v>334582.41252983501</v>
      </c>
      <c r="E12" s="2">
        <v>339135.61270013702</v>
      </c>
      <c r="F12" s="2">
        <v>344476.87926044298</v>
      </c>
      <c r="G12" s="2">
        <v>348375.81741733302</v>
      </c>
      <c r="H12" s="2">
        <v>352325.56726061302</v>
      </c>
      <c r="I12" s="2">
        <v>356689.74656615203</v>
      </c>
      <c r="J12" s="2">
        <v>361369.13064892503</v>
      </c>
      <c r="K12" s="2">
        <v>366486.92826908501</v>
      </c>
      <c r="L12" s="2">
        <v>371708.40011995198</v>
      </c>
      <c r="M12" s="2">
        <v>377023.88919019798</v>
      </c>
      <c r="N12" s="2">
        <v>382317.0544125</v>
      </c>
      <c r="O12" s="2">
        <v>387592.76509208902</v>
      </c>
      <c r="P12" s="2">
        <v>392959.91816246201</v>
      </c>
      <c r="Q12" s="2">
        <v>398390.69381345599</v>
      </c>
      <c r="R12" s="2">
        <v>403772.93792474002</v>
      </c>
      <c r="S12" s="2">
        <v>409170.75540906499</v>
      </c>
      <c r="T12" s="2">
        <v>414488.09212468902</v>
      </c>
      <c r="U12" s="2">
        <v>419789.18472235301</v>
      </c>
      <c r="V12" s="2">
        <v>425122.73424944998</v>
      </c>
      <c r="W12" s="2">
        <v>430261.96955367702</v>
      </c>
      <c r="X12" s="2">
        <v>435320.94879245397</v>
      </c>
      <c r="Y12" s="2">
        <v>440327.98991714499</v>
      </c>
      <c r="Z12" s="2">
        <v>445259.93096734898</v>
      </c>
      <c r="AA12" s="2">
        <v>450183.686635394</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103</v>
      </c>
      <c r="B13" s="2">
        <v>184046.14967745001</v>
      </c>
      <c r="C13" s="2">
        <v>187030.13313323099</v>
      </c>
      <c r="D13" s="2">
        <v>189770.35729701401</v>
      </c>
      <c r="E13" s="2">
        <v>192452.46420877901</v>
      </c>
      <c r="F13" s="2">
        <v>195450.57962247101</v>
      </c>
      <c r="G13" s="2">
        <v>197594.27463002599</v>
      </c>
      <c r="H13" s="2">
        <v>199785.26444924899</v>
      </c>
      <c r="I13" s="2">
        <v>202196.20369326399</v>
      </c>
      <c r="J13" s="2">
        <v>204951.533802021</v>
      </c>
      <c r="K13" s="2">
        <v>208110.48976632801</v>
      </c>
      <c r="L13" s="2">
        <v>211382.713439329</v>
      </c>
      <c r="M13" s="2">
        <v>214758.67212257799</v>
      </c>
      <c r="N13" s="2">
        <v>218173.41909445901</v>
      </c>
      <c r="O13" s="2">
        <v>221660.23815825701</v>
      </c>
      <c r="P13" s="2">
        <v>225239.61570468501</v>
      </c>
      <c r="Q13" s="2">
        <v>228869.68832689201</v>
      </c>
      <c r="R13" s="2">
        <v>232507.47260627401</v>
      </c>
      <c r="S13" s="2">
        <v>236181.03715158999</v>
      </c>
      <c r="T13" s="2">
        <v>239839.88369804501</v>
      </c>
      <c r="U13" s="2">
        <v>243527.92748451099</v>
      </c>
      <c r="V13" s="2">
        <v>247225.96416647601</v>
      </c>
      <c r="W13" s="2">
        <v>250838.29803212101</v>
      </c>
      <c r="X13" s="2">
        <v>254473.338094109</v>
      </c>
      <c r="Y13" s="2">
        <v>258077.89608605899</v>
      </c>
      <c r="Z13" s="2">
        <v>261670.108850808</v>
      </c>
      <c r="AA13" s="2">
        <v>265263.90205832402</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104</v>
      </c>
      <c r="B14" s="2">
        <v>85829.191549940602</v>
      </c>
      <c r="C14" s="2">
        <v>86358.835023654494</v>
      </c>
      <c r="D14" s="2">
        <v>86708.516191497896</v>
      </c>
      <c r="E14" s="2">
        <v>87224.315796126801</v>
      </c>
      <c r="F14" s="2">
        <v>87270.4292627791</v>
      </c>
      <c r="G14" s="2">
        <v>87468.771986438194</v>
      </c>
      <c r="H14" s="2">
        <v>87761.486355212503</v>
      </c>
      <c r="I14" s="2">
        <v>88114.829442259695</v>
      </c>
      <c r="J14" s="2">
        <v>88539.731401991899</v>
      </c>
      <c r="K14" s="2">
        <v>89033.528831629505</v>
      </c>
      <c r="L14" s="2">
        <v>89560.870740888597</v>
      </c>
      <c r="M14" s="2">
        <v>90070.855700819302</v>
      </c>
      <c r="N14" s="2">
        <v>90566.321029984101</v>
      </c>
      <c r="O14" s="2">
        <v>91035.618178374702</v>
      </c>
      <c r="P14" s="2">
        <v>91494.438384158304</v>
      </c>
      <c r="Q14" s="2">
        <v>91981.192363023307</v>
      </c>
      <c r="R14" s="2">
        <v>92449.122141056097</v>
      </c>
      <c r="S14" s="2">
        <v>92912.502294990903</v>
      </c>
      <c r="T14" s="2">
        <v>93345.434707486696</v>
      </c>
      <c r="U14" s="2">
        <v>93768.327888194195</v>
      </c>
      <c r="V14" s="2">
        <v>94206.774200245898</v>
      </c>
      <c r="W14" s="2">
        <v>94591.485628220602</v>
      </c>
      <c r="X14" s="2">
        <v>94959.732685446899</v>
      </c>
      <c r="Y14" s="2">
        <v>95329.787855001094</v>
      </c>
      <c r="Z14" s="2">
        <v>95681.0750327399</v>
      </c>
      <c r="AA14" s="2">
        <v>96010.454860709593</v>
      </c>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105</v>
      </c>
      <c r="B15" s="2">
        <v>241141.551987543</v>
      </c>
      <c r="C15" s="2">
        <v>243743.83034113399</v>
      </c>
      <c r="D15" s="2">
        <v>246602.99081895399</v>
      </c>
      <c r="E15" s="2">
        <v>249098.64030842099</v>
      </c>
      <c r="F15" s="2">
        <v>252017.86358579999</v>
      </c>
      <c r="G15" s="2">
        <v>253980.229176083</v>
      </c>
      <c r="H15" s="2">
        <v>255984.745664888</v>
      </c>
      <c r="I15" s="2">
        <v>258144.051151377</v>
      </c>
      <c r="J15" s="2">
        <v>260414.92036453399</v>
      </c>
      <c r="K15" s="2">
        <v>262968.53497755498</v>
      </c>
      <c r="L15" s="2">
        <v>265452.76901963801</v>
      </c>
      <c r="M15" s="2">
        <v>267900.98221864097</v>
      </c>
      <c r="N15" s="2">
        <v>270320.44584782701</v>
      </c>
      <c r="O15" s="2">
        <v>272650.53295168799</v>
      </c>
      <c r="P15" s="2">
        <v>274948.22915311798</v>
      </c>
      <c r="Q15" s="2">
        <v>277227.88976567599</v>
      </c>
      <c r="R15" s="2">
        <v>279379.75535010698</v>
      </c>
      <c r="S15" s="2">
        <v>281468.40509715601</v>
      </c>
      <c r="T15" s="2">
        <v>283485.12327303598</v>
      </c>
      <c r="U15" s="2">
        <v>285408.30611184798</v>
      </c>
      <c r="V15" s="2">
        <v>287304.01881961501</v>
      </c>
      <c r="W15" s="2">
        <v>289060.32881556201</v>
      </c>
      <c r="X15" s="2">
        <v>290719.98426390998</v>
      </c>
      <c r="Y15" s="2">
        <v>292337.74715106102</v>
      </c>
      <c r="Z15" s="2">
        <v>293865.43575811601</v>
      </c>
      <c r="AA15" s="2">
        <v>295313.54442609398</v>
      </c>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106</v>
      </c>
      <c r="B16" s="2">
        <v>126823.695645471</v>
      </c>
      <c r="C16" s="2">
        <v>127872.62382528601</v>
      </c>
      <c r="D16" s="2">
        <v>129059.535744412</v>
      </c>
      <c r="E16" s="2">
        <v>130105.148696933</v>
      </c>
      <c r="F16" s="2">
        <v>131200.60725108799</v>
      </c>
      <c r="G16" s="2">
        <v>131887.10405381001</v>
      </c>
      <c r="H16" s="2">
        <v>132730.745982689</v>
      </c>
      <c r="I16" s="2">
        <v>133793.38344102501</v>
      </c>
      <c r="J16" s="2">
        <v>134975.24590766401</v>
      </c>
      <c r="K16" s="2">
        <v>136370.02410166</v>
      </c>
      <c r="L16" s="2">
        <v>137762.881892829</v>
      </c>
      <c r="M16" s="2">
        <v>139209.65706405899</v>
      </c>
      <c r="N16" s="2">
        <v>140676.10017775901</v>
      </c>
      <c r="O16" s="2">
        <v>142165.791399799</v>
      </c>
      <c r="P16" s="2">
        <v>143668.295136417</v>
      </c>
      <c r="Q16" s="2">
        <v>145172.56215020001</v>
      </c>
      <c r="R16" s="2">
        <v>146628.79940969599</v>
      </c>
      <c r="S16" s="2">
        <v>148087.917162308</v>
      </c>
      <c r="T16" s="2">
        <v>149535.66148347</v>
      </c>
      <c r="U16" s="2">
        <v>150943.29959984601</v>
      </c>
      <c r="V16" s="2">
        <v>152373.77145528901</v>
      </c>
      <c r="W16" s="2">
        <v>153703.05032316799</v>
      </c>
      <c r="X16" s="2">
        <v>155010.06782595301</v>
      </c>
      <c r="Y16" s="2">
        <v>156302.830375055</v>
      </c>
      <c r="Z16" s="2">
        <v>157571.060357774</v>
      </c>
      <c r="AA16" s="2">
        <v>158795.57172234499</v>
      </c>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107</v>
      </c>
      <c r="B17" s="2">
        <v>136754.86853730801</v>
      </c>
      <c r="C17" s="2">
        <v>138392.44533567299</v>
      </c>
      <c r="D17" s="2">
        <v>139915.93161279801</v>
      </c>
      <c r="E17" s="2">
        <v>141764.929825231</v>
      </c>
      <c r="F17" s="2">
        <v>143724.60903029499</v>
      </c>
      <c r="G17" s="2">
        <v>145394.14300852999</v>
      </c>
      <c r="H17" s="2">
        <v>147212.80995677601</v>
      </c>
      <c r="I17" s="2">
        <v>149114.99883459799</v>
      </c>
      <c r="J17" s="2">
        <v>151096.3435666</v>
      </c>
      <c r="K17" s="2">
        <v>153259.954307445</v>
      </c>
      <c r="L17" s="2">
        <v>155405.29219460199</v>
      </c>
      <c r="M17" s="2">
        <v>157549.117204204</v>
      </c>
      <c r="N17" s="2">
        <v>159658.24510290299</v>
      </c>
      <c r="O17" s="2">
        <v>161762.967242946</v>
      </c>
      <c r="P17" s="2">
        <v>163871.55950145001</v>
      </c>
      <c r="Q17" s="2">
        <v>165964.70393717001</v>
      </c>
      <c r="R17" s="2">
        <v>167990.27288530499</v>
      </c>
      <c r="S17" s="2">
        <v>170008.32251284999</v>
      </c>
      <c r="T17" s="2">
        <v>171986.00018034299</v>
      </c>
      <c r="U17" s="2">
        <v>173954.30614977001</v>
      </c>
      <c r="V17" s="2">
        <v>175911.95176405099</v>
      </c>
      <c r="W17" s="2">
        <v>177779.48453425401</v>
      </c>
      <c r="X17" s="2">
        <v>179629.510467254</v>
      </c>
      <c r="Y17" s="2">
        <v>181457.58590708999</v>
      </c>
      <c r="Z17" s="2">
        <v>183247.388860443</v>
      </c>
      <c r="AA17" s="2">
        <v>184986.40190421799</v>
      </c>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108</v>
      </c>
      <c r="B18" s="2">
        <v>3189184.7441086201</v>
      </c>
      <c r="C18" s="2">
        <v>3249273.8640515301</v>
      </c>
      <c r="D18" s="2">
        <v>3301557.76266794</v>
      </c>
      <c r="E18" s="2">
        <v>3353875.2551940898</v>
      </c>
      <c r="F18" s="2">
        <v>3406022.7236066698</v>
      </c>
      <c r="G18" s="2">
        <v>3425215.0509352302</v>
      </c>
      <c r="H18" s="2">
        <v>3444382.0617290898</v>
      </c>
      <c r="I18" s="2">
        <v>3471010.0258162702</v>
      </c>
      <c r="J18" s="2">
        <v>3506435.7333610202</v>
      </c>
      <c r="K18" s="2">
        <v>3553666.1870263298</v>
      </c>
      <c r="L18" s="2">
        <v>3601383.3461203598</v>
      </c>
      <c r="M18" s="2">
        <v>3649008.70869342</v>
      </c>
      <c r="N18" s="2">
        <v>3697025.78379456</v>
      </c>
      <c r="O18" s="2">
        <v>3745114.9015498902</v>
      </c>
      <c r="P18" s="2">
        <v>3794430.8039955399</v>
      </c>
      <c r="Q18" s="2">
        <v>3844526.4802026101</v>
      </c>
      <c r="R18" s="2">
        <v>3894150.1840682798</v>
      </c>
      <c r="S18" s="2">
        <v>3943978.53629736</v>
      </c>
      <c r="T18" s="2">
        <v>3993483.4411204699</v>
      </c>
      <c r="U18" s="2">
        <v>4042978.6865176898</v>
      </c>
      <c r="V18" s="2">
        <v>4092562.2931228499</v>
      </c>
      <c r="W18" s="2">
        <v>4141048.6145577002</v>
      </c>
      <c r="X18" s="2">
        <v>4188919.3708457402</v>
      </c>
      <c r="Y18" s="2">
        <v>4236244.1682831403</v>
      </c>
      <c r="Z18" s="2">
        <v>4283056.1821736004</v>
      </c>
      <c r="AA18" s="2">
        <v>4329475.3818411604</v>
      </c>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H550"/>
  <sheetViews>
    <sheetView workbookViewId="0"/>
  </sheetViews>
  <sheetFormatPr defaultColWidth="11.5546875" defaultRowHeight="13.2" x14ac:dyDescent="0.25"/>
  <cols>
    <col min="1" max="1" width="32.6640625" customWidth="1"/>
    <col min="2" max="2" width="24.33203125" customWidth="1"/>
    <col min="3" max="3" width="11.3320312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836</v>
      </c>
      <c r="B5" s="29"/>
      <c r="C5" s="29"/>
      <c r="D5" s="29"/>
      <c r="E5" s="29"/>
      <c r="F5" s="29"/>
      <c r="G5" s="29"/>
      <c r="H5" s="29"/>
      <c r="I5" s="29"/>
    </row>
    <row r="6" spans="1:60" x14ac:dyDescent="0.25">
      <c r="A6" s="7" t="str">
        <f>HYPERLINK("#'Index'!A1", "Return to Index tab")</f>
        <v>Return to Index tab</v>
      </c>
    </row>
    <row r="7" spans="1:60" x14ac:dyDescent="0.25">
      <c r="A7" s="4" t="s">
        <v>837</v>
      </c>
      <c r="B7" s="4" t="s">
        <v>823</v>
      </c>
      <c r="C7" s="4" t="s">
        <v>781</v>
      </c>
      <c r="D7" s="1" t="s">
        <v>72</v>
      </c>
      <c r="E7" s="1" t="s">
        <v>73</v>
      </c>
      <c r="F7" s="1" t="s">
        <v>74</v>
      </c>
      <c r="G7" s="1" t="s">
        <v>75</v>
      </c>
      <c r="H7" s="1" t="s">
        <v>76</v>
      </c>
      <c r="I7" s="1" t="s">
        <v>77</v>
      </c>
      <c r="J7" s="1" t="s">
        <v>78</v>
      </c>
      <c r="K7" s="1" t="s">
        <v>79</v>
      </c>
      <c r="L7" s="1" t="s">
        <v>80</v>
      </c>
      <c r="M7" s="1" t="s">
        <v>81</v>
      </c>
      <c r="N7" s="1" t="s">
        <v>82</v>
      </c>
      <c r="O7" s="1" t="s">
        <v>83</v>
      </c>
      <c r="P7" s="1" t="s">
        <v>84</v>
      </c>
      <c r="Q7" s="1" t="s">
        <v>85</v>
      </c>
      <c r="R7" s="1" t="s">
        <v>86</v>
      </c>
      <c r="S7" s="1" t="s">
        <v>87</v>
      </c>
      <c r="T7" s="1" t="s">
        <v>88</v>
      </c>
      <c r="U7" s="1" t="s">
        <v>89</v>
      </c>
      <c r="V7" s="1" t="s">
        <v>90</v>
      </c>
      <c r="W7" s="1" t="s">
        <v>91</v>
      </c>
      <c r="X7" s="1" t="s">
        <v>92</v>
      </c>
      <c r="Y7" s="1" t="s">
        <v>93</v>
      </c>
      <c r="Z7" s="1" t="s">
        <v>94</v>
      </c>
      <c r="AA7" s="1" t="s">
        <v>95</v>
      </c>
      <c r="AB7" s="1" t="s">
        <v>96</v>
      </c>
      <c r="AC7" s="1" t="s">
        <v>97</v>
      </c>
    </row>
    <row r="8" spans="1:60" x14ac:dyDescent="0.25">
      <c r="A8" t="s">
        <v>99</v>
      </c>
      <c r="B8" s="2" t="s">
        <v>824</v>
      </c>
      <c r="C8" s="2" t="s">
        <v>783</v>
      </c>
      <c r="D8" s="2">
        <v>20784.142978505399</v>
      </c>
      <c r="E8" s="2">
        <v>20674.870624066101</v>
      </c>
      <c r="F8" s="2">
        <v>20557.903738277801</v>
      </c>
      <c r="G8" s="2">
        <v>20341.955504230598</v>
      </c>
      <c r="H8" s="2">
        <v>20171.7565294581</v>
      </c>
      <c r="I8" s="2">
        <v>19565.8064308426</v>
      </c>
      <c r="J8" s="2">
        <v>19474.975610359099</v>
      </c>
      <c r="K8" s="2">
        <v>19467.800193330801</v>
      </c>
      <c r="L8" s="2">
        <v>19587.127080462</v>
      </c>
      <c r="M8" s="2">
        <v>19735.5932905929</v>
      </c>
      <c r="N8" s="2">
        <v>19992.976899971502</v>
      </c>
      <c r="O8" s="2">
        <v>20302.964740682601</v>
      </c>
      <c r="P8" s="2">
        <v>20399.480690181499</v>
      </c>
      <c r="Q8" s="2">
        <v>20392.0696565379</v>
      </c>
      <c r="R8" s="2">
        <v>20379.6715185596</v>
      </c>
      <c r="S8" s="2">
        <v>20393.9680466879</v>
      </c>
      <c r="T8" s="2">
        <v>20443.823483538701</v>
      </c>
      <c r="U8" s="2">
        <v>20544.010907494801</v>
      </c>
      <c r="V8" s="2">
        <v>20685.142288888201</v>
      </c>
      <c r="W8" s="2">
        <v>20854.473309810099</v>
      </c>
      <c r="X8" s="2">
        <v>21042.876277180101</v>
      </c>
      <c r="Y8" s="2">
        <v>21247.220479424799</v>
      </c>
      <c r="Z8" s="2">
        <v>21453.5343589855</v>
      </c>
      <c r="AA8" s="2">
        <v>21657.277920465502</v>
      </c>
      <c r="AB8" s="2">
        <v>21853.466714231101</v>
      </c>
      <c r="AC8" s="2">
        <v>22037.477206327501</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 t="s">
        <v>824</v>
      </c>
      <c r="C9" s="2" t="s">
        <v>784</v>
      </c>
      <c r="D9" s="2">
        <v>21922.910411003199</v>
      </c>
      <c r="E9" s="2">
        <v>21965.005421560501</v>
      </c>
      <c r="F9" s="2">
        <v>21930.998693678601</v>
      </c>
      <c r="G9" s="2">
        <v>21881.951567796601</v>
      </c>
      <c r="H9" s="2">
        <v>21818.959763962001</v>
      </c>
      <c r="I9" s="2">
        <v>22102.1938738399</v>
      </c>
      <c r="J9" s="2">
        <v>21857.1738000443</v>
      </c>
      <c r="K9" s="2">
        <v>21674.942819136999</v>
      </c>
      <c r="L9" s="2">
        <v>21484.3103392919</v>
      </c>
      <c r="M9" s="2">
        <v>21362.933770419</v>
      </c>
      <c r="N9" s="2">
        <v>20911.891406995401</v>
      </c>
      <c r="O9" s="2">
        <v>20869.595160676301</v>
      </c>
      <c r="P9" s="2">
        <v>20939.9691538402</v>
      </c>
      <c r="Q9" s="2">
        <v>21101.791100606701</v>
      </c>
      <c r="R9" s="2">
        <v>21270.1489833583</v>
      </c>
      <c r="S9" s="2">
        <v>21519.899476650298</v>
      </c>
      <c r="T9" s="2">
        <v>21824.183933672601</v>
      </c>
      <c r="U9" s="2">
        <v>21915.925720223</v>
      </c>
      <c r="V9" s="2">
        <v>21906.3416200709</v>
      </c>
      <c r="W9" s="2">
        <v>21890.7114504036</v>
      </c>
      <c r="X9" s="2">
        <v>21903.684137325399</v>
      </c>
      <c r="Y9" s="2">
        <v>21952.842211806899</v>
      </c>
      <c r="Z9" s="2">
        <v>22052.5534303938</v>
      </c>
      <c r="AA9" s="2">
        <v>22193.238296256499</v>
      </c>
      <c r="AB9" s="2">
        <v>22362.1768066447</v>
      </c>
      <c r="AC9" s="2">
        <v>22550.497076040599</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99</v>
      </c>
      <c r="B10" s="2" t="s">
        <v>824</v>
      </c>
      <c r="C10" s="2" t="s">
        <v>785</v>
      </c>
      <c r="D10" s="2">
        <v>20862.369233203401</v>
      </c>
      <c r="E10" s="2">
        <v>21414.169858651301</v>
      </c>
      <c r="F10" s="2">
        <v>21875.530314241201</v>
      </c>
      <c r="G10" s="2">
        <v>22216.459065103802</v>
      </c>
      <c r="H10" s="2">
        <v>22467.560551455699</v>
      </c>
      <c r="I10" s="2">
        <v>22566.790924274999</v>
      </c>
      <c r="J10" s="2">
        <v>22530.577718638899</v>
      </c>
      <c r="K10" s="2">
        <v>22583.892650049998</v>
      </c>
      <c r="L10" s="2">
        <v>22655.467564306</v>
      </c>
      <c r="M10" s="2">
        <v>22729.969182536501</v>
      </c>
      <c r="N10" s="2">
        <v>23013.976333234201</v>
      </c>
      <c r="O10" s="2">
        <v>22828.290644987301</v>
      </c>
      <c r="P10" s="2">
        <v>22641.128150904799</v>
      </c>
      <c r="Q10" s="2">
        <v>22474.6016636479</v>
      </c>
      <c r="R10" s="2">
        <v>22350.413184611702</v>
      </c>
      <c r="S10" s="2">
        <v>21931.470719191799</v>
      </c>
      <c r="T10" s="2">
        <v>21879.670339610999</v>
      </c>
      <c r="U10" s="2">
        <v>21968.592361024501</v>
      </c>
      <c r="V10" s="2">
        <v>22142.818909425001</v>
      </c>
      <c r="W10" s="2">
        <v>22327.145021925699</v>
      </c>
      <c r="X10" s="2">
        <v>22579.237889037599</v>
      </c>
      <c r="Y10" s="2">
        <v>22886.7471322782</v>
      </c>
      <c r="Z10" s="2">
        <v>22979.3924435013</v>
      </c>
      <c r="AA10" s="2">
        <v>22969.229462714498</v>
      </c>
      <c r="AB10" s="2">
        <v>22951.965533663399</v>
      </c>
      <c r="AC10" s="2">
        <v>22965.034258058498</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99</v>
      </c>
      <c r="B11" s="2" t="s">
        <v>824</v>
      </c>
      <c r="C11" s="2" t="s">
        <v>786</v>
      </c>
      <c r="D11" s="2">
        <v>20600.3120409769</v>
      </c>
      <c r="E11" s="2">
        <v>20517.353395798302</v>
      </c>
      <c r="F11" s="2">
        <v>20547.119150248502</v>
      </c>
      <c r="G11" s="2">
        <v>20680.269703107198</v>
      </c>
      <c r="H11" s="2">
        <v>20584.0620019239</v>
      </c>
      <c r="I11" s="2">
        <v>20932.209516544099</v>
      </c>
      <c r="J11" s="2">
        <v>21493.3522978603</v>
      </c>
      <c r="K11" s="2">
        <v>22103.880428427699</v>
      </c>
      <c r="L11" s="2">
        <v>22657.949585810002</v>
      </c>
      <c r="M11" s="2">
        <v>23071.6700838916</v>
      </c>
      <c r="N11" s="2">
        <v>23293.0006915388</v>
      </c>
      <c r="O11" s="2">
        <v>23335.4032534855</v>
      </c>
      <c r="P11" s="2">
        <v>23450.633458996199</v>
      </c>
      <c r="Q11" s="2">
        <v>23542.1626655541</v>
      </c>
      <c r="R11" s="2">
        <v>23592.450569472501</v>
      </c>
      <c r="S11" s="2">
        <v>23850.7999478526</v>
      </c>
      <c r="T11" s="2">
        <v>23670.014763712701</v>
      </c>
      <c r="U11" s="2">
        <v>23468.198078737802</v>
      </c>
      <c r="V11" s="2">
        <v>23313.693803717098</v>
      </c>
      <c r="W11" s="2">
        <v>23189.7609934387</v>
      </c>
      <c r="X11" s="2">
        <v>22808.731474904402</v>
      </c>
      <c r="Y11" s="2">
        <v>22743.922689252198</v>
      </c>
      <c r="Z11" s="2">
        <v>22840.547071033001</v>
      </c>
      <c r="AA11" s="2">
        <v>23017.500490494302</v>
      </c>
      <c r="AB11" s="2">
        <v>23213.164330235901</v>
      </c>
      <c r="AC11" s="2">
        <v>23467.3386386413</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99</v>
      </c>
      <c r="B12" s="2" t="s">
        <v>824</v>
      </c>
      <c r="C12" s="2" t="s">
        <v>787</v>
      </c>
      <c r="D12" s="2">
        <v>19516.956274993201</v>
      </c>
      <c r="E12" s="2">
        <v>19797.478968444098</v>
      </c>
      <c r="F12" s="2">
        <v>20000.3448661683</v>
      </c>
      <c r="G12" s="2">
        <v>20140.278302625899</v>
      </c>
      <c r="H12" s="2">
        <v>19850.974678902399</v>
      </c>
      <c r="I12" s="2">
        <v>19537.245429215702</v>
      </c>
      <c r="J12" s="2">
        <v>19239.622022936499</v>
      </c>
      <c r="K12" s="2">
        <v>19105.430362611602</v>
      </c>
      <c r="L12" s="2">
        <v>19197.3131618796</v>
      </c>
      <c r="M12" s="2">
        <v>19478.973326285399</v>
      </c>
      <c r="N12" s="2">
        <v>19956.902637947402</v>
      </c>
      <c r="O12" s="2">
        <v>20640.922654407601</v>
      </c>
      <c r="P12" s="2">
        <v>21279.2241934995</v>
      </c>
      <c r="Q12" s="2">
        <v>21822.620570924599</v>
      </c>
      <c r="R12" s="2">
        <v>22221.991347168499</v>
      </c>
      <c r="S12" s="2">
        <v>22442.252219319998</v>
      </c>
      <c r="T12" s="2">
        <v>22510.176938162302</v>
      </c>
      <c r="U12" s="2">
        <v>22631.081058719501</v>
      </c>
      <c r="V12" s="2">
        <v>22708.606094813898</v>
      </c>
      <c r="W12" s="2">
        <v>22727.646994345701</v>
      </c>
      <c r="X12" s="2">
        <v>22927.682340732299</v>
      </c>
      <c r="Y12" s="2">
        <v>22740.627614069301</v>
      </c>
      <c r="Z12" s="2">
        <v>22545.330748728698</v>
      </c>
      <c r="AA12" s="2">
        <v>22407.764660612502</v>
      </c>
      <c r="AB12" s="2">
        <v>22294.7346397943</v>
      </c>
      <c r="AC12" s="2">
        <v>21985.3133608559</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99</v>
      </c>
      <c r="B13" s="2" t="s">
        <v>824</v>
      </c>
      <c r="C13" s="2" t="s">
        <v>788</v>
      </c>
      <c r="D13" s="2">
        <v>18792.104710915501</v>
      </c>
      <c r="E13" s="2">
        <v>19042.727619337598</v>
      </c>
      <c r="F13" s="2">
        <v>18968.259476611402</v>
      </c>
      <c r="G13" s="2">
        <v>19163.0529389242</v>
      </c>
      <c r="H13" s="2">
        <v>19232.5641222989</v>
      </c>
      <c r="I13" s="2">
        <v>19333.693155593399</v>
      </c>
      <c r="J13" s="2">
        <v>19447.837181979099</v>
      </c>
      <c r="K13" s="2">
        <v>19436.233998250798</v>
      </c>
      <c r="L13" s="2">
        <v>19306.2363573691</v>
      </c>
      <c r="M13" s="2">
        <v>19247.251078384601</v>
      </c>
      <c r="N13" s="2">
        <v>19264.4147801162</v>
      </c>
      <c r="O13" s="2">
        <v>19240.678371784299</v>
      </c>
      <c r="P13" s="2">
        <v>19288.027546453599</v>
      </c>
      <c r="Q13" s="2">
        <v>19439.812659446801</v>
      </c>
      <c r="R13" s="2">
        <v>19689.108780825401</v>
      </c>
      <c r="S13" s="2">
        <v>20100.538528383498</v>
      </c>
      <c r="T13" s="2">
        <v>20712.601875353899</v>
      </c>
      <c r="U13" s="2">
        <v>21269.699540964601</v>
      </c>
      <c r="V13" s="2">
        <v>21748.222178638</v>
      </c>
      <c r="W13" s="2">
        <v>22121.3482384372</v>
      </c>
      <c r="X13" s="2">
        <v>22339.845813168002</v>
      </c>
      <c r="Y13" s="2">
        <v>22427.847105557601</v>
      </c>
      <c r="Z13" s="2">
        <v>22539.155398123501</v>
      </c>
      <c r="AA13" s="2">
        <v>22600.321105812302</v>
      </c>
      <c r="AB13" s="2">
        <v>22604.054890710599</v>
      </c>
      <c r="AC13" s="2">
        <v>22735.369574734399</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99</v>
      </c>
      <c r="B14" s="2" t="s">
        <v>824</v>
      </c>
      <c r="C14" s="2" t="s">
        <v>789</v>
      </c>
      <c r="D14" s="2">
        <v>19074.460647641001</v>
      </c>
      <c r="E14" s="2">
        <v>19463.921627426898</v>
      </c>
      <c r="F14" s="2">
        <v>19451.083734333701</v>
      </c>
      <c r="G14" s="2">
        <v>19462.981674494</v>
      </c>
      <c r="H14" s="2">
        <v>19430.3141517408</v>
      </c>
      <c r="I14" s="2">
        <v>19662.395129649001</v>
      </c>
      <c r="J14" s="2">
        <v>19845.9223437728</v>
      </c>
      <c r="K14" s="2">
        <v>20055.463411942099</v>
      </c>
      <c r="L14" s="2">
        <v>20390.525747750798</v>
      </c>
      <c r="M14" s="2">
        <v>20650.090258</v>
      </c>
      <c r="N14" s="2">
        <v>20735.1583218425</v>
      </c>
      <c r="O14" s="2">
        <v>20862.868742476901</v>
      </c>
      <c r="P14" s="2">
        <v>20939.760010798302</v>
      </c>
      <c r="Q14" s="2">
        <v>20894.988403943898</v>
      </c>
      <c r="R14" s="2">
        <v>20867.026842428098</v>
      </c>
      <c r="S14" s="2">
        <v>20923.889815873299</v>
      </c>
      <c r="T14" s="2">
        <v>20941.654063373699</v>
      </c>
      <c r="U14" s="2">
        <v>21031.399061583499</v>
      </c>
      <c r="V14" s="2">
        <v>21194.210441137398</v>
      </c>
      <c r="W14" s="2">
        <v>21431.831398351202</v>
      </c>
      <c r="X14" s="2">
        <v>21808.434151017998</v>
      </c>
      <c r="Y14" s="2">
        <v>22375.233431132201</v>
      </c>
      <c r="Z14" s="2">
        <v>22896.990141818998</v>
      </c>
      <c r="AA14" s="2">
        <v>23347.949119635301</v>
      </c>
      <c r="AB14" s="2">
        <v>23712.369576329002</v>
      </c>
      <c r="AC14" s="2">
        <v>23933.138294623801</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99</v>
      </c>
      <c r="B15" s="2" t="s">
        <v>824</v>
      </c>
      <c r="C15" s="2" t="s">
        <v>790</v>
      </c>
      <c r="D15" s="2">
        <v>19004.867614395898</v>
      </c>
      <c r="E15" s="2">
        <v>19452.508430559901</v>
      </c>
      <c r="F15" s="2">
        <v>19937.384271422299</v>
      </c>
      <c r="G15" s="2">
        <v>20274.912079264799</v>
      </c>
      <c r="H15" s="2">
        <v>20532.060396179899</v>
      </c>
      <c r="I15" s="2">
        <v>20681.737443276899</v>
      </c>
      <c r="J15" s="2">
        <v>20809.5545975487</v>
      </c>
      <c r="K15" s="2">
        <v>20979.580694385801</v>
      </c>
      <c r="L15" s="2">
        <v>21186.106663210499</v>
      </c>
      <c r="M15" s="2">
        <v>21458.326901476499</v>
      </c>
      <c r="N15" s="2">
        <v>21783.836630781399</v>
      </c>
      <c r="O15" s="2">
        <v>22016.637013425599</v>
      </c>
      <c r="P15" s="2">
        <v>22223.824969489699</v>
      </c>
      <c r="Q15" s="2">
        <v>22510.849448333</v>
      </c>
      <c r="R15" s="2">
        <v>22687.9388335572</v>
      </c>
      <c r="S15" s="2">
        <v>22729.696721375301</v>
      </c>
      <c r="T15" s="2">
        <v>22816.566990431998</v>
      </c>
      <c r="U15" s="2">
        <v>22881.723131292099</v>
      </c>
      <c r="V15" s="2">
        <v>22853.1582331274</v>
      </c>
      <c r="W15" s="2">
        <v>22847.379759595398</v>
      </c>
      <c r="X15" s="2">
        <v>22926.032420156898</v>
      </c>
      <c r="Y15" s="2">
        <v>22967.603902185001</v>
      </c>
      <c r="Z15" s="2">
        <v>23080.5563003354</v>
      </c>
      <c r="AA15" s="2">
        <v>23254.009781217599</v>
      </c>
      <c r="AB15" s="2">
        <v>23487.0234465961</v>
      </c>
      <c r="AC15" s="2">
        <v>23848.0324820364</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99</v>
      </c>
      <c r="B16" s="2" t="s">
        <v>824</v>
      </c>
      <c r="C16" s="2" t="s">
        <v>791</v>
      </c>
      <c r="D16" s="2">
        <v>21402.571086436099</v>
      </c>
      <c r="E16" s="2">
        <v>20800.535425270202</v>
      </c>
      <c r="F16" s="2">
        <v>20406.761725732598</v>
      </c>
      <c r="G16" s="2">
        <v>20077.950809345399</v>
      </c>
      <c r="H16" s="2">
        <v>20179.748177719099</v>
      </c>
      <c r="I16" s="2">
        <v>20301.906612794101</v>
      </c>
      <c r="J16" s="2">
        <v>20708.5548411983</v>
      </c>
      <c r="K16" s="2">
        <v>21055.5845612544</v>
      </c>
      <c r="L16" s="2">
        <v>21451.717595824699</v>
      </c>
      <c r="M16" s="2">
        <v>21889.113794649798</v>
      </c>
      <c r="N16" s="2">
        <v>22194.647879671898</v>
      </c>
      <c r="O16" s="2">
        <v>22431.038021838202</v>
      </c>
      <c r="P16" s="2">
        <v>22674.297511643901</v>
      </c>
      <c r="Q16" s="2">
        <v>22905.795302626499</v>
      </c>
      <c r="R16" s="2">
        <v>23174.9546425429</v>
      </c>
      <c r="S16" s="2">
        <v>23482.327318052401</v>
      </c>
      <c r="T16" s="2">
        <v>23695.0860553073</v>
      </c>
      <c r="U16" s="2">
        <v>23872.014944719998</v>
      </c>
      <c r="V16" s="2">
        <v>24115.411470057799</v>
      </c>
      <c r="W16" s="2">
        <v>24260.152028187898</v>
      </c>
      <c r="X16" s="2">
        <v>24290.748957817701</v>
      </c>
      <c r="Y16" s="2">
        <v>24360.914623866502</v>
      </c>
      <c r="Z16" s="2">
        <v>24416.550995739901</v>
      </c>
      <c r="AA16" s="2">
        <v>24395.910767273599</v>
      </c>
      <c r="AB16" s="2">
        <v>24402.595340473301</v>
      </c>
      <c r="AC16" s="2">
        <v>24491.179683235801</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99</v>
      </c>
      <c r="B17" s="2" t="s">
        <v>824</v>
      </c>
      <c r="C17" s="2" t="s">
        <v>792</v>
      </c>
      <c r="D17" s="2">
        <v>21896.142735277299</v>
      </c>
      <c r="E17" s="2">
        <v>22453.802522178601</v>
      </c>
      <c r="F17" s="2">
        <v>22889.340961061302</v>
      </c>
      <c r="G17" s="2">
        <v>22863.8476703778</v>
      </c>
      <c r="H17" s="2">
        <v>22677.585635767799</v>
      </c>
      <c r="I17" s="2">
        <v>21994.937548946102</v>
      </c>
      <c r="J17" s="2">
        <v>21241.9715778707</v>
      </c>
      <c r="K17" s="2">
        <v>20842.964038139999</v>
      </c>
      <c r="L17" s="2">
        <v>20554.6589200856</v>
      </c>
      <c r="M17" s="2">
        <v>20640.727953301201</v>
      </c>
      <c r="N17" s="2">
        <v>20876.134784128</v>
      </c>
      <c r="O17" s="2">
        <v>21377.640593595301</v>
      </c>
      <c r="P17" s="2">
        <v>21823.412203803098</v>
      </c>
      <c r="Q17" s="2">
        <v>22312.598900000299</v>
      </c>
      <c r="R17" s="2">
        <v>22779.1926298369</v>
      </c>
      <c r="S17" s="2">
        <v>23109.729911396102</v>
      </c>
      <c r="T17" s="2">
        <v>23360.3065247782</v>
      </c>
      <c r="U17" s="2">
        <v>23609.955763939201</v>
      </c>
      <c r="V17" s="2">
        <v>23841.5376624739</v>
      </c>
      <c r="W17" s="2">
        <v>24108.422360738401</v>
      </c>
      <c r="X17" s="2">
        <v>24401.121081059398</v>
      </c>
      <c r="Y17" s="2">
        <v>24600.222753025701</v>
      </c>
      <c r="Z17" s="2">
        <v>24758.1592341377</v>
      </c>
      <c r="AA17" s="2">
        <v>24972.2336827033</v>
      </c>
      <c r="AB17" s="2">
        <v>25096.871372411701</v>
      </c>
      <c r="AC17" s="2">
        <v>25120.822909095201</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99</v>
      </c>
      <c r="B18" s="2" t="s">
        <v>824</v>
      </c>
      <c r="C18" s="2" t="s">
        <v>793</v>
      </c>
      <c r="D18" s="2">
        <v>22066.840402542901</v>
      </c>
      <c r="E18" s="2">
        <v>21594.9308380986</v>
      </c>
      <c r="F18" s="2">
        <v>21201.947526961401</v>
      </c>
      <c r="G18" s="2">
        <v>21317.7359514622</v>
      </c>
      <c r="H18" s="2">
        <v>21443.505065878599</v>
      </c>
      <c r="I18" s="2">
        <v>21942.0819770046</v>
      </c>
      <c r="J18" s="2">
        <v>22335.104606310299</v>
      </c>
      <c r="K18" s="2">
        <v>22650.106493909501</v>
      </c>
      <c r="L18" s="2">
        <v>22581.3478860582</v>
      </c>
      <c r="M18" s="2">
        <v>22354.701077586</v>
      </c>
      <c r="N18" s="2">
        <v>21787.9524811263</v>
      </c>
      <c r="O18" s="2">
        <v>21151.283422209101</v>
      </c>
      <c r="P18" s="2">
        <v>20808.324541062699</v>
      </c>
      <c r="Q18" s="2">
        <v>20574.078962028601</v>
      </c>
      <c r="R18" s="2">
        <v>20688.010787164501</v>
      </c>
      <c r="S18" s="2">
        <v>20945.002286581599</v>
      </c>
      <c r="T18" s="2">
        <v>21452.395157766201</v>
      </c>
      <c r="U18" s="2">
        <v>21925.2839509634</v>
      </c>
      <c r="V18" s="2">
        <v>22439.366187476</v>
      </c>
      <c r="W18" s="2">
        <v>22913.212967119001</v>
      </c>
      <c r="X18" s="2">
        <v>23250.2676292961</v>
      </c>
      <c r="Y18" s="2">
        <v>23503.057095053999</v>
      </c>
      <c r="Z18" s="2">
        <v>23748.080132314299</v>
      </c>
      <c r="AA18" s="2">
        <v>23974.581353863799</v>
      </c>
      <c r="AB18" s="2">
        <v>24234.756326267299</v>
      </c>
      <c r="AC18" s="2">
        <v>24512.186581524002</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99</v>
      </c>
      <c r="B19" s="2" t="s">
        <v>824</v>
      </c>
      <c r="C19" s="2" t="s">
        <v>794</v>
      </c>
      <c r="D19" s="2">
        <v>21941.840836372001</v>
      </c>
      <c r="E19" s="2">
        <v>22356.743895872602</v>
      </c>
      <c r="F19" s="2">
        <v>22507.661065177799</v>
      </c>
      <c r="G19" s="2">
        <v>22539.0233042447</v>
      </c>
      <c r="H19" s="2">
        <v>22413.323572198198</v>
      </c>
      <c r="I19" s="2">
        <v>21896.352623743802</v>
      </c>
      <c r="J19" s="2">
        <v>21315.425996518101</v>
      </c>
      <c r="K19" s="2">
        <v>20826.2165389601</v>
      </c>
      <c r="L19" s="2">
        <v>20743.610403298801</v>
      </c>
      <c r="M19" s="2">
        <v>20826.0535349805</v>
      </c>
      <c r="N19" s="2">
        <v>21348.161868060801</v>
      </c>
      <c r="O19" s="2">
        <v>21789.718103531399</v>
      </c>
      <c r="P19" s="2">
        <v>22113.928857982599</v>
      </c>
      <c r="Q19" s="2">
        <v>22087.513361272901</v>
      </c>
      <c r="R19" s="2">
        <v>21910.2814231675</v>
      </c>
      <c r="S19" s="2">
        <v>21396.444282075401</v>
      </c>
      <c r="T19" s="2">
        <v>20818.5264386661</v>
      </c>
      <c r="U19" s="2">
        <v>20506.326528018901</v>
      </c>
      <c r="V19" s="2">
        <v>20306.726983170101</v>
      </c>
      <c r="W19" s="2">
        <v>20436.249232586299</v>
      </c>
      <c r="X19" s="2">
        <v>20706.747769718</v>
      </c>
      <c r="Y19" s="2">
        <v>21207.1688225736</v>
      </c>
      <c r="Z19" s="2">
        <v>21691.920965780901</v>
      </c>
      <c r="AA19" s="2">
        <v>22211.215162707598</v>
      </c>
      <c r="AB19" s="2">
        <v>22681.482202689</v>
      </c>
      <c r="AC19" s="2">
        <v>23017.747976693499</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99</v>
      </c>
      <c r="B20" s="2" t="s">
        <v>824</v>
      </c>
      <c r="C20" s="2" t="s">
        <v>795</v>
      </c>
      <c r="D20" s="2">
        <v>20044.393445696602</v>
      </c>
      <c r="E20" s="2">
        <v>20450.809195097801</v>
      </c>
      <c r="F20" s="2">
        <v>20741.922892996801</v>
      </c>
      <c r="G20" s="2">
        <v>21117.5909436974</v>
      </c>
      <c r="H20" s="2">
        <v>21552.855752620799</v>
      </c>
      <c r="I20" s="2">
        <v>21829.646673023599</v>
      </c>
      <c r="J20" s="2">
        <v>22173.8178417649</v>
      </c>
      <c r="K20" s="2">
        <v>22230.499053719799</v>
      </c>
      <c r="L20" s="2">
        <v>22242.977605080599</v>
      </c>
      <c r="M20" s="2">
        <v>21945.289223705498</v>
      </c>
      <c r="N20" s="2">
        <v>21527.401125980501</v>
      </c>
      <c r="O20" s="2">
        <v>21046.687593455099</v>
      </c>
      <c r="P20" s="2">
        <v>20643.741139388301</v>
      </c>
      <c r="Q20" s="2">
        <v>20588.338408036201</v>
      </c>
      <c r="R20" s="2">
        <v>20702.0315068612</v>
      </c>
      <c r="S20" s="2">
        <v>21221.1384362071</v>
      </c>
      <c r="T20" s="2">
        <v>21685.161981630401</v>
      </c>
      <c r="U20" s="2">
        <v>22015.734497444799</v>
      </c>
      <c r="V20" s="2">
        <v>22024.9588027393</v>
      </c>
      <c r="W20" s="2">
        <v>21886.349499980101</v>
      </c>
      <c r="X20" s="2">
        <v>21417.2319020963</v>
      </c>
      <c r="Y20" s="2">
        <v>20888.537830841098</v>
      </c>
      <c r="Z20" s="2">
        <v>20603.478669080901</v>
      </c>
      <c r="AA20" s="2">
        <v>20437.2263149928</v>
      </c>
      <c r="AB20" s="2">
        <v>20585.637873284501</v>
      </c>
      <c r="AC20" s="2">
        <v>20874.8746650174</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99</v>
      </c>
      <c r="B21" s="2" t="s">
        <v>824</v>
      </c>
      <c r="C21" s="2" t="s">
        <v>796</v>
      </c>
      <c r="D21" s="2">
        <v>19603.524938793798</v>
      </c>
      <c r="E21" s="2">
        <v>18970.057339789801</v>
      </c>
      <c r="F21" s="2">
        <v>18971.311457566801</v>
      </c>
      <c r="G21" s="2">
        <v>19169.073580573498</v>
      </c>
      <c r="H21" s="2">
        <v>19387.417468222298</v>
      </c>
      <c r="I21" s="2">
        <v>19825.164455960701</v>
      </c>
      <c r="J21" s="2">
        <v>20111.212776270699</v>
      </c>
      <c r="K21" s="2">
        <v>20409.267562150399</v>
      </c>
      <c r="L21" s="2">
        <v>20751.190570454801</v>
      </c>
      <c r="M21" s="2">
        <v>21157.103474280499</v>
      </c>
      <c r="N21" s="2">
        <v>21501.466942670599</v>
      </c>
      <c r="O21" s="2">
        <v>21874.4722293659</v>
      </c>
      <c r="P21" s="2">
        <v>21996.309471940302</v>
      </c>
      <c r="Q21" s="2">
        <v>22050.6347633884</v>
      </c>
      <c r="R21" s="2">
        <v>21794.131824383199</v>
      </c>
      <c r="S21" s="2">
        <v>21426.804397503602</v>
      </c>
      <c r="T21" s="2">
        <v>21006.4049283198</v>
      </c>
      <c r="U21" s="2">
        <v>20656.016261313402</v>
      </c>
      <c r="V21" s="2">
        <v>20622.262481851001</v>
      </c>
      <c r="W21" s="2">
        <v>20770.228577149399</v>
      </c>
      <c r="X21" s="2">
        <v>21294.603161799299</v>
      </c>
      <c r="Y21" s="2">
        <v>21780.680537874599</v>
      </c>
      <c r="Z21" s="2">
        <v>22120.899699959198</v>
      </c>
      <c r="AA21" s="2">
        <v>22157.876011631499</v>
      </c>
      <c r="AB21" s="2">
        <v>22048.274085052599</v>
      </c>
      <c r="AC21" s="2">
        <v>21613.488363493299</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99</v>
      </c>
      <c r="B22" s="2" t="s">
        <v>824</v>
      </c>
      <c r="C22" s="2" t="s">
        <v>797</v>
      </c>
      <c r="D22" s="2">
        <v>16111.6032403638</v>
      </c>
      <c r="E22" s="2">
        <v>17064.1267699048</v>
      </c>
      <c r="F22" s="2">
        <v>17937.521622706001</v>
      </c>
      <c r="G22" s="2">
        <v>18263.967916357298</v>
      </c>
      <c r="H22" s="2">
        <v>18593.9523556325</v>
      </c>
      <c r="I22" s="2">
        <v>18604.125159132898</v>
      </c>
      <c r="J22" s="2">
        <v>18292.8429968948</v>
      </c>
      <c r="K22" s="2">
        <v>18319.184327727002</v>
      </c>
      <c r="L22" s="2">
        <v>18540.306511044899</v>
      </c>
      <c r="M22" s="2">
        <v>18730.2360724789</v>
      </c>
      <c r="N22" s="2">
        <v>19184.152693906501</v>
      </c>
      <c r="O22" s="2">
        <v>19530.334016446101</v>
      </c>
      <c r="P22" s="2">
        <v>19862.400791395601</v>
      </c>
      <c r="Q22" s="2">
        <v>20239.157708267601</v>
      </c>
      <c r="R22" s="2">
        <v>20651.488211561002</v>
      </c>
      <c r="S22" s="2">
        <v>21022.662928640199</v>
      </c>
      <c r="T22" s="2">
        <v>21406.414858386201</v>
      </c>
      <c r="U22" s="2">
        <v>21578.052196639401</v>
      </c>
      <c r="V22" s="2">
        <v>21662.779566824101</v>
      </c>
      <c r="W22" s="2">
        <v>21446.957063514699</v>
      </c>
      <c r="X22" s="2">
        <v>21128.9390473405</v>
      </c>
      <c r="Y22" s="2">
        <v>20764.508713053099</v>
      </c>
      <c r="Z22" s="2">
        <v>20467.1916008761</v>
      </c>
      <c r="AA22" s="2">
        <v>20463.5635406683</v>
      </c>
      <c r="AB22" s="2">
        <v>20643.932937158999</v>
      </c>
      <c r="AC22" s="2">
        <v>21180.3934414613</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A23" t="s">
        <v>99</v>
      </c>
      <c r="B23" s="2" t="s">
        <v>824</v>
      </c>
      <c r="C23" s="2" t="s">
        <v>798</v>
      </c>
      <c r="D23" s="2">
        <v>12001.059949267399</v>
      </c>
      <c r="E23" s="2">
        <v>12395.0176001942</v>
      </c>
      <c r="F23" s="2">
        <v>12732.663391324801</v>
      </c>
      <c r="G23" s="2">
        <v>13151.2292559548</v>
      </c>
      <c r="H23" s="2">
        <v>13715.040471747599</v>
      </c>
      <c r="I23" s="2">
        <v>14319.5587929843</v>
      </c>
      <c r="J23" s="2">
        <v>15300.338954098401</v>
      </c>
      <c r="K23" s="2">
        <v>16087.4438978628</v>
      </c>
      <c r="L23" s="2">
        <v>16469.2370709102</v>
      </c>
      <c r="M23" s="2">
        <v>16832.240049530101</v>
      </c>
      <c r="N23" s="2">
        <v>16941.670411074399</v>
      </c>
      <c r="O23" s="2">
        <v>16738.9063127011</v>
      </c>
      <c r="P23" s="2">
        <v>16841.215860815999</v>
      </c>
      <c r="Q23" s="2">
        <v>17086.327162118101</v>
      </c>
      <c r="R23" s="2">
        <v>17309.893763934801</v>
      </c>
      <c r="S23" s="2">
        <v>17740.016285582398</v>
      </c>
      <c r="T23" s="2">
        <v>18098.826228760201</v>
      </c>
      <c r="U23" s="2">
        <v>18437.650693753301</v>
      </c>
      <c r="V23" s="2">
        <v>18824.342046842699</v>
      </c>
      <c r="W23" s="2">
        <v>19238.264656468</v>
      </c>
      <c r="X23" s="2">
        <v>19627.830836999299</v>
      </c>
      <c r="Y23" s="2">
        <v>20014.709556185899</v>
      </c>
      <c r="Z23" s="2">
        <v>20222.138283170101</v>
      </c>
      <c r="AA23" s="2">
        <v>20335.2112668925</v>
      </c>
      <c r="AB23" s="2">
        <v>20167.8508644065</v>
      </c>
      <c r="AC23" s="2">
        <v>19908.515285212899</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A24" t="s">
        <v>99</v>
      </c>
      <c r="B24" s="2" t="s">
        <v>824</v>
      </c>
      <c r="C24" s="2" t="s">
        <v>799</v>
      </c>
      <c r="D24" s="2">
        <v>8287.3480278039606</v>
      </c>
      <c r="E24" s="2">
        <v>8288.9309910883094</v>
      </c>
      <c r="F24" s="2">
        <v>8491.5534696003797</v>
      </c>
      <c r="G24" s="2">
        <v>8794.3124789716694</v>
      </c>
      <c r="H24" s="2">
        <v>9007.7631588580607</v>
      </c>
      <c r="I24" s="2">
        <v>9306.2306492168991</v>
      </c>
      <c r="J24" s="2">
        <v>9694.5033723636097</v>
      </c>
      <c r="K24" s="2">
        <v>10068.3979876918</v>
      </c>
      <c r="L24" s="2">
        <v>10466.664425463099</v>
      </c>
      <c r="M24" s="2">
        <v>10971.8862519719</v>
      </c>
      <c r="N24" s="2">
        <v>11521.3865987933</v>
      </c>
      <c r="O24" s="2">
        <v>12379.27373175</v>
      </c>
      <c r="P24" s="2">
        <v>13058.7341928316</v>
      </c>
      <c r="Q24" s="2">
        <v>13409.6503556608</v>
      </c>
      <c r="R24" s="2">
        <v>13745.169828120101</v>
      </c>
      <c r="S24" s="2">
        <v>13888.852732564101</v>
      </c>
      <c r="T24" s="2">
        <v>13789.908180591699</v>
      </c>
      <c r="U24" s="2">
        <v>13947.134954819099</v>
      </c>
      <c r="V24" s="2">
        <v>14195.067188905399</v>
      </c>
      <c r="W24" s="2">
        <v>14433.314210243099</v>
      </c>
      <c r="X24" s="2">
        <v>14818.144801930501</v>
      </c>
      <c r="Y24" s="2">
        <v>15159.5146825061</v>
      </c>
      <c r="Z24" s="2">
        <v>15483.963295219</v>
      </c>
      <c r="AA24" s="2">
        <v>15848.883647447499</v>
      </c>
      <c r="AB24" s="2">
        <v>16233.384406950699</v>
      </c>
      <c r="AC24" s="2">
        <v>16609.505545562199</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A25" t="s">
        <v>99</v>
      </c>
      <c r="B25" s="2" t="s">
        <v>824</v>
      </c>
      <c r="C25" s="2" t="s">
        <v>800</v>
      </c>
      <c r="D25" s="2">
        <v>7913.2127933894099</v>
      </c>
      <c r="E25" s="2">
        <v>8055.4539496572897</v>
      </c>
      <c r="F25" s="2">
        <v>8011.7410066437897</v>
      </c>
      <c r="G25" s="2">
        <v>7993.2302442689497</v>
      </c>
      <c r="H25" s="2">
        <v>8170.4657149343902</v>
      </c>
      <c r="I25" s="2">
        <v>8217.7816638201894</v>
      </c>
      <c r="J25" s="2">
        <v>8303.2974607092692</v>
      </c>
      <c r="K25" s="2">
        <v>8408.1179316585694</v>
      </c>
      <c r="L25" s="2">
        <v>8601.5834682436507</v>
      </c>
      <c r="M25" s="2">
        <v>8802.4368498745007</v>
      </c>
      <c r="N25" s="2">
        <v>9049.1531109729694</v>
      </c>
      <c r="O25" s="2">
        <v>9382.2294858552104</v>
      </c>
      <c r="P25" s="2">
        <v>9711.1822274902806</v>
      </c>
      <c r="Q25" s="2">
        <v>10122.1965414607</v>
      </c>
      <c r="R25" s="2">
        <v>10578.420825191301</v>
      </c>
      <c r="S25" s="2">
        <v>11095.5242079827</v>
      </c>
      <c r="T25" s="2">
        <v>11868.003993554599</v>
      </c>
      <c r="U25" s="2">
        <v>12490.050445364301</v>
      </c>
      <c r="V25" s="2">
        <v>12953.5486089567</v>
      </c>
      <c r="W25" s="2">
        <v>13433.931507483099</v>
      </c>
      <c r="X25" s="2">
        <v>13830.7027108483</v>
      </c>
      <c r="Y25" s="2">
        <v>14254.022994743</v>
      </c>
      <c r="Z25" s="2">
        <v>14727.3895805304</v>
      </c>
      <c r="AA25" s="2">
        <v>15132.7656583423</v>
      </c>
      <c r="AB25" s="2">
        <v>15545.519390440601</v>
      </c>
      <c r="AC25" s="2">
        <v>15992.900147129099</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x14ac:dyDescent="0.25">
      <c r="A26" t="s">
        <v>99</v>
      </c>
      <c r="B26" s="2" t="s">
        <v>825</v>
      </c>
      <c r="C26" s="2" t="s">
        <v>783</v>
      </c>
      <c r="D26" s="2">
        <v>16.6355876749694</v>
      </c>
      <c r="E26" s="2">
        <v>16.024829870276001</v>
      </c>
      <c r="F26" s="2">
        <v>15.971390875678299</v>
      </c>
      <c r="G26" s="2">
        <v>15.947393121591899</v>
      </c>
      <c r="H26" s="2">
        <v>16.157850238159199</v>
      </c>
      <c r="I26" s="2">
        <v>15.367566194970699</v>
      </c>
      <c r="J26" s="2">
        <v>15.4968501094374</v>
      </c>
      <c r="K26" s="2">
        <v>15.579465601678701</v>
      </c>
      <c r="L26" s="2">
        <v>15.630805838494901</v>
      </c>
      <c r="M26" s="2">
        <v>15.7716597011558</v>
      </c>
      <c r="N26" s="2">
        <v>15.9898170110233</v>
      </c>
      <c r="O26" s="2">
        <v>16.2756866015017</v>
      </c>
      <c r="P26" s="2">
        <v>16.4260522403385</v>
      </c>
      <c r="Q26" s="2">
        <v>16.5121190421895</v>
      </c>
      <c r="R26" s="2">
        <v>16.571731310274899</v>
      </c>
      <c r="S26" s="2">
        <v>16.6468079331087</v>
      </c>
      <c r="T26" s="2">
        <v>16.739033582848801</v>
      </c>
      <c r="U26" s="2">
        <v>16.8671651890532</v>
      </c>
      <c r="V26" s="2">
        <v>17.0184351031976</v>
      </c>
      <c r="W26" s="2">
        <v>17.1842651353004</v>
      </c>
      <c r="X26" s="2">
        <v>17.3410626551901</v>
      </c>
      <c r="Y26" s="2">
        <v>17.5095538720687</v>
      </c>
      <c r="Z26" s="2">
        <v>17.664566407956901</v>
      </c>
      <c r="AA26" s="2">
        <v>17.8194796694901</v>
      </c>
      <c r="AB26" s="2">
        <v>17.955161597058101</v>
      </c>
      <c r="AC26" s="2">
        <v>18.089637497317302</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25">
      <c r="A27" t="s">
        <v>99</v>
      </c>
      <c r="B27" s="2" t="s">
        <v>825</v>
      </c>
      <c r="C27" s="2" t="s">
        <v>784</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x14ac:dyDescent="0.25">
      <c r="A28" t="s">
        <v>99</v>
      </c>
      <c r="B28" s="2" t="s">
        <v>825</v>
      </c>
      <c r="C28" s="2" t="s">
        <v>785</v>
      </c>
      <c r="D28" s="2">
        <v>4.3887852158095404</v>
      </c>
      <c r="E28" s="2">
        <v>4.7478674227777402</v>
      </c>
      <c r="F28" s="2">
        <v>5.0951985297363098</v>
      </c>
      <c r="G28" s="2">
        <v>5.2464238151882201</v>
      </c>
      <c r="H28" s="2">
        <v>5.30864488829409</v>
      </c>
      <c r="I28" s="2">
        <v>5.3303876238555903</v>
      </c>
      <c r="J28" s="2">
        <v>5.30842804821964</v>
      </c>
      <c r="K28" s="2">
        <v>5.2595988601892198</v>
      </c>
      <c r="L28" s="2">
        <v>5.2008814752631896</v>
      </c>
      <c r="M28" s="2">
        <v>5.2207248652653497</v>
      </c>
      <c r="N28" s="2">
        <v>5.3742543699316601</v>
      </c>
      <c r="O28" s="2">
        <v>5.4131838017361398</v>
      </c>
      <c r="P28" s="2">
        <v>5.4011650494738399</v>
      </c>
      <c r="Q28" s="2">
        <v>5.4045996681267496</v>
      </c>
      <c r="R28" s="2">
        <v>5.3670539926234397</v>
      </c>
      <c r="S28" s="2">
        <v>5.2531481580161596</v>
      </c>
      <c r="T28" s="2">
        <v>5.2262176450351703</v>
      </c>
      <c r="U28" s="2">
        <v>5.25092661546529</v>
      </c>
      <c r="V28" s="2">
        <v>5.2900359244248696</v>
      </c>
      <c r="W28" s="2">
        <v>5.3547577275319203</v>
      </c>
      <c r="X28" s="2">
        <v>5.4406731507260799</v>
      </c>
      <c r="Y28" s="2">
        <v>5.5464013586143999</v>
      </c>
      <c r="Z28" s="2">
        <v>5.6010217544026899</v>
      </c>
      <c r="AA28" s="2">
        <v>5.6309072311474404</v>
      </c>
      <c r="AB28" s="2">
        <v>5.65989599322352</v>
      </c>
      <c r="AC28" s="2">
        <v>5.6952063653278797</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x14ac:dyDescent="0.25">
      <c r="A29" t="s">
        <v>99</v>
      </c>
      <c r="B29" s="2" t="s">
        <v>825</v>
      </c>
      <c r="C29" s="2" t="s">
        <v>786</v>
      </c>
      <c r="D29" s="2">
        <v>96.389565340345897</v>
      </c>
      <c r="E29" s="2">
        <v>94.517182210069194</v>
      </c>
      <c r="F29" s="2">
        <v>89.960928641128405</v>
      </c>
      <c r="G29" s="2">
        <v>89.150396711301497</v>
      </c>
      <c r="H29" s="2">
        <v>91.904927767469601</v>
      </c>
      <c r="I29" s="2">
        <v>99.3964692075089</v>
      </c>
      <c r="J29" s="2">
        <v>100.207866265359</v>
      </c>
      <c r="K29" s="2">
        <v>102.184013117177</v>
      </c>
      <c r="L29" s="2">
        <v>101.531385822267</v>
      </c>
      <c r="M29" s="2">
        <v>101.043081333293</v>
      </c>
      <c r="N29" s="2">
        <v>100.96601908242999</v>
      </c>
      <c r="O29" s="2">
        <v>100.828421619325</v>
      </c>
      <c r="P29" s="2">
        <v>99.292719223738899</v>
      </c>
      <c r="Q29" s="2">
        <v>99.329696529331798</v>
      </c>
      <c r="R29" s="2">
        <v>97.840848572338103</v>
      </c>
      <c r="S29" s="2">
        <v>97.0660532830546</v>
      </c>
      <c r="T29" s="2">
        <v>94.716884740329704</v>
      </c>
      <c r="U29" s="2">
        <v>92.846874288814107</v>
      </c>
      <c r="V29" s="2">
        <v>90.507675435876195</v>
      </c>
      <c r="W29" s="2">
        <v>88.651273497107496</v>
      </c>
      <c r="X29" s="2">
        <v>86.013091582565295</v>
      </c>
      <c r="Y29" s="2">
        <v>84.900070018503101</v>
      </c>
      <c r="Z29" s="2">
        <v>84.028160739467197</v>
      </c>
      <c r="AA29" s="2">
        <v>83.826175596717505</v>
      </c>
      <c r="AB29" s="2">
        <v>83.720760737755398</v>
      </c>
      <c r="AC29" s="2">
        <v>83.943475041356194</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x14ac:dyDescent="0.25">
      <c r="A30" t="s">
        <v>99</v>
      </c>
      <c r="B30" s="2" t="s">
        <v>825</v>
      </c>
      <c r="C30" s="2" t="s">
        <v>787</v>
      </c>
      <c r="D30" s="2">
        <v>125.77440512221099</v>
      </c>
      <c r="E30" s="2">
        <v>124.21602420431201</v>
      </c>
      <c r="F30" s="2">
        <v>122.372015383777</v>
      </c>
      <c r="G30" s="2">
        <v>124.830569410857</v>
      </c>
      <c r="H30" s="2">
        <v>123.415509727188</v>
      </c>
      <c r="I30" s="2">
        <v>122.409097797123</v>
      </c>
      <c r="J30" s="2">
        <v>122.436251055418</v>
      </c>
      <c r="K30" s="2">
        <v>123.08768763756601</v>
      </c>
      <c r="L30" s="2">
        <v>122.601757932643</v>
      </c>
      <c r="M30" s="2">
        <v>124.362030843136</v>
      </c>
      <c r="N30" s="2">
        <v>125.355894234296</v>
      </c>
      <c r="O30" s="2">
        <v>127.826130491171</v>
      </c>
      <c r="P30" s="2">
        <v>130.42565194424901</v>
      </c>
      <c r="Q30" s="2">
        <v>132.23295286264801</v>
      </c>
      <c r="R30" s="2">
        <v>133.82164169578499</v>
      </c>
      <c r="S30" s="2">
        <v>134.01338894229499</v>
      </c>
      <c r="T30" s="2">
        <v>134.112817004509</v>
      </c>
      <c r="U30" s="2">
        <v>134.020353628441</v>
      </c>
      <c r="V30" s="2">
        <v>133.53649193936201</v>
      </c>
      <c r="W30" s="2">
        <v>132.09458057452599</v>
      </c>
      <c r="X30" s="2">
        <v>131.87908282101</v>
      </c>
      <c r="Y30" s="2">
        <v>128.84420641753101</v>
      </c>
      <c r="Z30" s="2">
        <v>125.975975559815</v>
      </c>
      <c r="AA30" s="2">
        <v>123.752570671049</v>
      </c>
      <c r="AB30" s="2">
        <v>121.670658838189</v>
      </c>
      <c r="AC30" s="2">
        <v>118.627954059725</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x14ac:dyDescent="0.25">
      <c r="A31" t="s">
        <v>99</v>
      </c>
      <c r="B31" s="2" t="s">
        <v>825</v>
      </c>
      <c r="C31" s="2" t="s">
        <v>788</v>
      </c>
      <c r="D31" s="2">
        <v>61.243676821501097</v>
      </c>
      <c r="E31" s="2">
        <v>62.295782171192897</v>
      </c>
      <c r="F31" s="2">
        <v>59.544678169284303</v>
      </c>
      <c r="G31" s="2">
        <v>63.986713614057003</v>
      </c>
      <c r="H31" s="2">
        <v>65.051645153829298</v>
      </c>
      <c r="I31" s="2">
        <v>66.423219545300498</v>
      </c>
      <c r="J31" s="2">
        <v>69.613102346506196</v>
      </c>
      <c r="K31" s="2">
        <v>71.772897801238003</v>
      </c>
      <c r="L31" s="2">
        <v>71.100512079930098</v>
      </c>
      <c r="M31" s="2">
        <v>70.172594119261205</v>
      </c>
      <c r="N31" s="2">
        <v>69.424440196881704</v>
      </c>
      <c r="O31" s="2">
        <v>68.670946039315794</v>
      </c>
      <c r="P31" s="2">
        <v>68.108580743105904</v>
      </c>
      <c r="Q31" s="2">
        <v>68.023249994958803</v>
      </c>
      <c r="R31" s="2">
        <v>68.594698944452404</v>
      </c>
      <c r="S31" s="2">
        <v>69.816524911986207</v>
      </c>
      <c r="T31" s="2">
        <v>71.834012174247604</v>
      </c>
      <c r="U31" s="2">
        <v>73.894798748995797</v>
      </c>
      <c r="V31" s="2">
        <v>75.691505426924394</v>
      </c>
      <c r="W31" s="2">
        <v>77.100824482227395</v>
      </c>
      <c r="X31" s="2">
        <v>77.767264689082594</v>
      </c>
      <c r="Y31" s="2">
        <v>78.193119646612999</v>
      </c>
      <c r="Z31" s="2">
        <v>78.463480615242005</v>
      </c>
      <c r="AA31" s="2">
        <v>78.722505630807106</v>
      </c>
      <c r="AB31" s="2">
        <v>78.554415706480597</v>
      </c>
      <c r="AC31" s="2">
        <v>78.799840047272895</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x14ac:dyDescent="0.25">
      <c r="A32" t="s">
        <v>99</v>
      </c>
      <c r="B32" s="2" t="s">
        <v>825</v>
      </c>
      <c r="C32" s="2" t="s">
        <v>789</v>
      </c>
      <c r="D32" s="2">
        <v>75.193987710070004</v>
      </c>
      <c r="E32" s="2">
        <v>75.321794439375793</v>
      </c>
      <c r="F32" s="2">
        <v>76.206912161601096</v>
      </c>
      <c r="G32" s="2">
        <v>75.370743729263694</v>
      </c>
      <c r="H32" s="2">
        <v>72.804796821429207</v>
      </c>
      <c r="I32" s="2">
        <v>74.228172450635597</v>
      </c>
      <c r="J32" s="2">
        <v>73.944070853956504</v>
      </c>
      <c r="K32" s="2">
        <v>74.932288333926707</v>
      </c>
      <c r="L32" s="2">
        <v>78.231219590113199</v>
      </c>
      <c r="M32" s="2">
        <v>79.866469882861693</v>
      </c>
      <c r="N32" s="2">
        <v>79.969196428900503</v>
      </c>
      <c r="O32" s="2">
        <v>81.430849600822</v>
      </c>
      <c r="P32" s="2">
        <v>82.445422769732602</v>
      </c>
      <c r="Q32" s="2">
        <v>82.267794790370999</v>
      </c>
      <c r="R32" s="2">
        <v>81.599886442571105</v>
      </c>
      <c r="S32" s="2">
        <v>81.457560273690305</v>
      </c>
      <c r="T32" s="2">
        <v>81.044890663606196</v>
      </c>
      <c r="U32" s="2">
        <v>80.9240666815015</v>
      </c>
      <c r="V32" s="2">
        <v>81.0484939190262</v>
      </c>
      <c r="W32" s="2">
        <v>81.577528823300497</v>
      </c>
      <c r="X32" s="2">
        <v>82.5919369196898</v>
      </c>
      <c r="Y32" s="2">
        <v>84.375337054784296</v>
      </c>
      <c r="Z32" s="2">
        <v>86.054284641960095</v>
      </c>
      <c r="AA32" s="2">
        <v>87.515870713634399</v>
      </c>
      <c r="AB32" s="2">
        <v>88.663283736569099</v>
      </c>
      <c r="AC32" s="2">
        <v>89.128909992199496</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x14ac:dyDescent="0.25">
      <c r="A33" t="s">
        <v>99</v>
      </c>
      <c r="B33" s="2" t="s">
        <v>825</v>
      </c>
      <c r="C33" s="2" t="s">
        <v>790</v>
      </c>
      <c r="D33" s="2">
        <v>77.290138168795707</v>
      </c>
      <c r="E33" s="2">
        <v>80.1925788566503</v>
      </c>
      <c r="F33" s="2">
        <v>81.677167868045302</v>
      </c>
      <c r="G33" s="2">
        <v>80.780166253462198</v>
      </c>
      <c r="H33" s="2">
        <v>81.769983538249704</v>
      </c>
      <c r="I33" s="2">
        <v>81.679878851557902</v>
      </c>
      <c r="J33" s="2">
        <v>81.230617678639703</v>
      </c>
      <c r="K33" s="2">
        <v>80.804429488151001</v>
      </c>
      <c r="L33" s="2">
        <v>82.087950607529606</v>
      </c>
      <c r="M33" s="2">
        <v>82.906202805250004</v>
      </c>
      <c r="N33" s="2">
        <v>83.9552715580773</v>
      </c>
      <c r="O33" s="2">
        <v>83.977397047809006</v>
      </c>
      <c r="P33" s="2">
        <v>84.547849798926606</v>
      </c>
      <c r="Q33" s="2">
        <v>85.998368034088799</v>
      </c>
      <c r="R33" s="2">
        <v>86.583174250699798</v>
      </c>
      <c r="S33" s="2">
        <v>86.648989602492904</v>
      </c>
      <c r="T33" s="2">
        <v>87.221264031999794</v>
      </c>
      <c r="U33" s="2">
        <v>87.625399949893506</v>
      </c>
      <c r="V33" s="2">
        <v>87.419136328330396</v>
      </c>
      <c r="W33" s="2">
        <v>87.1183053368499</v>
      </c>
      <c r="X33" s="2">
        <v>87.087403367044203</v>
      </c>
      <c r="Y33" s="2">
        <v>86.869638156153599</v>
      </c>
      <c r="Z33" s="2">
        <v>86.894355631070596</v>
      </c>
      <c r="AA33" s="2">
        <v>87.1104614605742</v>
      </c>
      <c r="AB33" s="2">
        <v>87.555704152783207</v>
      </c>
      <c r="AC33" s="2">
        <v>88.470844684132302</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x14ac:dyDescent="0.25">
      <c r="A34" t="s">
        <v>99</v>
      </c>
      <c r="B34" s="2" t="s">
        <v>825</v>
      </c>
      <c r="C34" s="2" t="s">
        <v>791</v>
      </c>
      <c r="D34" s="2">
        <v>70.134338439424198</v>
      </c>
      <c r="E34" s="2">
        <v>67.196206259153101</v>
      </c>
      <c r="F34" s="2">
        <v>64.102686393725904</v>
      </c>
      <c r="G34" s="2">
        <v>62.854117826458499</v>
      </c>
      <c r="H34" s="2">
        <v>62.262094923538903</v>
      </c>
      <c r="I34" s="2">
        <v>61.979417006555501</v>
      </c>
      <c r="J34" s="2">
        <v>63.346922893177101</v>
      </c>
      <c r="K34" s="2">
        <v>63.8945541419195</v>
      </c>
      <c r="L34" s="2">
        <v>63.899766258135699</v>
      </c>
      <c r="M34" s="2">
        <v>64.711231955252501</v>
      </c>
      <c r="N34" s="2">
        <v>64.068804442696006</v>
      </c>
      <c r="O34" s="2">
        <v>63.639076741256503</v>
      </c>
      <c r="P34" s="2">
        <v>63.428737920518799</v>
      </c>
      <c r="Q34" s="2">
        <v>63.601578384614903</v>
      </c>
      <c r="R34" s="2">
        <v>63.737300219237</v>
      </c>
      <c r="S34" s="2">
        <v>64.355932232616595</v>
      </c>
      <c r="T34" s="2">
        <v>64.156393333446104</v>
      </c>
      <c r="U34" s="2">
        <v>64.021201096393597</v>
      </c>
      <c r="V34" s="2">
        <v>64.208364188356995</v>
      </c>
      <c r="W34" s="2">
        <v>64.014783337052293</v>
      </c>
      <c r="X34" s="2">
        <v>63.4689495971855</v>
      </c>
      <c r="Y34" s="2">
        <v>63.198595540381802</v>
      </c>
      <c r="Z34" s="2">
        <v>62.839614139984597</v>
      </c>
      <c r="AA34" s="2">
        <v>62.1702604853688</v>
      </c>
      <c r="AB34" s="2">
        <v>61.491762297182198</v>
      </c>
      <c r="AC34" s="2">
        <v>61.015459988803698</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x14ac:dyDescent="0.25">
      <c r="A35" t="s">
        <v>99</v>
      </c>
      <c r="B35" s="2" t="s">
        <v>825</v>
      </c>
      <c r="C35" s="2" t="s">
        <v>792</v>
      </c>
      <c r="D35" s="2">
        <v>66.945766013796501</v>
      </c>
      <c r="E35" s="2">
        <v>69.251399182456495</v>
      </c>
      <c r="F35" s="2">
        <v>70.470712778805293</v>
      </c>
      <c r="G35" s="2">
        <v>69.655583147019797</v>
      </c>
      <c r="H35" s="2">
        <v>69.332282756937801</v>
      </c>
      <c r="I35" s="2">
        <v>67.741019493522003</v>
      </c>
      <c r="J35" s="2">
        <v>64.742933684302201</v>
      </c>
      <c r="K35" s="2">
        <v>63.807345772603497</v>
      </c>
      <c r="L35" s="2">
        <v>62.997019214285601</v>
      </c>
      <c r="M35" s="2">
        <v>62.932236935015602</v>
      </c>
      <c r="N35" s="2">
        <v>62.983347675039397</v>
      </c>
      <c r="O35" s="2">
        <v>64.9452577051199</v>
      </c>
      <c r="P35" s="2">
        <v>65.800862067200498</v>
      </c>
      <c r="Q35" s="2">
        <v>66.670442986595702</v>
      </c>
      <c r="R35" s="2">
        <v>67.821747995088401</v>
      </c>
      <c r="S35" s="2">
        <v>68.488675676667896</v>
      </c>
      <c r="T35" s="2">
        <v>68.881783747106098</v>
      </c>
      <c r="U35" s="2">
        <v>69.334500437159804</v>
      </c>
      <c r="V35" s="2">
        <v>70.1027164604495</v>
      </c>
      <c r="W35" s="2">
        <v>70.838873147625307</v>
      </c>
      <c r="X35" s="2">
        <v>71.819758483692198</v>
      </c>
      <c r="Y35" s="2">
        <v>72.271410294636993</v>
      </c>
      <c r="Z35" s="2">
        <v>72.704611417380306</v>
      </c>
      <c r="AA35" s="2">
        <v>73.273937319162002</v>
      </c>
      <c r="AB35" s="2">
        <v>73.539698931224805</v>
      </c>
      <c r="AC35" s="2">
        <v>73.462623622286003</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25">
      <c r="A36" t="s">
        <v>99</v>
      </c>
      <c r="B36" s="2" t="s">
        <v>825</v>
      </c>
      <c r="C36" s="2" t="s">
        <v>793</v>
      </c>
      <c r="D36" s="2">
        <v>64.844639710971194</v>
      </c>
      <c r="E36" s="2">
        <v>62.785854525069396</v>
      </c>
      <c r="F36" s="2">
        <v>61.846186125266399</v>
      </c>
      <c r="G36" s="2">
        <v>63.191244430223598</v>
      </c>
      <c r="H36" s="2">
        <v>63.075250444498302</v>
      </c>
      <c r="I36" s="2">
        <v>64.125898399804896</v>
      </c>
      <c r="J36" s="2">
        <v>65.786683283502001</v>
      </c>
      <c r="K36" s="2">
        <v>66.109231139705798</v>
      </c>
      <c r="L36" s="2">
        <v>65.9247893251665</v>
      </c>
      <c r="M36" s="2">
        <v>65.552713859227893</v>
      </c>
      <c r="N36" s="2">
        <v>64.392827348663999</v>
      </c>
      <c r="O36" s="2">
        <v>62.205055729345901</v>
      </c>
      <c r="P36" s="2">
        <v>61.423285936722301</v>
      </c>
      <c r="Q36" s="2">
        <v>60.524369757297102</v>
      </c>
      <c r="R36" s="2">
        <v>60.779826543669401</v>
      </c>
      <c r="S36" s="2">
        <v>61.3370735429516</v>
      </c>
      <c r="T36" s="2">
        <v>63.245680139966403</v>
      </c>
      <c r="U36" s="2">
        <v>64.448451982415804</v>
      </c>
      <c r="V36" s="2">
        <v>65.847390538180306</v>
      </c>
      <c r="W36" s="2">
        <v>67.134667118142104</v>
      </c>
      <c r="X36" s="2">
        <v>67.842884081019406</v>
      </c>
      <c r="Y36" s="2">
        <v>68.267718606677704</v>
      </c>
      <c r="Z36" s="2">
        <v>68.770864838009999</v>
      </c>
      <c r="AA36" s="2">
        <v>69.391450730703596</v>
      </c>
      <c r="AB36" s="2">
        <v>70.038471321882696</v>
      </c>
      <c r="AC36" s="2">
        <v>70.775011287962997</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x14ac:dyDescent="0.25">
      <c r="A37" t="s">
        <v>99</v>
      </c>
      <c r="B37" s="2" t="s">
        <v>825</v>
      </c>
      <c r="C37" s="2" t="s">
        <v>794</v>
      </c>
      <c r="D37" s="2">
        <v>132.360192890908</v>
      </c>
      <c r="E37" s="2">
        <v>137.16270356579699</v>
      </c>
      <c r="F37" s="2">
        <v>138.49638909269299</v>
      </c>
      <c r="G37" s="2">
        <v>138.82836369278499</v>
      </c>
      <c r="H37" s="2">
        <v>138.74711743791499</v>
      </c>
      <c r="I37" s="2">
        <v>135.86231902246899</v>
      </c>
      <c r="J37" s="2">
        <v>132.542339559287</v>
      </c>
      <c r="K37" s="2">
        <v>130.382094744169</v>
      </c>
      <c r="L37" s="2">
        <v>131.17566029557901</v>
      </c>
      <c r="M37" s="2">
        <v>133.47156442649199</v>
      </c>
      <c r="N37" s="2">
        <v>138.44288304385199</v>
      </c>
      <c r="O37" s="2">
        <v>143.83949406370201</v>
      </c>
      <c r="P37" s="2">
        <v>148.53406742667201</v>
      </c>
      <c r="Q37" s="2">
        <v>149.82371383380499</v>
      </c>
      <c r="R37" s="2">
        <v>150.38259185863899</v>
      </c>
      <c r="S37" s="2">
        <v>148.97970434379599</v>
      </c>
      <c r="T37" s="2">
        <v>146.38925491275299</v>
      </c>
      <c r="U37" s="2">
        <v>145.31470161036501</v>
      </c>
      <c r="V37" s="2">
        <v>144.899960164189</v>
      </c>
      <c r="W37" s="2">
        <v>146.55199734959601</v>
      </c>
      <c r="X37" s="2">
        <v>149.02594287628</v>
      </c>
      <c r="Y37" s="2">
        <v>153.448455926642</v>
      </c>
      <c r="Z37" s="2">
        <v>157.650800371109</v>
      </c>
      <c r="AA37" s="2">
        <v>162.16243068937001</v>
      </c>
      <c r="AB37" s="2">
        <v>166.58266125207399</v>
      </c>
      <c r="AC37" s="2">
        <v>169.852456969597</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x14ac:dyDescent="0.25">
      <c r="A38" t="s">
        <v>99</v>
      </c>
      <c r="B38" s="2" t="s">
        <v>825</v>
      </c>
      <c r="C38" s="2" t="s">
        <v>795</v>
      </c>
      <c r="D38" s="2">
        <v>123.23319325408001</v>
      </c>
      <c r="E38" s="2">
        <v>126.32840894502</v>
      </c>
      <c r="F38" s="2">
        <v>127.316200607997</v>
      </c>
      <c r="G38" s="2">
        <v>128.35264002881701</v>
      </c>
      <c r="H38" s="2">
        <v>130.447891293937</v>
      </c>
      <c r="I38" s="2">
        <v>133.44866031459199</v>
      </c>
      <c r="J38" s="2">
        <v>136.23538558509401</v>
      </c>
      <c r="K38" s="2">
        <v>137.49309031566199</v>
      </c>
      <c r="L38" s="2">
        <v>139.16858699458399</v>
      </c>
      <c r="M38" s="2">
        <v>138.002038771598</v>
      </c>
      <c r="N38" s="2">
        <v>136.32493530607101</v>
      </c>
      <c r="O38" s="2">
        <v>134.54722938930101</v>
      </c>
      <c r="P38" s="2">
        <v>132.65577562747501</v>
      </c>
      <c r="Q38" s="2">
        <v>133.980656658832</v>
      </c>
      <c r="R38" s="2">
        <v>136.76692867392001</v>
      </c>
      <c r="S38" s="2">
        <v>142.01178202270401</v>
      </c>
      <c r="T38" s="2">
        <v>147.11580240764999</v>
      </c>
      <c r="U38" s="2">
        <v>151.49340955587499</v>
      </c>
      <c r="V38" s="2">
        <v>152.51141987463899</v>
      </c>
      <c r="W38" s="2">
        <v>152.43361287411301</v>
      </c>
      <c r="X38" s="2">
        <v>150.212858605192</v>
      </c>
      <c r="Y38" s="2">
        <v>147.40712733336201</v>
      </c>
      <c r="Z38" s="2">
        <v>146.137364598581</v>
      </c>
      <c r="AA38" s="2">
        <v>145.46081841685501</v>
      </c>
      <c r="AB38" s="2">
        <v>147.096239536578</v>
      </c>
      <c r="AC38" s="2">
        <v>149.66900238319701</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x14ac:dyDescent="0.25">
      <c r="A39" t="s">
        <v>99</v>
      </c>
      <c r="B39" s="2" t="s">
        <v>825</v>
      </c>
      <c r="C39" s="2" t="s">
        <v>796</v>
      </c>
      <c r="D39" s="2">
        <v>224.86810152409001</v>
      </c>
      <c r="E39" s="2">
        <v>214.985249699565</v>
      </c>
      <c r="F39" s="2">
        <v>215.300650736553</v>
      </c>
      <c r="G39" s="2">
        <v>215.86846841935599</v>
      </c>
      <c r="H39" s="2">
        <v>217.844895615284</v>
      </c>
      <c r="I39" s="2">
        <v>223.00784143899401</v>
      </c>
      <c r="J39" s="2">
        <v>223.76570870469399</v>
      </c>
      <c r="K39" s="2">
        <v>228.100599905895</v>
      </c>
      <c r="L39" s="2">
        <v>233.50761392477199</v>
      </c>
      <c r="M39" s="2">
        <v>237.818105051266</v>
      </c>
      <c r="N39" s="2">
        <v>243.342997396367</v>
      </c>
      <c r="O39" s="2">
        <v>249.14689116292899</v>
      </c>
      <c r="P39" s="2">
        <v>252.31034423729599</v>
      </c>
      <c r="Q39" s="2">
        <v>254.534622538039</v>
      </c>
      <c r="R39" s="2">
        <v>252.771256874839</v>
      </c>
      <c r="S39" s="2">
        <v>249.999274403632</v>
      </c>
      <c r="T39" s="2">
        <v>246.52751806138301</v>
      </c>
      <c r="U39" s="2">
        <v>243.06709910170599</v>
      </c>
      <c r="V39" s="2">
        <v>244.59122070702401</v>
      </c>
      <c r="W39" s="2">
        <v>248.497868480676</v>
      </c>
      <c r="X39" s="2">
        <v>256.92150318901002</v>
      </c>
      <c r="Y39" s="2">
        <v>265.40109873526001</v>
      </c>
      <c r="Z39" s="2">
        <v>272.39937809099399</v>
      </c>
      <c r="AA39" s="2">
        <v>274.31427561217401</v>
      </c>
      <c r="AB39" s="2">
        <v>274.53692631459199</v>
      </c>
      <c r="AC39" s="2">
        <v>270.96938222378401</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x14ac:dyDescent="0.25">
      <c r="A40" t="s">
        <v>99</v>
      </c>
      <c r="B40" s="2" t="s">
        <v>825</v>
      </c>
      <c r="C40" s="2" t="s">
        <v>797</v>
      </c>
      <c r="D40" s="2">
        <v>275.22591655048899</v>
      </c>
      <c r="E40" s="2">
        <v>290.42606941934798</v>
      </c>
      <c r="F40" s="2">
        <v>300.089329030876</v>
      </c>
      <c r="G40" s="2">
        <v>304.13896927192201</v>
      </c>
      <c r="H40" s="2">
        <v>310.111457782179</v>
      </c>
      <c r="I40" s="2">
        <v>308.45441457388699</v>
      </c>
      <c r="J40" s="2">
        <v>302.71792086667699</v>
      </c>
      <c r="K40" s="2">
        <v>304.07928961569303</v>
      </c>
      <c r="L40" s="2">
        <v>307.06172939473697</v>
      </c>
      <c r="M40" s="2">
        <v>311.43050958915597</v>
      </c>
      <c r="N40" s="2">
        <v>318.77346210562098</v>
      </c>
      <c r="O40" s="2">
        <v>323.06505016767699</v>
      </c>
      <c r="P40" s="2">
        <v>330.14467472823998</v>
      </c>
      <c r="Q40" s="2">
        <v>337.06489268229399</v>
      </c>
      <c r="R40" s="2">
        <v>343.74417099782499</v>
      </c>
      <c r="S40" s="2">
        <v>352.16179205828598</v>
      </c>
      <c r="T40" s="2">
        <v>359.53873498391101</v>
      </c>
      <c r="U40" s="2">
        <v>363.81061224155297</v>
      </c>
      <c r="V40" s="2">
        <v>367.65468835472899</v>
      </c>
      <c r="W40" s="2">
        <v>365.447668831599</v>
      </c>
      <c r="X40" s="2">
        <v>361.79830517081899</v>
      </c>
      <c r="Y40" s="2">
        <v>357.30816334833997</v>
      </c>
      <c r="Z40" s="2">
        <v>353.33486221451801</v>
      </c>
      <c r="AA40" s="2">
        <v>355.44672898302798</v>
      </c>
      <c r="AB40" s="2">
        <v>361.14088577589303</v>
      </c>
      <c r="AC40" s="2">
        <v>373.10120512162899</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x14ac:dyDescent="0.25">
      <c r="A41" t="s">
        <v>99</v>
      </c>
      <c r="B41" s="2" t="s">
        <v>825</v>
      </c>
      <c r="C41" s="2" t="s">
        <v>798</v>
      </c>
      <c r="D41" s="2">
        <v>387.07830819700803</v>
      </c>
      <c r="E41" s="2">
        <v>400.160646861678</v>
      </c>
      <c r="F41" s="2">
        <v>406.83068349919301</v>
      </c>
      <c r="G41" s="2">
        <v>414.81023404056401</v>
      </c>
      <c r="H41" s="2">
        <v>429.467916486935</v>
      </c>
      <c r="I41" s="2">
        <v>446.56693533726701</v>
      </c>
      <c r="J41" s="2">
        <v>475.63065693981702</v>
      </c>
      <c r="K41" s="2">
        <v>499.20257455778801</v>
      </c>
      <c r="L41" s="2">
        <v>512.28565150532097</v>
      </c>
      <c r="M41" s="2">
        <v>524.54464896467698</v>
      </c>
      <c r="N41" s="2">
        <v>527.58482133763005</v>
      </c>
      <c r="O41" s="2">
        <v>522.19205751323</v>
      </c>
      <c r="P41" s="2">
        <v>527.35136912978101</v>
      </c>
      <c r="Q41" s="2">
        <v>534.17526156511497</v>
      </c>
      <c r="R41" s="2">
        <v>543.87316911913501</v>
      </c>
      <c r="S41" s="2">
        <v>557.586664119587</v>
      </c>
      <c r="T41" s="2">
        <v>567.10721444217302</v>
      </c>
      <c r="U41" s="2">
        <v>578.78005219297597</v>
      </c>
      <c r="V41" s="2">
        <v>591.70417867950596</v>
      </c>
      <c r="W41" s="2">
        <v>602.896021768526</v>
      </c>
      <c r="X41" s="2">
        <v>615.07787063742296</v>
      </c>
      <c r="Y41" s="2">
        <v>626.90451747188001</v>
      </c>
      <c r="Z41" s="2">
        <v>633.02868545649596</v>
      </c>
      <c r="AA41" s="2">
        <v>636.83555602149602</v>
      </c>
      <c r="AB41" s="2">
        <v>631.98499413745901</v>
      </c>
      <c r="AC41" s="2">
        <v>624.80478682421403</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x14ac:dyDescent="0.25">
      <c r="A42" t="s">
        <v>99</v>
      </c>
      <c r="B42" s="2" t="s">
        <v>825</v>
      </c>
      <c r="C42" s="2" t="s">
        <v>799</v>
      </c>
      <c r="D42" s="2">
        <v>628.65394352902604</v>
      </c>
      <c r="E42" s="2">
        <v>615.47125778731402</v>
      </c>
      <c r="F42" s="2">
        <v>625.47056991608804</v>
      </c>
      <c r="G42" s="2">
        <v>639.82123120065603</v>
      </c>
      <c r="H42" s="2">
        <v>642.44721510399597</v>
      </c>
      <c r="I42" s="2">
        <v>666.13844123873105</v>
      </c>
      <c r="J42" s="2">
        <v>698.79191434036102</v>
      </c>
      <c r="K42" s="2">
        <v>722.60942138893904</v>
      </c>
      <c r="L42" s="2">
        <v>750.07619914628697</v>
      </c>
      <c r="M42" s="2">
        <v>788.33976610405796</v>
      </c>
      <c r="N42" s="2">
        <v>823.89525847161497</v>
      </c>
      <c r="O42" s="2">
        <v>884.05556981529901</v>
      </c>
      <c r="P42" s="2">
        <v>932.45311373901995</v>
      </c>
      <c r="Q42" s="2">
        <v>957.54007470276599</v>
      </c>
      <c r="R42" s="2">
        <v>983.26562149361996</v>
      </c>
      <c r="S42" s="2">
        <v>994.61076318230403</v>
      </c>
      <c r="T42" s="2">
        <v>990.21978957853798</v>
      </c>
      <c r="U42" s="2">
        <v>1004.69230451161</v>
      </c>
      <c r="V42" s="2">
        <v>1023.38684944481</v>
      </c>
      <c r="W42" s="2">
        <v>1044.49366940308</v>
      </c>
      <c r="X42" s="2">
        <v>1073.0980556069601</v>
      </c>
      <c r="Y42" s="2">
        <v>1096.97222396599</v>
      </c>
      <c r="Z42" s="2">
        <v>1123.0531674711699</v>
      </c>
      <c r="AA42" s="2">
        <v>1150.6017911818301</v>
      </c>
      <c r="AB42" s="2">
        <v>1177.35635978038</v>
      </c>
      <c r="AC42" s="2">
        <v>1205.84266078056</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x14ac:dyDescent="0.25">
      <c r="A43" t="s">
        <v>99</v>
      </c>
      <c r="B43" s="2" t="s">
        <v>825</v>
      </c>
      <c r="C43" s="2" t="s">
        <v>800</v>
      </c>
      <c r="D43" s="2">
        <v>2272.4158860247098</v>
      </c>
      <c r="E43" s="2">
        <v>2260.7857553153899</v>
      </c>
      <c r="F43" s="2">
        <v>2194.4774046733401</v>
      </c>
      <c r="G43" s="2">
        <v>2119.2770274586301</v>
      </c>
      <c r="H43" s="2">
        <v>2103.1991808559501</v>
      </c>
      <c r="I43" s="2">
        <v>2117.5900782792201</v>
      </c>
      <c r="J43" s="2">
        <v>2142.2366953301998</v>
      </c>
      <c r="K43" s="2">
        <v>2174.62252252301</v>
      </c>
      <c r="L43" s="2">
        <v>2234.27870067922</v>
      </c>
      <c r="M43" s="2">
        <v>2282.2166997182198</v>
      </c>
      <c r="N43" s="2">
        <v>2351.6897166130898</v>
      </c>
      <c r="O43" s="2">
        <v>2450.0230459424101</v>
      </c>
      <c r="P43" s="2">
        <v>2532.4828781165802</v>
      </c>
      <c r="Q43" s="2">
        <v>2641.3939135568799</v>
      </c>
      <c r="R43" s="2">
        <v>2768.7479572274001</v>
      </c>
      <c r="S43" s="2">
        <v>2904.38751293208</v>
      </c>
      <c r="T43" s="2">
        <v>3113.2553222194401</v>
      </c>
      <c r="U43" s="2">
        <v>3277.7273836765298</v>
      </c>
      <c r="V43" s="2">
        <v>3407.4176833166098</v>
      </c>
      <c r="W43" s="2">
        <v>3543.1020430645799</v>
      </c>
      <c r="X43" s="2">
        <v>3656.5922581289501</v>
      </c>
      <c r="Y43" s="2">
        <v>3782.7033888361998</v>
      </c>
      <c r="Z43" s="2">
        <v>3918.3713273329799</v>
      </c>
      <c r="AA43" s="2">
        <v>4037.3568739264301</v>
      </c>
      <c r="AB43" s="2">
        <v>4164.1073362203697</v>
      </c>
      <c r="AC43" s="2">
        <v>4290.2142940623698</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x14ac:dyDescent="0.25">
      <c r="A44" t="s">
        <v>99</v>
      </c>
      <c r="B44" s="2" t="s">
        <v>826</v>
      </c>
      <c r="C44" s="2" t="s">
        <v>783</v>
      </c>
      <c r="D44" s="2">
        <v>20800.778566180401</v>
      </c>
      <c r="E44" s="2">
        <v>20690.895453936399</v>
      </c>
      <c r="F44" s="2">
        <v>20573.875129153501</v>
      </c>
      <c r="G44" s="2">
        <v>20357.9028973522</v>
      </c>
      <c r="H44" s="2">
        <v>20187.9143796963</v>
      </c>
      <c r="I44" s="2">
        <v>19581.1739970376</v>
      </c>
      <c r="J44" s="2">
        <v>19490.4724604685</v>
      </c>
      <c r="K44" s="2">
        <v>19483.379658932499</v>
      </c>
      <c r="L44" s="2">
        <v>19602.7578863005</v>
      </c>
      <c r="M44" s="2">
        <v>19751.364950294101</v>
      </c>
      <c r="N44" s="2">
        <v>20008.966716982501</v>
      </c>
      <c r="O44" s="2">
        <v>20319.240427284101</v>
      </c>
      <c r="P44" s="2">
        <v>20415.906742421801</v>
      </c>
      <c r="Q44" s="2">
        <v>20408.5817755801</v>
      </c>
      <c r="R44" s="2">
        <v>20396.243249869902</v>
      </c>
      <c r="S44" s="2">
        <v>20410.614854620999</v>
      </c>
      <c r="T44" s="2">
        <v>20460.562517121602</v>
      </c>
      <c r="U44" s="2">
        <v>20560.8780726839</v>
      </c>
      <c r="V44" s="2">
        <v>20702.160723991401</v>
      </c>
      <c r="W44" s="2">
        <v>20871.657574945399</v>
      </c>
      <c r="X44" s="2">
        <v>21060.217339835301</v>
      </c>
      <c r="Y44" s="2">
        <v>21264.730033296899</v>
      </c>
      <c r="Z44" s="2">
        <v>21471.198925393499</v>
      </c>
      <c r="AA44" s="2">
        <v>21675.097400135</v>
      </c>
      <c r="AB44" s="2">
        <v>21871.4218758282</v>
      </c>
      <c r="AC44" s="2">
        <v>22055.566843824799</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25">
      <c r="A45" t="s">
        <v>99</v>
      </c>
      <c r="B45" s="2" t="s">
        <v>826</v>
      </c>
      <c r="C45" s="2" t="s">
        <v>784</v>
      </c>
      <c r="D45" s="2">
        <v>21922.910411003199</v>
      </c>
      <c r="E45" s="2">
        <v>21965.005421560501</v>
      </c>
      <c r="F45" s="2">
        <v>21930.998693678601</v>
      </c>
      <c r="G45" s="2">
        <v>21881.951567796601</v>
      </c>
      <c r="H45" s="2">
        <v>21818.959763962001</v>
      </c>
      <c r="I45" s="2">
        <v>22102.1938738399</v>
      </c>
      <c r="J45" s="2">
        <v>21857.1738000443</v>
      </c>
      <c r="K45" s="2">
        <v>21674.942819136999</v>
      </c>
      <c r="L45" s="2">
        <v>21484.3103392919</v>
      </c>
      <c r="M45" s="2">
        <v>21362.933770419</v>
      </c>
      <c r="N45" s="2">
        <v>20911.891406995401</v>
      </c>
      <c r="O45" s="2">
        <v>20869.595160676301</v>
      </c>
      <c r="P45" s="2">
        <v>20939.9691538402</v>
      </c>
      <c r="Q45" s="2">
        <v>21101.791100606701</v>
      </c>
      <c r="R45" s="2">
        <v>21270.1489833583</v>
      </c>
      <c r="S45" s="2">
        <v>21519.899476650298</v>
      </c>
      <c r="T45" s="2">
        <v>21824.183933672601</v>
      </c>
      <c r="U45" s="2">
        <v>21915.925720223</v>
      </c>
      <c r="V45" s="2">
        <v>21906.3416200709</v>
      </c>
      <c r="W45" s="2">
        <v>21890.7114504036</v>
      </c>
      <c r="X45" s="2">
        <v>21903.684137325399</v>
      </c>
      <c r="Y45" s="2">
        <v>21952.842211806899</v>
      </c>
      <c r="Z45" s="2">
        <v>22052.5534303938</v>
      </c>
      <c r="AA45" s="2">
        <v>22193.238296256499</v>
      </c>
      <c r="AB45" s="2">
        <v>22362.1768066447</v>
      </c>
      <c r="AC45" s="2">
        <v>22550.497076040599</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x14ac:dyDescent="0.25">
      <c r="A46" t="s">
        <v>99</v>
      </c>
      <c r="B46" s="2" t="s">
        <v>826</v>
      </c>
      <c r="C46" s="2" t="s">
        <v>785</v>
      </c>
      <c r="D46" s="2">
        <v>20866.758018419201</v>
      </c>
      <c r="E46" s="2">
        <v>21418.917726074102</v>
      </c>
      <c r="F46" s="2">
        <v>21880.625512770901</v>
      </c>
      <c r="G46" s="2">
        <v>22221.705488919</v>
      </c>
      <c r="H46" s="2">
        <v>22472.869196344</v>
      </c>
      <c r="I46" s="2">
        <v>22572.1213118989</v>
      </c>
      <c r="J46" s="2">
        <v>22535.886146687099</v>
      </c>
      <c r="K46" s="2">
        <v>22589.152248910199</v>
      </c>
      <c r="L46" s="2">
        <v>22660.668445781299</v>
      </c>
      <c r="M46" s="2">
        <v>22735.1899074018</v>
      </c>
      <c r="N46" s="2">
        <v>23019.350587604102</v>
      </c>
      <c r="O46" s="2">
        <v>22833.703828788999</v>
      </c>
      <c r="P46" s="2">
        <v>22646.5293159543</v>
      </c>
      <c r="Q46" s="2">
        <v>22480.006263316001</v>
      </c>
      <c r="R46" s="2">
        <v>22355.7802386043</v>
      </c>
      <c r="S46" s="2">
        <v>21936.7238673498</v>
      </c>
      <c r="T46" s="2">
        <v>21884.896557256001</v>
      </c>
      <c r="U46" s="2">
        <v>21973.84328764</v>
      </c>
      <c r="V46" s="2">
        <v>22148.108945349399</v>
      </c>
      <c r="W46" s="2">
        <v>22332.499779653201</v>
      </c>
      <c r="X46" s="2">
        <v>22584.678562188299</v>
      </c>
      <c r="Y46" s="2">
        <v>22892.293533636799</v>
      </c>
      <c r="Z46" s="2">
        <v>22984.993465255699</v>
      </c>
      <c r="AA46" s="2">
        <v>22974.8603699456</v>
      </c>
      <c r="AB46" s="2">
        <v>22957.6254296566</v>
      </c>
      <c r="AC46" s="2">
        <v>22970.729464423799</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x14ac:dyDescent="0.25">
      <c r="A47" t="s">
        <v>99</v>
      </c>
      <c r="B47" s="2" t="s">
        <v>826</v>
      </c>
      <c r="C47" s="2" t="s">
        <v>786</v>
      </c>
      <c r="D47" s="2">
        <v>20696.701606317201</v>
      </c>
      <c r="E47" s="2">
        <v>20611.870578008398</v>
      </c>
      <c r="F47" s="2">
        <v>20637.080078889601</v>
      </c>
      <c r="G47" s="2">
        <v>20769.420099818501</v>
      </c>
      <c r="H47" s="2">
        <v>20675.9669296914</v>
      </c>
      <c r="I47" s="2">
        <v>21031.605985751601</v>
      </c>
      <c r="J47" s="2">
        <v>21593.560164125702</v>
      </c>
      <c r="K47" s="2">
        <v>22206.064441544899</v>
      </c>
      <c r="L47" s="2">
        <v>22759.480971632202</v>
      </c>
      <c r="M47" s="2">
        <v>23172.713165224901</v>
      </c>
      <c r="N47" s="2">
        <v>23393.966710621298</v>
      </c>
      <c r="O47" s="2">
        <v>23436.231675104798</v>
      </c>
      <c r="P47" s="2">
        <v>23549.926178219899</v>
      </c>
      <c r="Q47" s="2">
        <v>23641.492362083402</v>
      </c>
      <c r="R47" s="2">
        <v>23690.291418044799</v>
      </c>
      <c r="S47" s="2">
        <v>23947.866001135699</v>
      </c>
      <c r="T47" s="2">
        <v>23764.731648452998</v>
      </c>
      <c r="U47" s="2">
        <v>23561.044953026601</v>
      </c>
      <c r="V47" s="2">
        <v>23404.201479152998</v>
      </c>
      <c r="W47" s="2">
        <v>23278.4122669358</v>
      </c>
      <c r="X47" s="2">
        <v>22894.744566486999</v>
      </c>
      <c r="Y47" s="2">
        <v>22828.822759270701</v>
      </c>
      <c r="Z47" s="2">
        <v>22924.575231772498</v>
      </c>
      <c r="AA47" s="2">
        <v>23101.326666091001</v>
      </c>
      <c r="AB47" s="2">
        <v>23296.885090973701</v>
      </c>
      <c r="AC47" s="2">
        <v>23551.282113682701</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x14ac:dyDescent="0.25">
      <c r="A48" t="s">
        <v>99</v>
      </c>
      <c r="B48" s="2" t="s">
        <v>826</v>
      </c>
      <c r="C48" s="2" t="s">
        <v>787</v>
      </c>
      <c r="D48" s="2">
        <v>19642.730680115499</v>
      </c>
      <c r="E48" s="2">
        <v>19921.694992648401</v>
      </c>
      <c r="F48" s="2">
        <v>20122.7168815521</v>
      </c>
      <c r="G48" s="2">
        <v>20265.108872036701</v>
      </c>
      <c r="H48" s="2">
        <v>19974.390188629601</v>
      </c>
      <c r="I48" s="2">
        <v>19659.654527012801</v>
      </c>
      <c r="J48" s="2">
        <v>19362.058273991999</v>
      </c>
      <c r="K48" s="2">
        <v>19228.5180502492</v>
      </c>
      <c r="L48" s="2">
        <v>19319.9149198122</v>
      </c>
      <c r="M48" s="2">
        <v>19603.335357128501</v>
      </c>
      <c r="N48" s="2">
        <v>20082.258532181699</v>
      </c>
      <c r="O48" s="2">
        <v>20768.7487848987</v>
      </c>
      <c r="P48" s="2">
        <v>21409.649845443699</v>
      </c>
      <c r="Q48" s="2">
        <v>21954.853523787198</v>
      </c>
      <c r="R48" s="2">
        <v>22355.812988864302</v>
      </c>
      <c r="S48" s="2">
        <v>22576.2656082623</v>
      </c>
      <c r="T48" s="2">
        <v>22644.289755166799</v>
      </c>
      <c r="U48" s="2">
        <v>22765.101412348002</v>
      </c>
      <c r="V48" s="2">
        <v>22842.142586753202</v>
      </c>
      <c r="W48" s="2">
        <v>22859.741574920299</v>
      </c>
      <c r="X48" s="2">
        <v>23059.561423553401</v>
      </c>
      <c r="Y48" s="2">
        <v>22869.4718204868</v>
      </c>
      <c r="Z48" s="2">
        <v>22671.306724288599</v>
      </c>
      <c r="AA48" s="2">
        <v>22531.517231283498</v>
      </c>
      <c r="AB48" s="2">
        <v>22416.4052986325</v>
      </c>
      <c r="AC48" s="2">
        <v>22103.941314915599</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x14ac:dyDescent="0.25">
      <c r="A49" t="s">
        <v>99</v>
      </c>
      <c r="B49" s="2" t="s">
        <v>826</v>
      </c>
      <c r="C49" s="2" t="s">
        <v>788</v>
      </c>
      <c r="D49" s="2">
        <v>18853.348387737002</v>
      </c>
      <c r="E49" s="2">
        <v>19105.023401508799</v>
      </c>
      <c r="F49" s="2">
        <v>19027.804154780599</v>
      </c>
      <c r="G49" s="2">
        <v>19227.0396525383</v>
      </c>
      <c r="H49" s="2">
        <v>19297.615767452698</v>
      </c>
      <c r="I49" s="2">
        <v>19400.116375138699</v>
      </c>
      <c r="J49" s="2">
        <v>19517.450284325601</v>
      </c>
      <c r="K49" s="2">
        <v>19508.006896052</v>
      </c>
      <c r="L49" s="2">
        <v>19377.336869448998</v>
      </c>
      <c r="M49" s="2">
        <v>19317.423672503799</v>
      </c>
      <c r="N49" s="2">
        <v>19333.839220313101</v>
      </c>
      <c r="O49" s="2">
        <v>19309.349317823599</v>
      </c>
      <c r="P49" s="2">
        <v>19356.1361271967</v>
      </c>
      <c r="Q49" s="2">
        <v>19507.835909441801</v>
      </c>
      <c r="R49" s="2">
        <v>19757.7034797698</v>
      </c>
      <c r="S49" s="2">
        <v>20170.355053295501</v>
      </c>
      <c r="T49" s="2">
        <v>20784.4358875281</v>
      </c>
      <c r="U49" s="2">
        <v>21343.5943397136</v>
      </c>
      <c r="V49" s="2">
        <v>21823.913684064901</v>
      </c>
      <c r="W49" s="2">
        <v>22198.449062919401</v>
      </c>
      <c r="X49" s="2">
        <v>22417.613077857099</v>
      </c>
      <c r="Y49" s="2">
        <v>22506.0402252042</v>
      </c>
      <c r="Z49" s="2">
        <v>22617.6188787387</v>
      </c>
      <c r="AA49" s="2">
        <v>22679.0436114431</v>
      </c>
      <c r="AB49" s="2">
        <v>22682.6093064171</v>
      </c>
      <c r="AC49" s="2">
        <v>22814.1694147817</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25">
      <c r="A50" t="s">
        <v>99</v>
      </c>
      <c r="B50" s="2" t="s">
        <v>826</v>
      </c>
      <c r="C50" s="2" t="s">
        <v>789</v>
      </c>
      <c r="D50" s="2">
        <v>19149.6546353511</v>
      </c>
      <c r="E50" s="2">
        <v>19539.2434218663</v>
      </c>
      <c r="F50" s="2">
        <v>19527.290646495301</v>
      </c>
      <c r="G50" s="2">
        <v>19538.352418223301</v>
      </c>
      <c r="H50" s="2">
        <v>19503.118948562202</v>
      </c>
      <c r="I50" s="2">
        <v>19736.623302099601</v>
      </c>
      <c r="J50" s="2">
        <v>19919.866414626798</v>
      </c>
      <c r="K50" s="2">
        <v>20130.395700276</v>
      </c>
      <c r="L50" s="2">
        <v>20468.756967340902</v>
      </c>
      <c r="M50" s="2">
        <v>20729.9567278828</v>
      </c>
      <c r="N50" s="2">
        <v>20815.127518271402</v>
      </c>
      <c r="O50" s="2">
        <v>20944.299592077699</v>
      </c>
      <c r="P50" s="2">
        <v>21022.205433568</v>
      </c>
      <c r="Q50" s="2">
        <v>20977.2561987343</v>
      </c>
      <c r="R50" s="2">
        <v>20948.626728870699</v>
      </c>
      <c r="S50" s="2">
        <v>21005.347376147001</v>
      </c>
      <c r="T50" s="2">
        <v>21022.698954037402</v>
      </c>
      <c r="U50" s="2">
        <v>21112.323128265001</v>
      </c>
      <c r="V50" s="2">
        <v>21275.258935056401</v>
      </c>
      <c r="W50" s="2">
        <v>21513.4089271745</v>
      </c>
      <c r="X50" s="2">
        <v>21891.026087937698</v>
      </c>
      <c r="Y50" s="2">
        <v>22459.608768187001</v>
      </c>
      <c r="Z50" s="2">
        <v>22983.044426461001</v>
      </c>
      <c r="AA50" s="2">
        <v>23435.464990348901</v>
      </c>
      <c r="AB50" s="2">
        <v>23801.032860065599</v>
      </c>
      <c r="AC50" s="2">
        <v>24022.267204616001</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x14ac:dyDescent="0.25">
      <c r="A51" t="s">
        <v>99</v>
      </c>
      <c r="B51" s="2" t="s">
        <v>826</v>
      </c>
      <c r="C51" s="2" t="s">
        <v>790</v>
      </c>
      <c r="D51" s="2">
        <v>19082.157752564701</v>
      </c>
      <c r="E51" s="2">
        <v>19532.701009416502</v>
      </c>
      <c r="F51" s="2">
        <v>20019.061439290399</v>
      </c>
      <c r="G51" s="2">
        <v>20355.692245518301</v>
      </c>
      <c r="H51" s="2">
        <v>20613.830379718202</v>
      </c>
      <c r="I51" s="2">
        <v>20763.417322128498</v>
      </c>
      <c r="J51" s="2">
        <v>20890.785215227301</v>
      </c>
      <c r="K51" s="2">
        <v>21060.385123873901</v>
      </c>
      <c r="L51" s="2">
        <v>21268.194613818101</v>
      </c>
      <c r="M51" s="2">
        <v>21541.233104281699</v>
      </c>
      <c r="N51" s="2">
        <v>21867.791902339501</v>
      </c>
      <c r="O51" s="2">
        <v>22100.614410473401</v>
      </c>
      <c r="P51" s="2">
        <v>22308.372819288601</v>
      </c>
      <c r="Q51" s="2">
        <v>22596.847816367099</v>
      </c>
      <c r="R51" s="2">
        <v>22774.5220078079</v>
      </c>
      <c r="S51" s="2">
        <v>22816.345710977799</v>
      </c>
      <c r="T51" s="2">
        <v>22903.788254464002</v>
      </c>
      <c r="U51" s="2">
        <v>22969.348531242002</v>
      </c>
      <c r="V51" s="2">
        <v>22940.577369455699</v>
      </c>
      <c r="W51" s="2">
        <v>22934.498064932199</v>
      </c>
      <c r="X51" s="2">
        <v>23013.119823523899</v>
      </c>
      <c r="Y51" s="2">
        <v>23054.4735403411</v>
      </c>
      <c r="Z51" s="2">
        <v>23167.450655966499</v>
      </c>
      <c r="AA51" s="2">
        <v>23341.120242678098</v>
      </c>
      <c r="AB51" s="2">
        <v>23574.579150748901</v>
      </c>
      <c r="AC51" s="2">
        <v>23936.5033267205</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x14ac:dyDescent="0.25">
      <c r="A52" t="s">
        <v>99</v>
      </c>
      <c r="B52" s="2" t="s">
        <v>826</v>
      </c>
      <c r="C52" s="2" t="s">
        <v>791</v>
      </c>
      <c r="D52" s="2">
        <v>21472.705424875501</v>
      </c>
      <c r="E52" s="2">
        <v>20867.731631529299</v>
      </c>
      <c r="F52" s="2">
        <v>20470.864412126299</v>
      </c>
      <c r="G52" s="2">
        <v>20140.804927171801</v>
      </c>
      <c r="H52" s="2">
        <v>20242.010272642601</v>
      </c>
      <c r="I52" s="2">
        <v>20363.8860298006</v>
      </c>
      <c r="J52" s="2">
        <v>20771.901764091501</v>
      </c>
      <c r="K52" s="2">
        <v>21119.479115396301</v>
      </c>
      <c r="L52" s="2">
        <v>21515.617362082801</v>
      </c>
      <c r="M52" s="2">
        <v>21953.825026605002</v>
      </c>
      <c r="N52" s="2">
        <v>22258.716684114599</v>
      </c>
      <c r="O52" s="2">
        <v>22494.677098579399</v>
      </c>
      <c r="P52" s="2">
        <v>22737.726249564399</v>
      </c>
      <c r="Q52" s="2">
        <v>22969.3968810111</v>
      </c>
      <c r="R52" s="2">
        <v>23238.691942762202</v>
      </c>
      <c r="S52" s="2">
        <v>23546.683250285001</v>
      </c>
      <c r="T52" s="2">
        <v>23759.2424486407</v>
      </c>
      <c r="U52" s="2">
        <v>23936.036145816401</v>
      </c>
      <c r="V52" s="2">
        <v>24179.619834246099</v>
      </c>
      <c r="W52" s="2">
        <v>24324.166811525</v>
      </c>
      <c r="X52" s="2">
        <v>24354.217907414899</v>
      </c>
      <c r="Y52" s="2">
        <v>24424.1132194069</v>
      </c>
      <c r="Z52" s="2">
        <v>24479.390609879902</v>
      </c>
      <c r="AA52" s="2">
        <v>24458.081027758999</v>
      </c>
      <c r="AB52" s="2">
        <v>24464.0871027705</v>
      </c>
      <c r="AC52" s="2">
        <v>24552.195143224599</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x14ac:dyDescent="0.25">
      <c r="A53" t="s">
        <v>99</v>
      </c>
      <c r="B53" s="2" t="s">
        <v>826</v>
      </c>
      <c r="C53" s="2" t="s">
        <v>792</v>
      </c>
      <c r="D53" s="2">
        <v>21963.088501291099</v>
      </c>
      <c r="E53" s="2">
        <v>22523.053921360999</v>
      </c>
      <c r="F53" s="2">
        <v>22959.811673840199</v>
      </c>
      <c r="G53" s="2">
        <v>22933.503253524901</v>
      </c>
      <c r="H53" s="2">
        <v>22746.917918524799</v>
      </c>
      <c r="I53" s="2">
        <v>22062.678568439602</v>
      </c>
      <c r="J53" s="2">
        <v>21306.714511555001</v>
      </c>
      <c r="K53" s="2">
        <v>20906.771383912601</v>
      </c>
      <c r="L53" s="2">
        <v>20617.655939299799</v>
      </c>
      <c r="M53" s="2">
        <v>20703.660190236202</v>
      </c>
      <c r="N53" s="2">
        <v>20939.118131803101</v>
      </c>
      <c r="O53" s="2">
        <v>21442.585851300399</v>
      </c>
      <c r="P53" s="2">
        <v>21889.213065870299</v>
      </c>
      <c r="Q53" s="2">
        <v>22379.2693429869</v>
      </c>
      <c r="R53" s="2">
        <v>22847.014377832002</v>
      </c>
      <c r="S53" s="2">
        <v>23178.218587072799</v>
      </c>
      <c r="T53" s="2">
        <v>23429.188308525299</v>
      </c>
      <c r="U53" s="2">
        <v>23679.290264376301</v>
      </c>
      <c r="V53" s="2">
        <v>23911.6403789344</v>
      </c>
      <c r="W53" s="2">
        <v>24179.261233886002</v>
      </c>
      <c r="X53" s="2">
        <v>24472.940839543098</v>
      </c>
      <c r="Y53" s="2">
        <v>24672.494163320302</v>
      </c>
      <c r="Z53" s="2">
        <v>24830.863845554999</v>
      </c>
      <c r="AA53" s="2">
        <v>25045.507620022501</v>
      </c>
      <c r="AB53" s="2">
        <v>25170.4110713429</v>
      </c>
      <c r="AC53" s="2">
        <v>25194.2855327174</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x14ac:dyDescent="0.25">
      <c r="A54" t="s">
        <v>99</v>
      </c>
      <c r="B54" s="2" t="s">
        <v>826</v>
      </c>
      <c r="C54" s="2" t="s">
        <v>793</v>
      </c>
      <c r="D54" s="2">
        <v>22131.685042253801</v>
      </c>
      <c r="E54" s="2">
        <v>21657.716692623599</v>
      </c>
      <c r="F54" s="2">
        <v>21263.793713086601</v>
      </c>
      <c r="G54" s="2">
        <v>21380.9271958924</v>
      </c>
      <c r="H54" s="2">
        <v>21506.580316323099</v>
      </c>
      <c r="I54" s="2">
        <v>22006.207875404401</v>
      </c>
      <c r="J54" s="2">
        <v>22400.891289593801</v>
      </c>
      <c r="K54" s="2">
        <v>22716.215725049198</v>
      </c>
      <c r="L54" s="2">
        <v>22647.272675383399</v>
      </c>
      <c r="M54" s="2">
        <v>22420.2537914452</v>
      </c>
      <c r="N54" s="2">
        <v>21852.345308474902</v>
      </c>
      <c r="O54" s="2">
        <v>21213.488477938401</v>
      </c>
      <c r="P54" s="2">
        <v>20869.747826999501</v>
      </c>
      <c r="Q54" s="2">
        <v>20634.6033317859</v>
      </c>
      <c r="R54" s="2">
        <v>20748.790613708101</v>
      </c>
      <c r="S54" s="2">
        <v>21006.339360124599</v>
      </c>
      <c r="T54" s="2">
        <v>21515.640837906201</v>
      </c>
      <c r="U54" s="2">
        <v>21989.7324029458</v>
      </c>
      <c r="V54" s="2">
        <v>22505.213578014202</v>
      </c>
      <c r="W54" s="2">
        <v>22980.3476342371</v>
      </c>
      <c r="X54" s="2">
        <v>23318.110513377102</v>
      </c>
      <c r="Y54" s="2">
        <v>23571.3248136607</v>
      </c>
      <c r="Z54" s="2">
        <v>23816.850997152302</v>
      </c>
      <c r="AA54" s="2">
        <v>24043.972804594599</v>
      </c>
      <c r="AB54" s="2">
        <v>24304.794797589198</v>
      </c>
      <c r="AC54" s="2">
        <v>24582.961592812</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x14ac:dyDescent="0.25">
      <c r="A55" t="s">
        <v>99</v>
      </c>
      <c r="B55" s="2" t="s">
        <v>826</v>
      </c>
      <c r="C55" s="2" t="s">
        <v>794</v>
      </c>
      <c r="D55" s="2">
        <v>22074.201029262898</v>
      </c>
      <c r="E55" s="2">
        <v>22493.9065994384</v>
      </c>
      <c r="F55" s="2">
        <v>22646.157454270498</v>
      </c>
      <c r="G55" s="2">
        <v>22677.851667937499</v>
      </c>
      <c r="H55" s="2">
        <v>22552.070689636101</v>
      </c>
      <c r="I55" s="2">
        <v>22032.214942766299</v>
      </c>
      <c r="J55" s="2">
        <v>21447.9683360774</v>
      </c>
      <c r="K55" s="2">
        <v>20956.598633704201</v>
      </c>
      <c r="L55" s="2">
        <v>20874.786063594402</v>
      </c>
      <c r="M55" s="2">
        <v>20959.525099407001</v>
      </c>
      <c r="N55" s="2">
        <v>21486.604751104602</v>
      </c>
      <c r="O55" s="2">
        <v>21933.557597595202</v>
      </c>
      <c r="P55" s="2">
        <v>22262.462925409302</v>
      </c>
      <c r="Q55" s="2">
        <v>22237.337075106701</v>
      </c>
      <c r="R55" s="2">
        <v>22060.664015026101</v>
      </c>
      <c r="S55" s="2">
        <v>21545.423986419199</v>
      </c>
      <c r="T55" s="2">
        <v>20964.915693578801</v>
      </c>
      <c r="U55" s="2">
        <v>20651.6412296292</v>
      </c>
      <c r="V55" s="2">
        <v>20451.6269433343</v>
      </c>
      <c r="W55" s="2">
        <v>20582.8012299359</v>
      </c>
      <c r="X55" s="2">
        <v>20855.773712594299</v>
      </c>
      <c r="Y55" s="2">
        <v>21360.617278500202</v>
      </c>
      <c r="Z55" s="2">
        <v>21849.571766151999</v>
      </c>
      <c r="AA55" s="2">
        <v>22373.377593396999</v>
      </c>
      <c r="AB55" s="2">
        <v>22848.064863941101</v>
      </c>
      <c r="AC55" s="2">
        <v>23187.600433663101</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x14ac:dyDescent="0.25">
      <c r="A56" t="s">
        <v>99</v>
      </c>
      <c r="B56" s="2" t="s">
        <v>826</v>
      </c>
      <c r="C56" s="2" t="s">
        <v>795</v>
      </c>
      <c r="D56" s="2">
        <v>20167.6266389507</v>
      </c>
      <c r="E56" s="2">
        <v>20577.1376040428</v>
      </c>
      <c r="F56" s="2">
        <v>20869.2390936048</v>
      </c>
      <c r="G56" s="2">
        <v>21245.943583726199</v>
      </c>
      <c r="H56" s="2">
        <v>21683.3036439147</v>
      </c>
      <c r="I56" s="2">
        <v>21963.095333338199</v>
      </c>
      <c r="J56" s="2">
        <v>22310.053227349999</v>
      </c>
      <c r="K56" s="2">
        <v>22367.992144035401</v>
      </c>
      <c r="L56" s="2">
        <v>22382.146192075201</v>
      </c>
      <c r="M56" s="2">
        <v>22083.291262477102</v>
      </c>
      <c r="N56" s="2">
        <v>21663.726061286499</v>
      </c>
      <c r="O56" s="2">
        <v>21181.234822844399</v>
      </c>
      <c r="P56" s="2">
        <v>20776.396915015801</v>
      </c>
      <c r="Q56" s="2">
        <v>20722.319064694999</v>
      </c>
      <c r="R56" s="2">
        <v>20838.7984355351</v>
      </c>
      <c r="S56" s="2">
        <v>21363.150218229799</v>
      </c>
      <c r="T56" s="2">
        <v>21832.277784038099</v>
      </c>
      <c r="U56" s="2">
        <v>22167.227907000699</v>
      </c>
      <c r="V56" s="2">
        <v>22177.470222613902</v>
      </c>
      <c r="W56" s="2">
        <v>22038.783112854198</v>
      </c>
      <c r="X56" s="2">
        <v>21567.444760701499</v>
      </c>
      <c r="Y56" s="2">
        <v>21035.944958174401</v>
      </c>
      <c r="Z56" s="2">
        <v>20749.616033679398</v>
      </c>
      <c r="AA56" s="2">
        <v>20582.687133409701</v>
      </c>
      <c r="AB56" s="2">
        <v>20732.734112820999</v>
      </c>
      <c r="AC56" s="2">
        <v>21024.543667400601</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x14ac:dyDescent="0.25">
      <c r="A57" t="s">
        <v>99</v>
      </c>
      <c r="B57" s="2" t="s">
        <v>826</v>
      </c>
      <c r="C57" s="2" t="s">
        <v>796</v>
      </c>
      <c r="D57" s="2">
        <v>19828.3930403179</v>
      </c>
      <c r="E57" s="2">
        <v>19185.0425894894</v>
      </c>
      <c r="F57" s="2">
        <v>19186.612108303401</v>
      </c>
      <c r="G57" s="2">
        <v>19384.9420489929</v>
      </c>
      <c r="H57" s="2">
        <v>19605.262363837599</v>
      </c>
      <c r="I57" s="2">
        <v>20048.172297399698</v>
      </c>
      <c r="J57" s="2">
        <v>20334.9784849754</v>
      </c>
      <c r="K57" s="2">
        <v>20637.3681620563</v>
      </c>
      <c r="L57" s="2">
        <v>20984.698184379598</v>
      </c>
      <c r="M57" s="2">
        <v>21394.9215793318</v>
      </c>
      <c r="N57" s="2">
        <v>21744.809940067</v>
      </c>
      <c r="O57" s="2">
        <v>22123.6191205289</v>
      </c>
      <c r="P57" s="2">
        <v>22248.619816177499</v>
      </c>
      <c r="Q57" s="2">
        <v>22305.1693859265</v>
      </c>
      <c r="R57" s="2">
        <v>22046.903081257999</v>
      </c>
      <c r="S57" s="2">
        <v>21676.803671907299</v>
      </c>
      <c r="T57" s="2">
        <v>21252.932446381201</v>
      </c>
      <c r="U57" s="2">
        <v>20899.083360415101</v>
      </c>
      <c r="V57" s="2">
        <v>20866.853702558001</v>
      </c>
      <c r="W57" s="2">
        <v>21018.726445630102</v>
      </c>
      <c r="X57" s="2">
        <v>21551.524664988301</v>
      </c>
      <c r="Y57" s="2">
        <v>22046.081636609899</v>
      </c>
      <c r="Z57" s="2">
        <v>22393.2990780502</v>
      </c>
      <c r="AA57" s="2">
        <v>22432.190287243699</v>
      </c>
      <c r="AB57" s="2">
        <v>22322.811011367201</v>
      </c>
      <c r="AC57" s="2">
        <v>21884.457745717002</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x14ac:dyDescent="0.25">
      <c r="A58" t="s">
        <v>99</v>
      </c>
      <c r="B58" s="2" t="s">
        <v>826</v>
      </c>
      <c r="C58" s="2" t="s">
        <v>797</v>
      </c>
      <c r="D58" s="2">
        <v>16386.8291569143</v>
      </c>
      <c r="E58" s="2">
        <v>17354.552839324198</v>
      </c>
      <c r="F58" s="2">
        <v>18237.6109517369</v>
      </c>
      <c r="G58" s="2">
        <v>18568.1068856292</v>
      </c>
      <c r="H58" s="2">
        <v>18904.063813414701</v>
      </c>
      <c r="I58" s="2">
        <v>18912.5795737068</v>
      </c>
      <c r="J58" s="2">
        <v>18595.560917761399</v>
      </c>
      <c r="K58" s="2">
        <v>18623.263617342702</v>
      </c>
      <c r="L58" s="2">
        <v>18847.3682404397</v>
      </c>
      <c r="M58" s="2">
        <v>19041.666582067999</v>
      </c>
      <c r="N58" s="2">
        <v>19502.926156012101</v>
      </c>
      <c r="O58" s="2">
        <v>19853.399066613802</v>
      </c>
      <c r="P58" s="2">
        <v>20192.5454661238</v>
      </c>
      <c r="Q58" s="2">
        <v>20576.222600949899</v>
      </c>
      <c r="R58" s="2">
        <v>20995.232382558799</v>
      </c>
      <c r="S58" s="2">
        <v>21374.8247206985</v>
      </c>
      <c r="T58" s="2">
        <v>21765.953593370101</v>
      </c>
      <c r="U58" s="2">
        <v>21941.862808880898</v>
      </c>
      <c r="V58" s="2">
        <v>22030.4342551788</v>
      </c>
      <c r="W58" s="2">
        <v>21812.404732346298</v>
      </c>
      <c r="X58" s="2">
        <v>21490.7373525113</v>
      </c>
      <c r="Y58" s="2">
        <v>21121.816876401499</v>
      </c>
      <c r="Z58" s="2">
        <v>20820.526463090599</v>
      </c>
      <c r="AA58" s="2">
        <v>20819.010269651299</v>
      </c>
      <c r="AB58" s="2">
        <v>21005.073822934901</v>
      </c>
      <c r="AC58" s="2">
        <v>21553.494646583</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x14ac:dyDescent="0.25">
      <c r="A59" t="s">
        <v>99</v>
      </c>
      <c r="B59" s="2" t="s">
        <v>826</v>
      </c>
      <c r="C59" s="2" t="s">
        <v>798</v>
      </c>
      <c r="D59" s="2">
        <v>12388.138257464399</v>
      </c>
      <c r="E59" s="2">
        <v>12795.178247055899</v>
      </c>
      <c r="F59" s="2">
        <v>13139.494074824001</v>
      </c>
      <c r="G59" s="2">
        <v>13566.039489995401</v>
      </c>
      <c r="H59" s="2">
        <v>14144.508388234501</v>
      </c>
      <c r="I59" s="2">
        <v>14766.1257283215</v>
      </c>
      <c r="J59" s="2">
        <v>15775.969611038199</v>
      </c>
      <c r="K59" s="2">
        <v>16586.646472420602</v>
      </c>
      <c r="L59" s="2">
        <v>16981.522722415499</v>
      </c>
      <c r="M59" s="2">
        <v>17356.784698494801</v>
      </c>
      <c r="N59" s="2">
        <v>17469.255232412001</v>
      </c>
      <c r="O59" s="2">
        <v>17261.098370214298</v>
      </c>
      <c r="P59" s="2">
        <v>17368.567229945798</v>
      </c>
      <c r="Q59" s="2">
        <v>17620.5024236832</v>
      </c>
      <c r="R59" s="2">
        <v>17853.766933053899</v>
      </c>
      <c r="S59" s="2">
        <v>18297.602949701999</v>
      </c>
      <c r="T59" s="2">
        <v>18665.933443202299</v>
      </c>
      <c r="U59" s="2">
        <v>19016.4307459462</v>
      </c>
      <c r="V59" s="2">
        <v>19416.046225522201</v>
      </c>
      <c r="W59" s="2">
        <v>19841.160678236502</v>
      </c>
      <c r="X59" s="2">
        <v>20242.908707636801</v>
      </c>
      <c r="Y59" s="2">
        <v>20641.614073657802</v>
      </c>
      <c r="Z59" s="2">
        <v>20855.1669686266</v>
      </c>
      <c r="AA59" s="2">
        <v>20972.046822913999</v>
      </c>
      <c r="AB59" s="2">
        <v>20799.835858544</v>
      </c>
      <c r="AC59" s="2">
        <v>20533.320072037099</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25">
      <c r="A60" t="s">
        <v>99</v>
      </c>
      <c r="B60" s="2" t="s">
        <v>826</v>
      </c>
      <c r="C60" s="2" t="s">
        <v>799</v>
      </c>
      <c r="D60" s="2">
        <v>8916.0019713329893</v>
      </c>
      <c r="E60" s="2">
        <v>8904.4022488756309</v>
      </c>
      <c r="F60" s="2">
        <v>9117.0240395164601</v>
      </c>
      <c r="G60" s="2">
        <v>9434.1337101723293</v>
      </c>
      <c r="H60" s="2">
        <v>9650.2103739620597</v>
      </c>
      <c r="I60" s="2">
        <v>9972.3690904556297</v>
      </c>
      <c r="J60" s="2">
        <v>10393.295286704</v>
      </c>
      <c r="K60" s="2">
        <v>10791.007409080699</v>
      </c>
      <c r="L60" s="2">
        <v>11216.7406246094</v>
      </c>
      <c r="M60" s="2">
        <v>11760.226018076</v>
      </c>
      <c r="N60" s="2">
        <v>12345.281857264899</v>
      </c>
      <c r="O60" s="2">
        <v>13263.3293015653</v>
      </c>
      <c r="P60" s="2">
        <v>13991.1873065706</v>
      </c>
      <c r="Q60" s="2">
        <v>14367.1904303636</v>
      </c>
      <c r="R60" s="2">
        <v>14728.4354496137</v>
      </c>
      <c r="S60" s="2">
        <v>14883.4634957464</v>
      </c>
      <c r="T60" s="2">
        <v>14780.127970170301</v>
      </c>
      <c r="U60" s="2">
        <v>14951.827259330699</v>
      </c>
      <c r="V60" s="2">
        <v>15218.454038350201</v>
      </c>
      <c r="W60" s="2">
        <v>15477.8078796462</v>
      </c>
      <c r="X60" s="2">
        <v>15891.2428575375</v>
      </c>
      <c r="Y60" s="2">
        <v>16256.486906472101</v>
      </c>
      <c r="Z60" s="2">
        <v>16607.016462690201</v>
      </c>
      <c r="AA60" s="2">
        <v>16999.485438629301</v>
      </c>
      <c r="AB60" s="2">
        <v>17410.740766731102</v>
      </c>
      <c r="AC60" s="2">
        <v>17815.348206342798</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x14ac:dyDescent="0.25">
      <c r="A61" t="s">
        <v>99</v>
      </c>
      <c r="B61" s="2" t="s">
        <v>826</v>
      </c>
      <c r="C61" s="2" t="s">
        <v>800</v>
      </c>
      <c r="D61" s="2">
        <v>10185.6286794141</v>
      </c>
      <c r="E61" s="2">
        <v>10316.239704972701</v>
      </c>
      <c r="F61" s="2">
        <v>10206.218411317101</v>
      </c>
      <c r="G61" s="2">
        <v>10112.5072717276</v>
      </c>
      <c r="H61" s="2">
        <v>10273.6648957903</v>
      </c>
      <c r="I61" s="2">
        <v>10335.3717420994</v>
      </c>
      <c r="J61" s="2">
        <v>10445.534156039501</v>
      </c>
      <c r="K61" s="2">
        <v>10582.740454181599</v>
      </c>
      <c r="L61" s="2">
        <v>10835.8621689229</v>
      </c>
      <c r="M61" s="2">
        <v>11084.6535495927</v>
      </c>
      <c r="N61" s="2">
        <v>11400.842827586101</v>
      </c>
      <c r="O61" s="2">
        <v>11832.2525317976</v>
      </c>
      <c r="P61" s="2">
        <v>12243.6651056069</v>
      </c>
      <c r="Q61" s="2">
        <v>12763.5904550176</v>
      </c>
      <c r="R61" s="2">
        <v>13347.168782418699</v>
      </c>
      <c r="S61" s="2">
        <v>13999.911720914801</v>
      </c>
      <c r="T61" s="2">
        <v>14981.259315774099</v>
      </c>
      <c r="U61" s="2">
        <v>15767.777829040901</v>
      </c>
      <c r="V61" s="2">
        <v>16360.9662922733</v>
      </c>
      <c r="W61" s="2">
        <v>16977.033550547701</v>
      </c>
      <c r="X61" s="2">
        <v>17487.294968977199</v>
      </c>
      <c r="Y61" s="2">
        <v>18036.7263835792</v>
      </c>
      <c r="Z61" s="2">
        <v>18645.7609078633</v>
      </c>
      <c r="AA61" s="2">
        <v>19170.122532268699</v>
      </c>
      <c r="AB61" s="2">
        <v>19709.626726661001</v>
      </c>
      <c r="AC61" s="2">
        <v>20283.114441191501</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x14ac:dyDescent="0.25">
      <c r="A62" t="s">
        <v>100</v>
      </c>
      <c r="B62" s="2" t="s">
        <v>824</v>
      </c>
      <c r="C62" s="2" t="s">
        <v>783</v>
      </c>
      <c r="D62" s="2">
        <v>19713.047854408</v>
      </c>
      <c r="E62" s="2">
        <v>19446.267136537899</v>
      </c>
      <c r="F62" s="2">
        <v>19203.407216982101</v>
      </c>
      <c r="G62" s="2">
        <v>19040.820526067899</v>
      </c>
      <c r="H62" s="2">
        <v>18954.512475959698</v>
      </c>
      <c r="I62" s="2">
        <v>18563.441960677599</v>
      </c>
      <c r="J62" s="2">
        <v>18503.690487677399</v>
      </c>
      <c r="K62" s="2">
        <v>18530.2455233336</v>
      </c>
      <c r="L62" s="2">
        <v>18464.235804211901</v>
      </c>
      <c r="M62" s="2">
        <v>18578.016518915301</v>
      </c>
      <c r="N62" s="2">
        <v>18781.1800610151</v>
      </c>
      <c r="O62" s="2">
        <v>19023.694894293301</v>
      </c>
      <c r="P62" s="2">
        <v>19058.717997056501</v>
      </c>
      <c r="Q62" s="2">
        <v>18993.352275700301</v>
      </c>
      <c r="R62" s="2">
        <v>18922.227292496598</v>
      </c>
      <c r="S62" s="2">
        <v>18874.302199047099</v>
      </c>
      <c r="T62" s="2">
        <v>18856.276066274899</v>
      </c>
      <c r="U62" s="2">
        <v>18879.707098205701</v>
      </c>
      <c r="V62" s="2">
        <v>18934.434798549599</v>
      </c>
      <c r="W62" s="2">
        <v>19017.902386953399</v>
      </c>
      <c r="X62" s="2">
        <v>19109.071057450299</v>
      </c>
      <c r="Y62" s="2">
        <v>19211.964730435498</v>
      </c>
      <c r="Z62" s="2">
        <v>19316.951201751701</v>
      </c>
      <c r="AA62" s="2">
        <v>19421.458745321601</v>
      </c>
      <c r="AB62" s="2">
        <v>19520.9529818425</v>
      </c>
      <c r="AC62" s="2">
        <v>19612.775793308399</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x14ac:dyDescent="0.25">
      <c r="A63" t="s">
        <v>100</v>
      </c>
      <c r="B63" s="2" t="s">
        <v>824</v>
      </c>
      <c r="C63" s="2" t="s">
        <v>784</v>
      </c>
      <c r="D63" s="2">
        <v>20247.317499180401</v>
      </c>
      <c r="E63" s="2">
        <v>20170.154101049498</v>
      </c>
      <c r="F63" s="2">
        <v>20121.3999060223</v>
      </c>
      <c r="G63" s="2">
        <v>20051.836392534999</v>
      </c>
      <c r="H63" s="2">
        <v>19860.672461785201</v>
      </c>
      <c r="I63" s="2">
        <v>20056.859013320001</v>
      </c>
      <c r="J63" s="2">
        <v>19927.919316783999</v>
      </c>
      <c r="K63" s="2">
        <v>19782.495351437599</v>
      </c>
      <c r="L63" s="2">
        <v>19872.256943811499</v>
      </c>
      <c r="M63" s="2">
        <v>19882.547865332199</v>
      </c>
      <c r="N63" s="2">
        <v>19573.814136549699</v>
      </c>
      <c r="O63" s="2">
        <v>19531.2980637652</v>
      </c>
      <c r="P63" s="2">
        <v>19604.445077811499</v>
      </c>
      <c r="Q63" s="2">
        <v>19595.9226613955</v>
      </c>
      <c r="R63" s="2">
        <v>19707.220682553801</v>
      </c>
      <c r="S63" s="2">
        <v>19896.982688521799</v>
      </c>
      <c r="T63" s="2">
        <v>20126.550491708</v>
      </c>
      <c r="U63" s="2">
        <v>20151.261674382498</v>
      </c>
      <c r="V63" s="2">
        <v>20079.389095287901</v>
      </c>
      <c r="W63" s="2">
        <v>20008.983400892801</v>
      </c>
      <c r="X63" s="2">
        <v>19958.955451851602</v>
      </c>
      <c r="Y63" s="2">
        <v>19939.924262199798</v>
      </c>
      <c r="Z63" s="2">
        <v>19965.405647602998</v>
      </c>
      <c r="AA63" s="2">
        <v>20025.1722583675</v>
      </c>
      <c r="AB63" s="2">
        <v>20109.0815695647</v>
      </c>
      <c r="AC63" s="2">
        <v>20209.493335724201</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x14ac:dyDescent="0.25">
      <c r="A64" t="s">
        <v>100</v>
      </c>
      <c r="B64" s="2" t="s">
        <v>824</v>
      </c>
      <c r="C64" s="2" t="s">
        <v>785</v>
      </c>
      <c r="D64" s="2">
        <v>18238.961216020201</v>
      </c>
      <c r="E64" s="2">
        <v>18686.6380829236</v>
      </c>
      <c r="F64" s="2">
        <v>19190.2745445406</v>
      </c>
      <c r="G64" s="2">
        <v>19708.674126304599</v>
      </c>
      <c r="H64" s="2">
        <v>19994.777548899099</v>
      </c>
      <c r="I64" s="2">
        <v>20068.556894573299</v>
      </c>
      <c r="J64" s="2">
        <v>19930.029661299301</v>
      </c>
      <c r="K64" s="2">
        <v>19939.327605196599</v>
      </c>
      <c r="L64" s="2">
        <v>19967.0792549611</v>
      </c>
      <c r="M64" s="2">
        <v>19921.091034803001</v>
      </c>
      <c r="N64" s="2">
        <v>20127.9326089198</v>
      </c>
      <c r="O64" s="2">
        <v>20001.990992854</v>
      </c>
      <c r="P64" s="2">
        <v>19847.116501465502</v>
      </c>
      <c r="Q64" s="2">
        <v>19913.358025153801</v>
      </c>
      <c r="R64" s="2">
        <v>19904.101364526599</v>
      </c>
      <c r="S64" s="2">
        <v>19601.195163636901</v>
      </c>
      <c r="T64" s="2">
        <v>19534.357661729598</v>
      </c>
      <c r="U64" s="2">
        <v>19601.946870246102</v>
      </c>
      <c r="V64" s="2">
        <v>19614.0121451378</v>
      </c>
      <c r="W64" s="2">
        <v>19721.6893334741</v>
      </c>
      <c r="X64" s="2">
        <v>19895.1201331921</v>
      </c>
      <c r="Y64" s="2">
        <v>20104.023788094699</v>
      </c>
      <c r="Z64" s="2">
        <v>20118.6706522897</v>
      </c>
      <c r="AA64" s="2">
        <v>20042.812731285499</v>
      </c>
      <c r="AB64" s="2">
        <v>19962.567781657301</v>
      </c>
      <c r="AC64" s="2">
        <v>19911.780294533201</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x14ac:dyDescent="0.25">
      <c r="A65" t="s">
        <v>100</v>
      </c>
      <c r="B65" s="2" t="s">
        <v>824</v>
      </c>
      <c r="C65" s="2" t="s">
        <v>786</v>
      </c>
      <c r="D65" s="2">
        <v>17296.534101972498</v>
      </c>
      <c r="E65" s="2">
        <v>17471.7906457561</v>
      </c>
      <c r="F65" s="2">
        <v>17471.962341802599</v>
      </c>
      <c r="G65" s="2">
        <v>17384.291979033798</v>
      </c>
      <c r="H65" s="2">
        <v>17395.815780409201</v>
      </c>
      <c r="I65" s="2">
        <v>17183.809660637002</v>
      </c>
      <c r="J65" s="2">
        <v>17430.026265647099</v>
      </c>
      <c r="K65" s="2">
        <v>17640.830937773098</v>
      </c>
      <c r="L65" s="2">
        <v>17877.453363039502</v>
      </c>
      <c r="M65" s="2">
        <v>18080.960209025099</v>
      </c>
      <c r="N65" s="2">
        <v>18203.433873651</v>
      </c>
      <c r="O65" s="2">
        <v>18151.607217728699</v>
      </c>
      <c r="P65" s="2">
        <v>18188.669772970501</v>
      </c>
      <c r="Q65" s="2">
        <v>18203.058555227301</v>
      </c>
      <c r="R65" s="2">
        <v>18156.990825668599</v>
      </c>
      <c r="S65" s="2">
        <v>18312.345163271199</v>
      </c>
      <c r="T65" s="2">
        <v>18161.537177586401</v>
      </c>
      <c r="U65" s="2">
        <v>18007.7388262858</v>
      </c>
      <c r="V65" s="2">
        <v>18053.447006324299</v>
      </c>
      <c r="W65" s="2">
        <v>18021.332810736101</v>
      </c>
      <c r="X65" s="2">
        <v>17764.971107824</v>
      </c>
      <c r="Y65" s="2">
        <v>17680.977403057401</v>
      </c>
      <c r="Z65" s="2">
        <v>17735.247208317302</v>
      </c>
      <c r="AA65" s="2">
        <v>17764.970540423001</v>
      </c>
      <c r="AB65" s="2">
        <v>17851.7841659769</v>
      </c>
      <c r="AC65" s="2">
        <v>17993.576195499802</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x14ac:dyDescent="0.25">
      <c r="A66" t="s">
        <v>100</v>
      </c>
      <c r="B66" s="2" t="s">
        <v>824</v>
      </c>
      <c r="C66" s="2" t="s">
        <v>787</v>
      </c>
      <c r="D66" s="2">
        <v>15841.547794501999</v>
      </c>
      <c r="E66" s="2">
        <v>15690.073746431501</v>
      </c>
      <c r="F66" s="2">
        <v>15712.962298685699</v>
      </c>
      <c r="G66" s="2">
        <v>15811.842856282299</v>
      </c>
      <c r="H66" s="2">
        <v>15646.153772109699</v>
      </c>
      <c r="I66" s="2">
        <v>15753.964119910999</v>
      </c>
      <c r="J66" s="2">
        <v>15573.9290526231</v>
      </c>
      <c r="K66" s="2">
        <v>15503.5331796223</v>
      </c>
      <c r="L66" s="2">
        <v>15252.192218844701</v>
      </c>
      <c r="M66" s="2">
        <v>15061.9548965622</v>
      </c>
      <c r="N66" s="2">
        <v>15063.005921861801</v>
      </c>
      <c r="O66" s="2">
        <v>15390.129877842201</v>
      </c>
      <c r="P66" s="2">
        <v>15674.0415533328</v>
      </c>
      <c r="Q66" s="2">
        <v>15927.4260436978</v>
      </c>
      <c r="R66" s="2">
        <v>16145.421037862699</v>
      </c>
      <c r="S66" s="2">
        <v>16273.076360508599</v>
      </c>
      <c r="T66" s="2">
        <v>16278.679038157001</v>
      </c>
      <c r="U66" s="2">
        <v>16322.148966437</v>
      </c>
      <c r="V66" s="2">
        <v>16318.2579378023</v>
      </c>
      <c r="W66" s="2">
        <v>16267.8914553421</v>
      </c>
      <c r="X66" s="2">
        <v>16368.971843928901</v>
      </c>
      <c r="Y66" s="2">
        <v>16238.312609549401</v>
      </c>
      <c r="Z66" s="2">
        <v>16100.533382437899</v>
      </c>
      <c r="AA66" s="2">
        <v>16106.172289161501</v>
      </c>
      <c r="AB66" s="2">
        <v>16057.3210416288</v>
      </c>
      <c r="AC66" s="2">
        <v>15843.9379477892</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x14ac:dyDescent="0.25">
      <c r="A67" t="s">
        <v>100</v>
      </c>
      <c r="B67" s="2" t="s">
        <v>824</v>
      </c>
      <c r="C67" s="2" t="s">
        <v>788</v>
      </c>
      <c r="D67" s="2">
        <v>16672.672072367299</v>
      </c>
      <c r="E67" s="2">
        <v>16912.4974788211</v>
      </c>
      <c r="F67" s="2">
        <v>16971.457930017899</v>
      </c>
      <c r="G67" s="2">
        <v>16749.252214977801</v>
      </c>
      <c r="H67" s="2">
        <v>16351.419568965701</v>
      </c>
      <c r="I67" s="2">
        <v>16064.3443204549</v>
      </c>
      <c r="J67" s="2">
        <v>15903.4725674525</v>
      </c>
      <c r="K67" s="2">
        <v>15904.664797175101</v>
      </c>
      <c r="L67" s="2">
        <v>16072.5443079086</v>
      </c>
      <c r="M67" s="2">
        <v>16207.3842449776</v>
      </c>
      <c r="N67" s="2">
        <v>16406.584379101401</v>
      </c>
      <c r="O67" s="2">
        <v>16388.253259080098</v>
      </c>
      <c r="P67" s="2">
        <v>16428.8636974201</v>
      </c>
      <c r="Q67" s="2">
        <v>16354.002180494501</v>
      </c>
      <c r="R67" s="2">
        <v>16291.636947376401</v>
      </c>
      <c r="S67" s="2">
        <v>16382.1406828499</v>
      </c>
      <c r="T67" s="2">
        <v>16735.565230647098</v>
      </c>
      <c r="U67" s="2">
        <v>17058.1305166483</v>
      </c>
      <c r="V67" s="2">
        <v>17337.349041369402</v>
      </c>
      <c r="W67" s="2">
        <v>17572.097516367201</v>
      </c>
      <c r="X67" s="2">
        <v>17715.3895409135</v>
      </c>
      <c r="Y67" s="2">
        <v>17751.310055022201</v>
      </c>
      <c r="Z67" s="2">
        <v>17796.329328373002</v>
      </c>
      <c r="AA67" s="2">
        <v>17795.348289761201</v>
      </c>
      <c r="AB67" s="2">
        <v>17767.716810469599</v>
      </c>
      <c r="AC67" s="2">
        <v>17838.8627891785</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x14ac:dyDescent="0.25">
      <c r="A68" t="s">
        <v>100</v>
      </c>
      <c r="B68" s="2" t="s">
        <v>824</v>
      </c>
      <c r="C68" s="2" t="s">
        <v>789</v>
      </c>
      <c r="D68" s="2">
        <v>16129.498945516099</v>
      </c>
      <c r="E68" s="2">
        <v>16373.8119486959</v>
      </c>
      <c r="F68" s="2">
        <v>16536.198200114701</v>
      </c>
      <c r="G68" s="2">
        <v>16714.399786814902</v>
      </c>
      <c r="H68" s="2">
        <v>16884.554734449699</v>
      </c>
      <c r="I68" s="2">
        <v>17173.7757986982</v>
      </c>
      <c r="J68" s="2">
        <v>17463.1955641534</v>
      </c>
      <c r="K68" s="2">
        <v>17549.355499368201</v>
      </c>
      <c r="L68" s="2">
        <v>17466.405262965302</v>
      </c>
      <c r="M68" s="2">
        <v>17465.503829395901</v>
      </c>
      <c r="N68" s="2">
        <v>17299.538127597702</v>
      </c>
      <c r="O68" s="2">
        <v>17242.009130374601</v>
      </c>
      <c r="P68" s="2">
        <v>17278.3330848312</v>
      </c>
      <c r="Q68" s="2">
        <v>17404.613366363199</v>
      </c>
      <c r="R68" s="2">
        <v>17491.769161567601</v>
      </c>
      <c r="S68" s="2">
        <v>17644.949152793401</v>
      </c>
      <c r="T68" s="2">
        <v>17646.4863973272</v>
      </c>
      <c r="U68" s="2">
        <v>17702.549538160602</v>
      </c>
      <c r="V68" s="2">
        <v>17692.348451260499</v>
      </c>
      <c r="W68" s="2">
        <v>17692.9880145145</v>
      </c>
      <c r="X68" s="2">
        <v>17823.453005851799</v>
      </c>
      <c r="Y68" s="2">
        <v>18174.752839623899</v>
      </c>
      <c r="Z68" s="2">
        <v>18503.4451704202</v>
      </c>
      <c r="AA68" s="2">
        <v>18787.4307190258</v>
      </c>
      <c r="AB68" s="2">
        <v>19033.985005470699</v>
      </c>
      <c r="AC68" s="2">
        <v>19183.320882952401</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x14ac:dyDescent="0.25">
      <c r="A69" t="s">
        <v>100</v>
      </c>
      <c r="B69" s="2" t="s">
        <v>824</v>
      </c>
      <c r="C69" s="2" t="s">
        <v>790</v>
      </c>
      <c r="D69" s="2">
        <v>15035.835096753701</v>
      </c>
      <c r="E69" s="2">
        <v>15320.259050303301</v>
      </c>
      <c r="F69" s="2">
        <v>15744.3968618118</v>
      </c>
      <c r="G69" s="2">
        <v>16172.904511534</v>
      </c>
      <c r="H69" s="2">
        <v>16438.2740204908</v>
      </c>
      <c r="I69" s="2">
        <v>16856.101492238002</v>
      </c>
      <c r="J69" s="2">
        <v>17090.797122618998</v>
      </c>
      <c r="K69" s="2">
        <v>17301.458546191901</v>
      </c>
      <c r="L69" s="2">
        <v>17647.361408106801</v>
      </c>
      <c r="M69" s="2">
        <v>18080.2239727374</v>
      </c>
      <c r="N69" s="2">
        <v>18410.0875812331</v>
      </c>
      <c r="O69" s="2">
        <v>18721.290470037799</v>
      </c>
      <c r="P69" s="2">
        <v>18841.082623518902</v>
      </c>
      <c r="Q69" s="2">
        <v>18828.288534396001</v>
      </c>
      <c r="R69" s="2">
        <v>18819.455577334698</v>
      </c>
      <c r="S69" s="2">
        <v>18676.020544073199</v>
      </c>
      <c r="T69" s="2">
        <v>18615.9465877976</v>
      </c>
      <c r="U69" s="2">
        <v>18623.884762524001</v>
      </c>
      <c r="V69" s="2">
        <v>18697.388578108199</v>
      </c>
      <c r="W69" s="2">
        <v>18755.1932667449</v>
      </c>
      <c r="X69" s="2">
        <v>18884.063096592701</v>
      </c>
      <c r="Y69" s="2">
        <v>18893.309929952698</v>
      </c>
      <c r="Z69" s="2">
        <v>18957.563026503201</v>
      </c>
      <c r="AA69" s="2">
        <v>18983.266540450299</v>
      </c>
      <c r="AB69" s="2">
        <v>19017.506598740601</v>
      </c>
      <c r="AC69" s="2">
        <v>19171.9024087666</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x14ac:dyDescent="0.25">
      <c r="A70" t="s">
        <v>100</v>
      </c>
      <c r="B70" s="2" t="s">
        <v>824</v>
      </c>
      <c r="C70" s="2" t="s">
        <v>791</v>
      </c>
      <c r="D70" s="2">
        <v>16638.624974111201</v>
      </c>
      <c r="E70" s="2">
        <v>16062.378946921601</v>
      </c>
      <c r="F70" s="2">
        <v>15797.6164880202</v>
      </c>
      <c r="G70" s="2">
        <v>15470.5676210662</v>
      </c>
      <c r="H70" s="2">
        <v>15329.5616569338</v>
      </c>
      <c r="I70" s="2">
        <v>15413.854810889799</v>
      </c>
      <c r="J70" s="2">
        <v>15795.6685474595</v>
      </c>
      <c r="K70" s="2">
        <v>16246.4333097245</v>
      </c>
      <c r="L70" s="2">
        <v>16781.5523154002</v>
      </c>
      <c r="M70" s="2">
        <v>17234.462921966799</v>
      </c>
      <c r="N70" s="2">
        <v>17681.0646298305</v>
      </c>
      <c r="O70" s="2">
        <v>17952.102427051599</v>
      </c>
      <c r="P70" s="2">
        <v>18201.473496972601</v>
      </c>
      <c r="Q70" s="2">
        <v>18525.057076795601</v>
      </c>
      <c r="R70" s="2">
        <v>18925.5199908053</v>
      </c>
      <c r="S70" s="2">
        <v>19211.439900219899</v>
      </c>
      <c r="T70" s="2">
        <v>19476.701406415999</v>
      </c>
      <c r="U70" s="2">
        <v>19579.1437698111</v>
      </c>
      <c r="V70" s="2">
        <v>19581.203247289999</v>
      </c>
      <c r="W70" s="2">
        <v>19565.779696713202</v>
      </c>
      <c r="X70" s="2">
        <v>19442.374919043301</v>
      </c>
      <c r="Y70" s="2">
        <v>19385.0582163664</v>
      </c>
      <c r="Z70" s="2">
        <v>19378.934484090001</v>
      </c>
      <c r="AA70" s="2">
        <v>19423.764399717998</v>
      </c>
      <c r="AB70" s="2">
        <v>19463.191735654498</v>
      </c>
      <c r="AC70" s="2">
        <v>19576.586325276101</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x14ac:dyDescent="0.25">
      <c r="A71" t="s">
        <v>100</v>
      </c>
      <c r="B71" s="2" t="s">
        <v>824</v>
      </c>
      <c r="C71" s="2" t="s">
        <v>792</v>
      </c>
      <c r="D71" s="2">
        <v>17649.462944407402</v>
      </c>
      <c r="E71" s="2">
        <v>17925.2433616909</v>
      </c>
      <c r="F71" s="2">
        <v>17940.698076495999</v>
      </c>
      <c r="G71" s="2">
        <v>17736.947170138399</v>
      </c>
      <c r="H71" s="2">
        <v>17528.671182790102</v>
      </c>
      <c r="I71" s="2">
        <v>16970.199728801399</v>
      </c>
      <c r="J71" s="2">
        <v>16316.4334716714</v>
      </c>
      <c r="K71" s="2">
        <v>16048.388819412499</v>
      </c>
      <c r="L71" s="2">
        <v>15836.7144510873</v>
      </c>
      <c r="M71" s="2">
        <v>15826.0180393642</v>
      </c>
      <c r="N71" s="2">
        <v>16008.9626439966</v>
      </c>
      <c r="O71" s="2">
        <v>16432.276655862199</v>
      </c>
      <c r="P71" s="2">
        <v>16911.824816980901</v>
      </c>
      <c r="Q71" s="2">
        <v>17441.4603080655</v>
      </c>
      <c r="R71" s="2">
        <v>17885.464081699</v>
      </c>
      <c r="S71" s="2">
        <v>18301.401658486699</v>
      </c>
      <c r="T71" s="2">
        <v>18561.209778926699</v>
      </c>
      <c r="U71" s="2">
        <v>18800.636102768</v>
      </c>
      <c r="V71" s="2">
        <v>19096.647674277599</v>
      </c>
      <c r="W71" s="2">
        <v>19464.420855740998</v>
      </c>
      <c r="X71" s="2">
        <v>19720.8575544819</v>
      </c>
      <c r="Y71" s="2">
        <v>19953.776497070099</v>
      </c>
      <c r="Z71" s="2">
        <v>20043.325157049101</v>
      </c>
      <c r="AA71" s="2">
        <v>20052.879033337598</v>
      </c>
      <c r="AB71" s="2">
        <v>20035.344626146602</v>
      </c>
      <c r="AC71" s="2">
        <v>19926.7972077179</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x14ac:dyDescent="0.25">
      <c r="A72" t="s">
        <v>100</v>
      </c>
      <c r="B72" s="2" t="s">
        <v>824</v>
      </c>
      <c r="C72" s="2" t="s">
        <v>793</v>
      </c>
      <c r="D72" s="2">
        <v>18365.097752076901</v>
      </c>
      <c r="E72" s="2">
        <v>17907.4598784435</v>
      </c>
      <c r="F72" s="2">
        <v>17547.703508875398</v>
      </c>
      <c r="G72" s="2">
        <v>17328.4651158696</v>
      </c>
      <c r="H72" s="2">
        <v>17304.592367500001</v>
      </c>
      <c r="I72" s="2">
        <v>17602.2636019704</v>
      </c>
      <c r="J72" s="2">
        <v>17894.5461043348</v>
      </c>
      <c r="K72" s="2">
        <v>17846.993423447999</v>
      </c>
      <c r="L72" s="2">
        <v>17679.0707299485</v>
      </c>
      <c r="M72" s="2">
        <v>17496.899970894199</v>
      </c>
      <c r="N72" s="2">
        <v>17015.6288567427</v>
      </c>
      <c r="O72" s="2">
        <v>16448.581716226701</v>
      </c>
      <c r="P72" s="2">
        <v>16216.3517424041</v>
      </c>
      <c r="Q72" s="2">
        <v>16047.5874799178</v>
      </c>
      <c r="R72" s="2">
        <v>16076.125527553801</v>
      </c>
      <c r="S72" s="2">
        <v>16286.254950323701</v>
      </c>
      <c r="T72" s="2">
        <v>16702.645669723999</v>
      </c>
      <c r="U72" s="2">
        <v>17180.381534356799</v>
      </c>
      <c r="V72" s="2">
        <v>17689.4792502321</v>
      </c>
      <c r="W72" s="2">
        <v>18114.6141888288</v>
      </c>
      <c r="X72" s="2">
        <v>18504.142247954602</v>
      </c>
      <c r="Y72" s="2">
        <v>18749.491496510302</v>
      </c>
      <c r="Z72" s="2">
        <v>18972.491919724602</v>
      </c>
      <c r="AA72" s="2">
        <v>19242.711633417799</v>
      </c>
      <c r="AB72" s="2">
        <v>19580.5725078086</v>
      </c>
      <c r="AC72" s="2">
        <v>19813.096887358301</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x14ac:dyDescent="0.25">
      <c r="A73" t="s">
        <v>100</v>
      </c>
      <c r="B73" s="2" t="s">
        <v>824</v>
      </c>
      <c r="C73" s="2" t="s">
        <v>794</v>
      </c>
      <c r="D73" s="2">
        <v>18528.064982609299</v>
      </c>
      <c r="E73" s="2">
        <v>18966.535686966999</v>
      </c>
      <c r="F73" s="2">
        <v>19140.295885297601</v>
      </c>
      <c r="G73" s="2">
        <v>19164.8073187724</v>
      </c>
      <c r="H73" s="2">
        <v>18927.149931380001</v>
      </c>
      <c r="I73" s="2">
        <v>18260.378672357401</v>
      </c>
      <c r="J73" s="2">
        <v>17672.615054677801</v>
      </c>
      <c r="K73" s="2">
        <v>17198.157515868901</v>
      </c>
      <c r="L73" s="2">
        <v>16976.7586293038</v>
      </c>
      <c r="M73" s="2">
        <v>16910.013605739201</v>
      </c>
      <c r="N73" s="2">
        <v>17241.080393082098</v>
      </c>
      <c r="O73" s="2">
        <v>17569.0244171175</v>
      </c>
      <c r="P73" s="2">
        <v>17569.816330886999</v>
      </c>
      <c r="Q73" s="2">
        <v>17442.434215578902</v>
      </c>
      <c r="R73" s="2">
        <v>17270.973151285401</v>
      </c>
      <c r="S73" s="2">
        <v>16821.311237654001</v>
      </c>
      <c r="T73" s="2">
        <v>16303.138570449401</v>
      </c>
      <c r="U73" s="2">
        <v>16085.1798131136</v>
      </c>
      <c r="V73" s="2">
        <v>15940.703891867501</v>
      </c>
      <c r="W73" s="2">
        <v>15989.7475856073</v>
      </c>
      <c r="X73" s="2">
        <v>16210.8969918652</v>
      </c>
      <c r="Y73" s="2">
        <v>16614.141904128101</v>
      </c>
      <c r="Z73" s="2">
        <v>17078.889969772001</v>
      </c>
      <c r="AA73" s="2">
        <v>17562.594267419699</v>
      </c>
      <c r="AB73" s="2">
        <v>17969.773424999301</v>
      </c>
      <c r="AC73" s="2">
        <v>18332.816283011001</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x14ac:dyDescent="0.25">
      <c r="A74" t="s">
        <v>100</v>
      </c>
      <c r="B74" s="2" t="s">
        <v>824</v>
      </c>
      <c r="C74" s="2" t="s">
        <v>795</v>
      </c>
      <c r="D74" s="2">
        <v>16658.985148407799</v>
      </c>
      <c r="E74" s="2">
        <v>16900.5055669629</v>
      </c>
      <c r="F74" s="2">
        <v>17218.442641261601</v>
      </c>
      <c r="G74" s="2">
        <v>17505.4451012764</v>
      </c>
      <c r="H74" s="2">
        <v>17743.4242688741</v>
      </c>
      <c r="I74" s="2">
        <v>18106.629192308501</v>
      </c>
      <c r="J74" s="2">
        <v>18353.022584070401</v>
      </c>
      <c r="K74" s="2">
        <v>18464.378807950099</v>
      </c>
      <c r="L74" s="2">
        <v>18426.0502834293</v>
      </c>
      <c r="M74" s="2">
        <v>18080.620292703999</v>
      </c>
      <c r="N74" s="2">
        <v>17517.147108389901</v>
      </c>
      <c r="O74" s="2">
        <v>17004.001743114899</v>
      </c>
      <c r="P74" s="2">
        <v>16595.673444603301</v>
      </c>
      <c r="Q74" s="2">
        <v>16409.5004081593</v>
      </c>
      <c r="R74" s="2">
        <v>16370.7191254267</v>
      </c>
      <c r="S74" s="2">
        <v>16690.466745191599</v>
      </c>
      <c r="T74" s="2">
        <v>17014.978041332601</v>
      </c>
      <c r="U74" s="2">
        <v>17041.598052916499</v>
      </c>
      <c r="V74" s="2">
        <v>16947.665219832001</v>
      </c>
      <c r="W74" s="2">
        <v>16795.566258827501</v>
      </c>
      <c r="X74" s="2">
        <v>16380.065428427901</v>
      </c>
      <c r="Y74" s="2">
        <v>15910.6991679167</v>
      </c>
      <c r="Z74" s="2">
        <v>15708.005268229599</v>
      </c>
      <c r="AA74" s="2">
        <v>15583.749971417899</v>
      </c>
      <c r="AB74" s="2">
        <v>15648.0315365027</v>
      </c>
      <c r="AC74" s="2">
        <v>15874.6104222252</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x14ac:dyDescent="0.25">
      <c r="A75" t="s">
        <v>100</v>
      </c>
      <c r="B75" s="2" t="s">
        <v>824</v>
      </c>
      <c r="C75" s="2" t="s">
        <v>796</v>
      </c>
      <c r="D75" s="2">
        <v>16148.119498730101</v>
      </c>
      <c r="E75" s="2">
        <v>15967.5019457774</v>
      </c>
      <c r="F75" s="2">
        <v>16087.8160516805</v>
      </c>
      <c r="G75" s="2">
        <v>16161.871232147099</v>
      </c>
      <c r="H75" s="2">
        <v>16235.745199630799</v>
      </c>
      <c r="I75" s="2">
        <v>16287.2722003327</v>
      </c>
      <c r="J75" s="2">
        <v>16380.8701070304</v>
      </c>
      <c r="K75" s="2">
        <v>16577.664582561902</v>
      </c>
      <c r="L75" s="2">
        <v>16857.539830121699</v>
      </c>
      <c r="M75" s="2">
        <v>17109.693795477498</v>
      </c>
      <c r="N75" s="2">
        <v>17484.692072110101</v>
      </c>
      <c r="O75" s="2">
        <v>17745.050614452</v>
      </c>
      <c r="P75" s="2">
        <v>17874.279804960599</v>
      </c>
      <c r="Q75" s="2">
        <v>17855.677090806599</v>
      </c>
      <c r="R75" s="2">
        <v>17552.614224637</v>
      </c>
      <c r="S75" s="2">
        <v>17045.6984763375</v>
      </c>
      <c r="T75" s="2">
        <v>16573.5555570055</v>
      </c>
      <c r="U75" s="2">
        <v>16208.5733396244</v>
      </c>
      <c r="V75" s="2">
        <v>16051.6816941704</v>
      </c>
      <c r="W75" s="2">
        <v>16044.870073488701</v>
      </c>
      <c r="X75" s="2">
        <v>16368.5287628524</v>
      </c>
      <c r="Y75" s="2">
        <v>16702.641646471599</v>
      </c>
      <c r="Z75" s="2">
        <v>16763.561352890702</v>
      </c>
      <c r="AA75" s="2">
        <v>16702.874991211302</v>
      </c>
      <c r="AB75" s="2">
        <v>16571.5556118196</v>
      </c>
      <c r="AC75" s="2">
        <v>16187.8052191644</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x14ac:dyDescent="0.25">
      <c r="A76" t="s">
        <v>100</v>
      </c>
      <c r="B76" s="2" t="s">
        <v>824</v>
      </c>
      <c r="C76" s="2" t="s">
        <v>797</v>
      </c>
      <c r="D76" s="2">
        <v>12663.651131795999</v>
      </c>
      <c r="E76" s="2">
        <v>13281.851505156499</v>
      </c>
      <c r="F76" s="2">
        <v>13838.149567533799</v>
      </c>
      <c r="G76" s="2">
        <v>14235.230370015001</v>
      </c>
      <c r="H76" s="2">
        <v>14463.827144852199</v>
      </c>
      <c r="I76" s="2">
        <v>14856.056694937801</v>
      </c>
      <c r="J76" s="2">
        <v>14847.755214672199</v>
      </c>
      <c r="K76" s="2">
        <v>14949.1103509232</v>
      </c>
      <c r="L76" s="2">
        <v>15094.115411355</v>
      </c>
      <c r="M76" s="2">
        <v>15250.702752794101</v>
      </c>
      <c r="N76" s="2">
        <v>15352.348762889</v>
      </c>
      <c r="O76" s="2">
        <v>15497.482954475399</v>
      </c>
      <c r="P76" s="2">
        <v>15705.383089893199</v>
      </c>
      <c r="Q76" s="2">
        <v>15990.922223921099</v>
      </c>
      <c r="R76" s="2">
        <v>16246.785051122401</v>
      </c>
      <c r="S76" s="2">
        <v>16608.845218495899</v>
      </c>
      <c r="T76" s="2">
        <v>16867.406857148999</v>
      </c>
      <c r="U76" s="2">
        <v>17008.801419477801</v>
      </c>
      <c r="V76" s="2">
        <v>17012.188230612701</v>
      </c>
      <c r="W76" s="2">
        <v>16759.197547424599</v>
      </c>
      <c r="X76" s="2">
        <v>16322.9646507424</v>
      </c>
      <c r="Y76" s="2">
        <v>15908.401676289899</v>
      </c>
      <c r="Z76" s="2">
        <v>15598.0657235668</v>
      </c>
      <c r="AA76" s="2">
        <v>15481.9965211129</v>
      </c>
      <c r="AB76" s="2">
        <v>15509.837953714999</v>
      </c>
      <c r="AC76" s="2">
        <v>15845.075789344501</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x14ac:dyDescent="0.25">
      <c r="A77" t="s">
        <v>100</v>
      </c>
      <c r="B77" s="2" t="s">
        <v>824</v>
      </c>
      <c r="C77" s="2" t="s">
        <v>798</v>
      </c>
      <c r="D77" s="2">
        <v>9251.5743385133592</v>
      </c>
      <c r="E77" s="2">
        <v>9477.5711426890193</v>
      </c>
      <c r="F77" s="2">
        <v>9676.4891282133794</v>
      </c>
      <c r="G77" s="2">
        <v>9904.6043140108104</v>
      </c>
      <c r="H77" s="2">
        <v>10397.351652092901</v>
      </c>
      <c r="I77" s="2">
        <v>10832.094738760499</v>
      </c>
      <c r="J77" s="2">
        <v>11480.490521821401</v>
      </c>
      <c r="K77" s="2">
        <v>12054.261929783601</v>
      </c>
      <c r="L77" s="2">
        <v>12460.968428412099</v>
      </c>
      <c r="M77" s="2">
        <v>12806.994976710501</v>
      </c>
      <c r="N77" s="2">
        <v>13193.8774466633</v>
      </c>
      <c r="O77" s="2">
        <v>13222.760678283699</v>
      </c>
      <c r="P77" s="2">
        <v>13356.0480843525</v>
      </c>
      <c r="Q77" s="2">
        <v>13514.700827377999</v>
      </c>
      <c r="R77" s="2">
        <v>13689.494800570301</v>
      </c>
      <c r="S77" s="2">
        <v>13818.500821236599</v>
      </c>
      <c r="T77" s="2">
        <v>13992.5105980426</v>
      </c>
      <c r="U77" s="2">
        <v>14208.4677452422</v>
      </c>
      <c r="V77" s="2">
        <v>14489.468893491799</v>
      </c>
      <c r="W77" s="2">
        <v>14743.745751219099</v>
      </c>
      <c r="X77" s="2">
        <v>15092.9450525503</v>
      </c>
      <c r="Y77" s="2">
        <v>15347.141619655</v>
      </c>
      <c r="Z77" s="2">
        <v>15500.8513629225</v>
      </c>
      <c r="AA77" s="2">
        <v>15527.600815198801</v>
      </c>
      <c r="AB77" s="2">
        <v>15334.287226521101</v>
      </c>
      <c r="AC77" s="2">
        <v>14978.9989554521</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x14ac:dyDescent="0.25">
      <c r="A78" t="s">
        <v>100</v>
      </c>
      <c r="B78" s="2" t="s">
        <v>824</v>
      </c>
      <c r="C78" s="2" t="s">
        <v>799</v>
      </c>
      <c r="D78" s="2">
        <v>6070.5917114085696</v>
      </c>
      <c r="E78" s="2">
        <v>6179.5134575441398</v>
      </c>
      <c r="F78" s="2">
        <v>6370.58826514053</v>
      </c>
      <c r="G78" s="2">
        <v>6610.5022059139101</v>
      </c>
      <c r="H78" s="2">
        <v>6725.9682634117698</v>
      </c>
      <c r="I78" s="2">
        <v>6824.5855516746497</v>
      </c>
      <c r="J78" s="2">
        <v>7109.9620741407898</v>
      </c>
      <c r="K78" s="2">
        <v>7347.9388325343298</v>
      </c>
      <c r="L78" s="2">
        <v>7575.48445035645</v>
      </c>
      <c r="M78" s="2">
        <v>7992.8804657506598</v>
      </c>
      <c r="N78" s="2">
        <v>8369.3018164984805</v>
      </c>
      <c r="O78" s="2">
        <v>8930.7785179812399</v>
      </c>
      <c r="P78" s="2">
        <v>9414.3840263163402</v>
      </c>
      <c r="Q78" s="2">
        <v>9754.4812517341707</v>
      </c>
      <c r="R78" s="2">
        <v>10058.2392510892</v>
      </c>
      <c r="S78" s="2">
        <v>10383.939147502801</v>
      </c>
      <c r="T78" s="2">
        <v>10440.8398859481</v>
      </c>
      <c r="U78" s="2">
        <v>10582.6479236868</v>
      </c>
      <c r="V78" s="2">
        <v>10737.4167240931</v>
      </c>
      <c r="W78" s="2">
        <v>10911.46291849</v>
      </c>
      <c r="X78" s="2">
        <v>11050.730159422799</v>
      </c>
      <c r="Y78" s="2">
        <v>11232.5147346877</v>
      </c>
      <c r="Z78" s="2">
        <v>11440.7770314638</v>
      </c>
      <c r="AA78" s="2">
        <v>11692.611750324701</v>
      </c>
      <c r="AB78" s="2">
        <v>11935.4560273445</v>
      </c>
      <c r="AC78" s="2">
        <v>12247.8916075326</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x14ac:dyDescent="0.25">
      <c r="A79" t="s">
        <v>100</v>
      </c>
      <c r="B79" s="2" t="s">
        <v>824</v>
      </c>
      <c r="C79" s="2" t="s">
        <v>800</v>
      </c>
      <c r="D79" s="2">
        <v>4802.1777092613902</v>
      </c>
      <c r="E79" s="2">
        <v>4934.8982548459699</v>
      </c>
      <c r="F79" s="2">
        <v>5012.19815529271</v>
      </c>
      <c r="G79" s="2">
        <v>5051.6112459972001</v>
      </c>
      <c r="H79" s="2">
        <v>5091.7078936384996</v>
      </c>
      <c r="I79" s="2">
        <v>5205.56561269341</v>
      </c>
      <c r="J79" s="2">
        <v>5339.6427472799096</v>
      </c>
      <c r="K79" s="2">
        <v>5462.3002531997099</v>
      </c>
      <c r="L79" s="2">
        <v>5636.29501573365</v>
      </c>
      <c r="M79" s="2">
        <v>5786.5381316262401</v>
      </c>
      <c r="N79" s="2">
        <v>5951.9083746169099</v>
      </c>
      <c r="O79" s="2">
        <v>6225.5170396617896</v>
      </c>
      <c r="P79" s="2">
        <v>6458.0497762147697</v>
      </c>
      <c r="Q79" s="2">
        <v>6716.0737496196198</v>
      </c>
      <c r="R79" s="2">
        <v>7053.4541139025896</v>
      </c>
      <c r="S79" s="2">
        <v>7369.56334110237</v>
      </c>
      <c r="T79" s="2">
        <v>7874.5245801733899</v>
      </c>
      <c r="U79" s="2">
        <v>8288.2595334494108</v>
      </c>
      <c r="V79" s="2">
        <v>8633.8019493742904</v>
      </c>
      <c r="W79" s="2">
        <v>9002.2035386121206</v>
      </c>
      <c r="X79" s="2">
        <v>9364.0458821426</v>
      </c>
      <c r="Y79" s="2">
        <v>9705.4963193129406</v>
      </c>
      <c r="Z79" s="2">
        <v>10024.481090953201</v>
      </c>
      <c r="AA79" s="2">
        <v>10298.855690541899</v>
      </c>
      <c r="AB79" s="2">
        <v>10598.7497684842</v>
      </c>
      <c r="AC79" s="2">
        <v>10879.629334716799</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x14ac:dyDescent="0.25">
      <c r="A80" t="s">
        <v>100</v>
      </c>
      <c r="B80" s="2" t="s">
        <v>825</v>
      </c>
      <c r="C80" s="2" t="s">
        <v>783</v>
      </c>
      <c r="D80" s="2">
        <v>5.77210344105512</v>
      </c>
      <c r="E80" s="2">
        <v>5.5388146492124903</v>
      </c>
      <c r="F80" s="2">
        <v>5.3127046778101796</v>
      </c>
      <c r="G80" s="2">
        <v>5.4034954198051004</v>
      </c>
      <c r="H80" s="2">
        <v>5.4863862075728802</v>
      </c>
      <c r="I80" s="2">
        <v>5.4610482306200998</v>
      </c>
      <c r="J80" s="2">
        <v>5.69140841402616</v>
      </c>
      <c r="K80" s="2">
        <v>5.8411473826546398</v>
      </c>
      <c r="L80" s="2">
        <v>5.9048634866444303</v>
      </c>
      <c r="M80" s="2">
        <v>5.97739439935813</v>
      </c>
      <c r="N80" s="2">
        <v>6.1090800276182904</v>
      </c>
      <c r="O80" s="2">
        <v>6.2589369978766296</v>
      </c>
      <c r="P80" s="2">
        <v>6.3481844672191201</v>
      </c>
      <c r="Q80" s="2">
        <v>6.4082989363736003</v>
      </c>
      <c r="R80" s="2">
        <v>6.4598862958112298</v>
      </c>
      <c r="S80" s="2">
        <v>6.5173456010502502</v>
      </c>
      <c r="T80" s="2">
        <v>6.5801057518823001</v>
      </c>
      <c r="U80" s="2">
        <v>6.6531459383957303</v>
      </c>
      <c r="V80" s="2">
        <v>6.7310003359093704</v>
      </c>
      <c r="W80" s="2">
        <v>6.8110108642883898</v>
      </c>
      <c r="X80" s="2">
        <v>6.8824665924189699</v>
      </c>
      <c r="Y80" s="2">
        <v>6.9544063894299404</v>
      </c>
      <c r="Z80" s="2">
        <v>7.0183773840786801</v>
      </c>
      <c r="AA80" s="2">
        <v>7.0814567147877003</v>
      </c>
      <c r="AB80" s="2">
        <v>7.1362002655594399</v>
      </c>
      <c r="AC80" s="2">
        <v>7.1912847795249801</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x14ac:dyDescent="0.25">
      <c r="A81" t="s">
        <v>100</v>
      </c>
      <c r="B81" s="2" t="s">
        <v>825</v>
      </c>
      <c r="C81" s="2" t="s">
        <v>784</v>
      </c>
      <c r="D81" s="2">
        <v>26.790490869861099</v>
      </c>
      <c r="E81" s="2">
        <v>26.512148088480899</v>
      </c>
      <c r="F81" s="2">
        <v>26.011656414561099</v>
      </c>
      <c r="G81" s="2">
        <v>26.440519266278699</v>
      </c>
      <c r="H81" s="2">
        <v>26.165931361176799</v>
      </c>
      <c r="I81" s="2">
        <v>26.995777318506001</v>
      </c>
      <c r="J81" s="2">
        <v>26.5319394142699</v>
      </c>
      <c r="K81" s="2">
        <v>26.635830661327802</v>
      </c>
      <c r="L81" s="2">
        <v>26.845517186109301</v>
      </c>
      <c r="M81" s="2">
        <v>26.992757078357702</v>
      </c>
      <c r="N81" s="2">
        <v>26.546110893065201</v>
      </c>
      <c r="O81" s="2">
        <v>26.7555685927409</v>
      </c>
      <c r="P81" s="2">
        <v>26.8663718190307</v>
      </c>
      <c r="Q81" s="2">
        <v>26.906028476585</v>
      </c>
      <c r="R81" s="2">
        <v>27.168052305718302</v>
      </c>
      <c r="S81" s="2">
        <v>27.561602169696499</v>
      </c>
      <c r="T81" s="2">
        <v>27.987454369803999</v>
      </c>
      <c r="U81" s="2">
        <v>28.084459706130001</v>
      </c>
      <c r="V81" s="2">
        <v>28.045598783960401</v>
      </c>
      <c r="W81" s="2">
        <v>27.955192745184799</v>
      </c>
      <c r="X81" s="2">
        <v>27.886260334959601</v>
      </c>
      <c r="Y81" s="2">
        <v>27.810515616521801</v>
      </c>
      <c r="Z81" s="2">
        <v>27.793097744638601</v>
      </c>
      <c r="AA81" s="2">
        <v>27.791194950390299</v>
      </c>
      <c r="AB81" s="2">
        <v>27.824636976453601</v>
      </c>
      <c r="AC81" s="2">
        <v>27.8498039110044</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x14ac:dyDescent="0.25">
      <c r="A82" t="s">
        <v>100</v>
      </c>
      <c r="B82" s="2" t="s">
        <v>825</v>
      </c>
      <c r="C82" s="2" t="s">
        <v>785</v>
      </c>
      <c r="D82" s="2">
        <v>223.806688140799</v>
      </c>
      <c r="E82" s="2">
        <v>229.620785960094</v>
      </c>
      <c r="F82" s="2">
        <v>232.12509948278</v>
      </c>
      <c r="G82" s="2">
        <v>236.122087906264</v>
      </c>
      <c r="H82" s="2">
        <v>247.14737189732699</v>
      </c>
      <c r="I82" s="2">
        <v>249.52826856310699</v>
      </c>
      <c r="J82" s="2">
        <v>251.082493360445</v>
      </c>
      <c r="K82" s="2">
        <v>253.60801206112001</v>
      </c>
      <c r="L82" s="2">
        <v>256.12814833495099</v>
      </c>
      <c r="M82" s="2">
        <v>255.74797229868801</v>
      </c>
      <c r="N82" s="2">
        <v>259.54928294634402</v>
      </c>
      <c r="O82" s="2">
        <v>258.267829852246</v>
      </c>
      <c r="P82" s="2">
        <v>256.70803380703097</v>
      </c>
      <c r="Q82" s="2">
        <v>257.801653619501</v>
      </c>
      <c r="R82" s="2">
        <v>257.72186974610003</v>
      </c>
      <c r="S82" s="2">
        <v>255.61109398121499</v>
      </c>
      <c r="T82" s="2">
        <v>256.10093025978398</v>
      </c>
      <c r="U82" s="2">
        <v>258.03860247949802</v>
      </c>
      <c r="V82" s="2">
        <v>259.14528244522398</v>
      </c>
      <c r="W82" s="2">
        <v>261.62068870430397</v>
      </c>
      <c r="X82" s="2">
        <v>264.468934790709</v>
      </c>
      <c r="Y82" s="2">
        <v>268.01909772456401</v>
      </c>
      <c r="Z82" s="2">
        <v>268.913539265819</v>
      </c>
      <c r="AA82" s="2">
        <v>268.56439057389503</v>
      </c>
      <c r="AB82" s="2">
        <v>268.19940819845698</v>
      </c>
      <c r="AC82" s="2">
        <v>268.14538503842903</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x14ac:dyDescent="0.25">
      <c r="A83" t="s">
        <v>100</v>
      </c>
      <c r="B83" s="2" t="s">
        <v>825</v>
      </c>
      <c r="C83" s="2" t="s">
        <v>786</v>
      </c>
      <c r="D83" s="2">
        <v>788.01329973553004</v>
      </c>
      <c r="E83" s="2">
        <v>803.21587260599802</v>
      </c>
      <c r="F83" s="2">
        <v>783.03004439482595</v>
      </c>
      <c r="G83" s="2">
        <v>765.487277923683</v>
      </c>
      <c r="H83" s="2">
        <v>782.92174151941094</v>
      </c>
      <c r="I83" s="2">
        <v>831.75918567236999</v>
      </c>
      <c r="J83" s="2">
        <v>857.24450263260496</v>
      </c>
      <c r="K83" s="2">
        <v>877.52035899221505</v>
      </c>
      <c r="L83" s="2">
        <v>884.35707657855698</v>
      </c>
      <c r="M83" s="2">
        <v>885.86828139487602</v>
      </c>
      <c r="N83" s="2">
        <v>883.69254778045797</v>
      </c>
      <c r="O83" s="2">
        <v>884.53786555157899</v>
      </c>
      <c r="P83" s="2">
        <v>883.71128710752805</v>
      </c>
      <c r="Q83" s="2">
        <v>881.11562187574305</v>
      </c>
      <c r="R83" s="2">
        <v>884.62280004045601</v>
      </c>
      <c r="S83" s="2">
        <v>892.68094137163496</v>
      </c>
      <c r="T83" s="2">
        <v>886.18233015778799</v>
      </c>
      <c r="U83" s="2">
        <v>879.09786955544996</v>
      </c>
      <c r="V83" s="2">
        <v>880.992701316894</v>
      </c>
      <c r="W83" s="2">
        <v>875.04797152245396</v>
      </c>
      <c r="X83" s="2">
        <v>861.687469415132</v>
      </c>
      <c r="Y83" s="2">
        <v>857.19479098717295</v>
      </c>
      <c r="Z83" s="2">
        <v>859.25450599912699</v>
      </c>
      <c r="AA83" s="2">
        <v>861.206705375806</v>
      </c>
      <c r="AB83" s="2">
        <v>866.24167241166197</v>
      </c>
      <c r="AC83" s="2">
        <v>874.75461254830304</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x14ac:dyDescent="0.25">
      <c r="A84" t="s">
        <v>100</v>
      </c>
      <c r="B84" s="2" t="s">
        <v>825</v>
      </c>
      <c r="C84" s="2" t="s">
        <v>787</v>
      </c>
      <c r="D84" s="2">
        <v>1093.4807818060101</v>
      </c>
      <c r="E84" s="2">
        <v>1064.84514634581</v>
      </c>
      <c r="F84" s="2">
        <v>1055.15288236109</v>
      </c>
      <c r="G84" s="2">
        <v>1043.58438745123</v>
      </c>
      <c r="H84" s="2">
        <v>1022.6749010456</v>
      </c>
      <c r="I84" s="2">
        <v>1071.6909279839399</v>
      </c>
      <c r="J84" s="2">
        <v>1092.6771739139799</v>
      </c>
      <c r="K84" s="2">
        <v>1100.20734223056</v>
      </c>
      <c r="L84" s="2">
        <v>1097.59550590097</v>
      </c>
      <c r="M84" s="2">
        <v>1087.8331183932301</v>
      </c>
      <c r="N84" s="2">
        <v>1079.9274113261299</v>
      </c>
      <c r="O84" s="2">
        <v>1093.79482689008</v>
      </c>
      <c r="P84" s="2">
        <v>1117.83199661908</v>
      </c>
      <c r="Q84" s="2">
        <v>1134.8696104534699</v>
      </c>
      <c r="R84" s="2">
        <v>1140.9531328175401</v>
      </c>
      <c r="S84" s="2">
        <v>1149.6149529108</v>
      </c>
      <c r="T84" s="2">
        <v>1148.75111619019</v>
      </c>
      <c r="U84" s="2">
        <v>1146.4660476558099</v>
      </c>
      <c r="V84" s="2">
        <v>1142.2561294575301</v>
      </c>
      <c r="W84" s="2">
        <v>1141.8059667958601</v>
      </c>
      <c r="X84" s="2">
        <v>1144.5861447662401</v>
      </c>
      <c r="Y84" s="2">
        <v>1131.0895285993799</v>
      </c>
      <c r="Z84" s="2">
        <v>1115.65376985681</v>
      </c>
      <c r="AA84" s="2">
        <v>1110.5280634092701</v>
      </c>
      <c r="AB84" s="2">
        <v>1099.0794476887299</v>
      </c>
      <c r="AC84" s="2">
        <v>1078.6832918518501</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x14ac:dyDescent="0.25">
      <c r="A85" t="s">
        <v>100</v>
      </c>
      <c r="B85" s="2" t="s">
        <v>825</v>
      </c>
      <c r="C85" s="2" t="s">
        <v>788</v>
      </c>
      <c r="D85" s="2">
        <v>663.14577471202801</v>
      </c>
      <c r="E85" s="2">
        <v>666.78288158723001</v>
      </c>
      <c r="F85" s="2">
        <v>685.879603712424</v>
      </c>
      <c r="G85" s="2">
        <v>688.16175448875401</v>
      </c>
      <c r="H85" s="2">
        <v>668.40099011666598</v>
      </c>
      <c r="I85" s="2">
        <v>669.49053225487603</v>
      </c>
      <c r="J85" s="2">
        <v>688.34829879751305</v>
      </c>
      <c r="K85" s="2">
        <v>698.38326797104298</v>
      </c>
      <c r="L85" s="2">
        <v>699.27294608326497</v>
      </c>
      <c r="M85" s="2">
        <v>700.18737535086404</v>
      </c>
      <c r="N85" s="2">
        <v>711.05235263064503</v>
      </c>
      <c r="O85" s="2">
        <v>704.19956849848302</v>
      </c>
      <c r="P85" s="2">
        <v>702.978609291765</v>
      </c>
      <c r="Q85" s="2">
        <v>701.04974359615505</v>
      </c>
      <c r="R85" s="2">
        <v>697.48204906941305</v>
      </c>
      <c r="S85" s="2">
        <v>699.97135080002101</v>
      </c>
      <c r="T85" s="2">
        <v>713.58945584343405</v>
      </c>
      <c r="U85" s="2">
        <v>728.46790633210503</v>
      </c>
      <c r="V85" s="2">
        <v>739.33253251753797</v>
      </c>
      <c r="W85" s="2">
        <v>746.82720311647495</v>
      </c>
      <c r="X85" s="2">
        <v>750.98542895369997</v>
      </c>
      <c r="Y85" s="2">
        <v>750.03893227978699</v>
      </c>
      <c r="Z85" s="2">
        <v>747.62812890394002</v>
      </c>
      <c r="AA85" s="2">
        <v>744.43200572060698</v>
      </c>
      <c r="AB85" s="2">
        <v>741.27051891939198</v>
      </c>
      <c r="AC85" s="2">
        <v>741.64033185059304</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x14ac:dyDescent="0.25">
      <c r="A86" t="s">
        <v>100</v>
      </c>
      <c r="B86" s="2" t="s">
        <v>825</v>
      </c>
      <c r="C86" s="2" t="s">
        <v>789</v>
      </c>
      <c r="D86" s="2">
        <v>567.95944130592704</v>
      </c>
      <c r="E86" s="2">
        <v>578.33745062233504</v>
      </c>
      <c r="F86" s="2">
        <v>592.56852284403703</v>
      </c>
      <c r="G86" s="2">
        <v>600.76635480428502</v>
      </c>
      <c r="H86" s="2">
        <v>606.88174675421396</v>
      </c>
      <c r="I86" s="2">
        <v>609.56682407159303</v>
      </c>
      <c r="J86" s="2">
        <v>618.75918283997703</v>
      </c>
      <c r="K86" s="2">
        <v>627.09787198455194</v>
      </c>
      <c r="L86" s="2">
        <v>634.06718325605095</v>
      </c>
      <c r="M86" s="2">
        <v>642.40169103570395</v>
      </c>
      <c r="N86" s="2">
        <v>630.403982608089</v>
      </c>
      <c r="O86" s="2">
        <v>633.95475817663498</v>
      </c>
      <c r="P86" s="2">
        <v>632.899604881904</v>
      </c>
      <c r="Q86" s="2">
        <v>631.34344390975195</v>
      </c>
      <c r="R86" s="2">
        <v>632.32861883338705</v>
      </c>
      <c r="S86" s="2">
        <v>639.94696793175501</v>
      </c>
      <c r="T86" s="2">
        <v>635.92488530824903</v>
      </c>
      <c r="U86" s="2">
        <v>636.43800061066304</v>
      </c>
      <c r="V86" s="2">
        <v>636.17506392385303</v>
      </c>
      <c r="W86" s="2">
        <v>634.62792009391399</v>
      </c>
      <c r="X86" s="2">
        <v>637.78265332368699</v>
      </c>
      <c r="Y86" s="2">
        <v>648.63089243325703</v>
      </c>
      <c r="Z86" s="2">
        <v>659.29861031075404</v>
      </c>
      <c r="AA86" s="2">
        <v>667.17245955905298</v>
      </c>
      <c r="AB86" s="2">
        <v>673.16878878015905</v>
      </c>
      <c r="AC86" s="2">
        <v>675.49686798421101</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x14ac:dyDescent="0.25">
      <c r="A87" t="s">
        <v>100</v>
      </c>
      <c r="B87" s="2" t="s">
        <v>825</v>
      </c>
      <c r="C87" s="2" t="s">
        <v>790</v>
      </c>
      <c r="D87" s="2">
        <v>398.180485655599</v>
      </c>
      <c r="E87" s="2">
        <v>403.64414034702003</v>
      </c>
      <c r="F87" s="2">
        <v>420.34691547126903</v>
      </c>
      <c r="G87" s="2">
        <v>434.68473171614301</v>
      </c>
      <c r="H87" s="2">
        <v>444.48048181164103</v>
      </c>
      <c r="I87" s="2">
        <v>442.67274784612403</v>
      </c>
      <c r="J87" s="2">
        <v>443.06445085731502</v>
      </c>
      <c r="K87" s="2">
        <v>438.11160732313903</v>
      </c>
      <c r="L87" s="2">
        <v>439.12450456703601</v>
      </c>
      <c r="M87" s="2">
        <v>442.51481745424599</v>
      </c>
      <c r="N87" s="2">
        <v>444.94495763164599</v>
      </c>
      <c r="O87" s="2">
        <v>448.77025761814298</v>
      </c>
      <c r="P87" s="2">
        <v>449.94854744813603</v>
      </c>
      <c r="Q87" s="2">
        <v>450.33162634960303</v>
      </c>
      <c r="R87" s="2">
        <v>450.88361152513602</v>
      </c>
      <c r="S87" s="2">
        <v>444.829914302752</v>
      </c>
      <c r="T87" s="2">
        <v>443.90449098229698</v>
      </c>
      <c r="U87" s="2">
        <v>442.66980871911102</v>
      </c>
      <c r="V87" s="2">
        <v>441.13156451159301</v>
      </c>
      <c r="W87" s="2">
        <v>440.30151007176102</v>
      </c>
      <c r="X87" s="2">
        <v>442.82588853741902</v>
      </c>
      <c r="Y87" s="2">
        <v>439.81009069381201</v>
      </c>
      <c r="Z87" s="2">
        <v>439.04294547712101</v>
      </c>
      <c r="AA87" s="2">
        <v>437.89284702987101</v>
      </c>
      <c r="AB87" s="2">
        <v>436.34217807366798</v>
      </c>
      <c r="AC87" s="2">
        <v>437.53586793284001</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x14ac:dyDescent="0.25">
      <c r="A88" t="s">
        <v>100</v>
      </c>
      <c r="B88" s="2" t="s">
        <v>825</v>
      </c>
      <c r="C88" s="2" t="s">
        <v>791</v>
      </c>
      <c r="D88" s="2">
        <v>426.765619928673</v>
      </c>
      <c r="E88" s="2">
        <v>412.261149371594</v>
      </c>
      <c r="F88" s="2">
        <v>404.02556846830697</v>
      </c>
      <c r="G88" s="2">
        <v>392.108014448944</v>
      </c>
      <c r="H88" s="2">
        <v>385.00195753278899</v>
      </c>
      <c r="I88" s="2">
        <v>383.72097080015601</v>
      </c>
      <c r="J88" s="2">
        <v>384.95270066860098</v>
      </c>
      <c r="K88" s="2">
        <v>394.40438552909302</v>
      </c>
      <c r="L88" s="2">
        <v>404.10108905927302</v>
      </c>
      <c r="M88" s="2">
        <v>412.078975412369</v>
      </c>
      <c r="N88" s="2">
        <v>416.23346766514697</v>
      </c>
      <c r="O88" s="2">
        <v>419.07794478979298</v>
      </c>
      <c r="P88" s="2">
        <v>418.91593320275598</v>
      </c>
      <c r="Q88" s="2">
        <v>423.48007930656797</v>
      </c>
      <c r="R88" s="2">
        <v>428.394667812965</v>
      </c>
      <c r="S88" s="2">
        <v>432.553456589885</v>
      </c>
      <c r="T88" s="2">
        <v>436.78578503616598</v>
      </c>
      <c r="U88" s="2">
        <v>437.92231835533198</v>
      </c>
      <c r="V88" s="2">
        <v>437.04161092302002</v>
      </c>
      <c r="W88" s="2">
        <v>436.33507447529303</v>
      </c>
      <c r="X88" s="2">
        <v>431.22887040800299</v>
      </c>
      <c r="Y88" s="2">
        <v>428.52716266913899</v>
      </c>
      <c r="Z88" s="2">
        <v>426.28144349390902</v>
      </c>
      <c r="AA88" s="2">
        <v>424.56465538078902</v>
      </c>
      <c r="AB88" s="2">
        <v>423.17110708375202</v>
      </c>
      <c r="AC88" s="2">
        <v>424.18345642600798</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x14ac:dyDescent="0.25">
      <c r="A89" t="s">
        <v>100</v>
      </c>
      <c r="B89" s="2" t="s">
        <v>825</v>
      </c>
      <c r="C89" s="2" t="s">
        <v>792</v>
      </c>
      <c r="D89" s="2">
        <v>332.86601469366099</v>
      </c>
      <c r="E89" s="2">
        <v>335.33730443890602</v>
      </c>
      <c r="F89" s="2">
        <v>335.63791316082302</v>
      </c>
      <c r="G89" s="2">
        <v>331.04172957719402</v>
      </c>
      <c r="H89" s="2">
        <v>327.05677542706201</v>
      </c>
      <c r="I89" s="2">
        <v>317.22362395091602</v>
      </c>
      <c r="J89" s="2">
        <v>308.39324212032398</v>
      </c>
      <c r="K89" s="2">
        <v>300.75172465801199</v>
      </c>
      <c r="L89" s="2">
        <v>293.19125383843601</v>
      </c>
      <c r="M89" s="2">
        <v>288.976788579078</v>
      </c>
      <c r="N89" s="2">
        <v>290.00635391265098</v>
      </c>
      <c r="O89" s="2">
        <v>292.89255955490597</v>
      </c>
      <c r="P89" s="2">
        <v>300.43442077454699</v>
      </c>
      <c r="Q89" s="2">
        <v>307.89511974012999</v>
      </c>
      <c r="R89" s="2">
        <v>314.54475377132701</v>
      </c>
      <c r="S89" s="2">
        <v>319.05634702328501</v>
      </c>
      <c r="T89" s="2">
        <v>321.555005664372</v>
      </c>
      <c r="U89" s="2">
        <v>322.29688110278403</v>
      </c>
      <c r="V89" s="2">
        <v>325.608821836679</v>
      </c>
      <c r="W89" s="2">
        <v>329.274462682886</v>
      </c>
      <c r="X89" s="2">
        <v>331.99823936664097</v>
      </c>
      <c r="Y89" s="2">
        <v>334.67970070857899</v>
      </c>
      <c r="Z89" s="2">
        <v>335.30086323976298</v>
      </c>
      <c r="AA89" s="2">
        <v>334.54799441223003</v>
      </c>
      <c r="AB89" s="2">
        <v>333.69827049627298</v>
      </c>
      <c r="AC89" s="2">
        <v>330.194386683907</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x14ac:dyDescent="0.25">
      <c r="A90" t="s">
        <v>100</v>
      </c>
      <c r="B90" s="2" t="s">
        <v>825</v>
      </c>
      <c r="C90" s="2" t="s">
        <v>793</v>
      </c>
      <c r="D90" s="2">
        <v>284.09205553950301</v>
      </c>
      <c r="E90" s="2">
        <v>276.14057848318498</v>
      </c>
      <c r="F90" s="2">
        <v>272.40997400517603</v>
      </c>
      <c r="G90" s="2">
        <v>268.02443677191502</v>
      </c>
      <c r="H90" s="2">
        <v>268.08848283019898</v>
      </c>
      <c r="I90" s="2">
        <v>273.626005251045</v>
      </c>
      <c r="J90" s="2">
        <v>278.55664786691102</v>
      </c>
      <c r="K90" s="2">
        <v>279.40749981507503</v>
      </c>
      <c r="L90" s="2">
        <v>277.50964855522199</v>
      </c>
      <c r="M90" s="2">
        <v>276.01626268421097</v>
      </c>
      <c r="N90" s="2">
        <v>269.29125019226097</v>
      </c>
      <c r="O90" s="2">
        <v>261.36776609811602</v>
      </c>
      <c r="P90" s="2">
        <v>256.15667532415199</v>
      </c>
      <c r="Q90" s="2">
        <v>252.2988625234</v>
      </c>
      <c r="R90" s="2">
        <v>250.86924844210299</v>
      </c>
      <c r="S90" s="2">
        <v>252.683604398211</v>
      </c>
      <c r="T90" s="2">
        <v>257.70092305081698</v>
      </c>
      <c r="U90" s="2">
        <v>264.52776329171098</v>
      </c>
      <c r="V90" s="2">
        <v>271.43161274864701</v>
      </c>
      <c r="W90" s="2">
        <v>277.446052327838</v>
      </c>
      <c r="X90" s="2">
        <v>281.86653429118797</v>
      </c>
      <c r="Y90" s="2">
        <v>284.34605688640499</v>
      </c>
      <c r="Z90" s="2">
        <v>286.05933013067499</v>
      </c>
      <c r="AA90" s="2">
        <v>288.782434692457</v>
      </c>
      <c r="AB90" s="2">
        <v>292.11301348689699</v>
      </c>
      <c r="AC90" s="2">
        <v>294.42962219186597</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x14ac:dyDescent="0.25">
      <c r="A91" t="s">
        <v>100</v>
      </c>
      <c r="B91" s="2" t="s">
        <v>825</v>
      </c>
      <c r="C91" s="2" t="s">
        <v>794</v>
      </c>
      <c r="D91" s="2">
        <v>250.64581558893599</v>
      </c>
      <c r="E91" s="2">
        <v>254.33384251592199</v>
      </c>
      <c r="F91" s="2">
        <v>253.98816428286801</v>
      </c>
      <c r="G91" s="2">
        <v>249.46638883152801</v>
      </c>
      <c r="H91" s="2">
        <v>245.83071037242601</v>
      </c>
      <c r="I91" s="2">
        <v>234.14032785796101</v>
      </c>
      <c r="J91" s="2">
        <v>226.111635765795</v>
      </c>
      <c r="K91" s="2">
        <v>219.50358011062201</v>
      </c>
      <c r="L91" s="2">
        <v>217.275065047129</v>
      </c>
      <c r="M91" s="2">
        <v>215.49451819622001</v>
      </c>
      <c r="N91" s="2">
        <v>219.26649578238201</v>
      </c>
      <c r="O91" s="2">
        <v>221.58250212398701</v>
      </c>
      <c r="P91" s="2">
        <v>221.46354786210901</v>
      </c>
      <c r="Q91" s="2">
        <v>220.09151353449101</v>
      </c>
      <c r="R91" s="2">
        <v>217.76642743609401</v>
      </c>
      <c r="S91" s="2">
        <v>211.69672223818301</v>
      </c>
      <c r="T91" s="2">
        <v>206.22492704807601</v>
      </c>
      <c r="U91" s="2">
        <v>201.99990783652001</v>
      </c>
      <c r="V91" s="2">
        <v>198.75300565996099</v>
      </c>
      <c r="W91" s="2">
        <v>197.97751865625</v>
      </c>
      <c r="X91" s="2">
        <v>199.37390507861301</v>
      </c>
      <c r="Y91" s="2">
        <v>202.73385287914601</v>
      </c>
      <c r="Z91" s="2">
        <v>207.33970802503299</v>
      </c>
      <c r="AA91" s="2">
        <v>211.98437624932899</v>
      </c>
      <c r="AB91" s="2">
        <v>215.97786616590301</v>
      </c>
      <c r="AC91" s="2">
        <v>219.10154228213699</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x14ac:dyDescent="0.25">
      <c r="A92" t="s">
        <v>100</v>
      </c>
      <c r="B92" s="2" t="s">
        <v>825</v>
      </c>
      <c r="C92" s="2" t="s">
        <v>795</v>
      </c>
      <c r="D92" s="2">
        <v>276.96176268233302</v>
      </c>
      <c r="E92" s="2">
        <v>279.931087842767</v>
      </c>
      <c r="F92" s="2">
        <v>286.910787764085</v>
      </c>
      <c r="G92" s="2">
        <v>294.45234642574502</v>
      </c>
      <c r="H92" s="2">
        <v>297.34089041167698</v>
      </c>
      <c r="I92" s="2">
        <v>306.98697457685398</v>
      </c>
      <c r="J92" s="2">
        <v>309.57484700943002</v>
      </c>
      <c r="K92" s="2">
        <v>309.310519233028</v>
      </c>
      <c r="L92" s="2">
        <v>306.06091067348899</v>
      </c>
      <c r="M92" s="2">
        <v>299.65286108244902</v>
      </c>
      <c r="N92" s="2">
        <v>288.37681961802298</v>
      </c>
      <c r="O92" s="2">
        <v>279.97016315317398</v>
      </c>
      <c r="P92" s="2">
        <v>273.48625532186799</v>
      </c>
      <c r="Q92" s="2">
        <v>271.45199033372899</v>
      </c>
      <c r="R92" s="2">
        <v>272.06896994978302</v>
      </c>
      <c r="S92" s="2">
        <v>277.181068676194</v>
      </c>
      <c r="T92" s="2">
        <v>282.229440609672</v>
      </c>
      <c r="U92" s="2">
        <v>284.18273691220497</v>
      </c>
      <c r="V92" s="2">
        <v>283.47335870031498</v>
      </c>
      <c r="W92" s="2">
        <v>281.15120731603201</v>
      </c>
      <c r="X92" s="2">
        <v>275.37669589310599</v>
      </c>
      <c r="Y92" s="2">
        <v>269.20749862594101</v>
      </c>
      <c r="Z92" s="2">
        <v>264.84601592630497</v>
      </c>
      <c r="AA92" s="2">
        <v>262.160289395679</v>
      </c>
      <c r="AB92" s="2">
        <v>262.41774116284398</v>
      </c>
      <c r="AC92" s="2">
        <v>265.46887389179199</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x14ac:dyDescent="0.25">
      <c r="A93" t="s">
        <v>100</v>
      </c>
      <c r="B93" s="2" t="s">
        <v>825</v>
      </c>
      <c r="C93" s="2" t="s">
        <v>796</v>
      </c>
      <c r="D93" s="2">
        <v>200.60307989093701</v>
      </c>
      <c r="E93" s="2">
        <v>199.55567379287501</v>
      </c>
      <c r="F93" s="2">
        <v>201.71979761921801</v>
      </c>
      <c r="G93" s="2">
        <v>202.65520672288099</v>
      </c>
      <c r="H93" s="2">
        <v>204.21079014886999</v>
      </c>
      <c r="I93" s="2">
        <v>204.153254208433</v>
      </c>
      <c r="J93" s="2">
        <v>205.74462934093401</v>
      </c>
      <c r="K93" s="2">
        <v>207.40501480058001</v>
      </c>
      <c r="L93" s="2">
        <v>212.62455289056399</v>
      </c>
      <c r="M93" s="2">
        <v>214.55832139772099</v>
      </c>
      <c r="N93" s="2">
        <v>220.110441587389</v>
      </c>
      <c r="O93" s="2">
        <v>221.809181612966</v>
      </c>
      <c r="P93" s="2">
        <v>222.67127810821</v>
      </c>
      <c r="Q93" s="2">
        <v>220.169024316649</v>
      </c>
      <c r="R93" s="2">
        <v>216.60893457197199</v>
      </c>
      <c r="S93" s="2">
        <v>209.53150396892499</v>
      </c>
      <c r="T93" s="2">
        <v>203.348578309461</v>
      </c>
      <c r="U93" s="2">
        <v>198.68527373674999</v>
      </c>
      <c r="V93" s="2">
        <v>197.10477572129301</v>
      </c>
      <c r="W93" s="2">
        <v>197.14094811290201</v>
      </c>
      <c r="X93" s="2">
        <v>200.781138297334</v>
      </c>
      <c r="Y93" s="2">
        <v>204.25904950303601</v>
      </c>
      <c r="Z93" s="2">
        <v>205.054315374802</v>
      </c>
      <c r="AA93" s="2">
        <v>204.42694540649501</v>
      </c>
      <c r="AB93" s="2">
        <v>202.488573570852</v>
      </c>
      <c r="AC93" s="2">
        <v>197.763690045262</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x14ac:dyDescent="0.25">
      <c r="A94" t="s">
        <v>100</v>
      </c>
      <c r="B94" s="2" t="s">
        <v>825</v>
      </c>
      <c r="C94" s="2" t="s">
        <v>797</v>
      </c>
      <c r="D94" s="2">
        <v>273.69825006176001</v>
      </c>
      <c r="E94" s="2">
        <v>285.941430461545</v>
      </c>
      <c r="F94" s="2">
        <v>298.38960466361698</v>
      </c>
      <c r="G94" s="2">
        <v>303.794808701752</v>
      </c>
      <c r="H94" s="2">
        <v>307.09518376939099</v>
      </c>
      <c r="I94" s="2">
        <v>317.13196220998998</v>
      </c>
      <c r="J94" s="2">
        <v>319.74095630326099</v>
      </c>
      <c r="K94" s="2">
        <v>323.15419421283002</v>
      </c>
      <c r="L94" s="2">
        <v>327.95278497124201</v>
      </c>
      <c r="M94" s="2">
        <v>333.55004493525303</v>
      </c>
      <c r="N94" s="2">
        <v>336.45268828322901</v>
      </c>
      <c r="O94" s="2">
        <v>340.518815287042</v>
      </c>
      <c r="P94" s="2">
        <v>345.96522112516902</v>
      </c>
      <c r="Q94" s="2">
        <v>355.28118837886097</v>
      </c>
      <c r="R94" s="2">
        <v>360.732557597165</v>
      </c>
      <c r="S94" s="2">
        <v>369.85296073285798</v>
      </c>
      <c r="T94" s="2">
        <v>374.02636146436902</v>
      </c>
      <c r="U94" s="2">
        <v>375.65893361751</v>
      </c>
      <c r="V94" s="2">
        <v>373.33767074507301</v>
      </c>
      <c r="W94" s="2">
        <v>367.041807876495</v>
      </c>
      <c r="X94" s="2">
        <v>356.66760409526597</v>
      </c>
      <c r="Y94" s="2">
        <v>347.54648447554001</v>
      </c>
      <c r="Z94" s="2">
        <v>340.93392673522902</v>
      </c>
      <c r="AA94" s="2">
        <v>338.65517168142497</v>
      </c>
      <c r="AB94" s="2">
        <v>340.18019047872701</v>
      </c>
      <c r="AC94" s="2">
        <v>347.66834019020098</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x14ac:dyDescent="0.25">
      <c r="A95" t="s">
        <v>100</v>
      </c>
      <c r="B95" s="2" t="s">
        <v>825</v>
      </c>
      <c r="C95" s="2" t="s">
        <v>798</v>
      </c>
      <c r="D95" s="2">
        <v>396.89006462783902</v>
      </c>
      <c r="E95" s="2">
        <v>405.94194084337499</v>
      </c>
      <c r="F95" s="2">
        <v>411.86596532754902</v>
      </c>
      <c r="G95" s="2">
        <v>422.64609596632999</v>
      </c>
      <c r="H95" s="2">
        <v>438.58129434506498</v>
      </c>
      <c r="I95" s="2">
        <v>450.98561181597802</v>
      </c>
      <c r="J95" s="2">
        <v>478.47362990960897</v>
      </c>
      <c r="K95" s="2">
        <v>499.67755804093298</v>
      </c>
      <c r="L95" s="2">
        <v>508.94791522090298</v>
      </c>
      <c r="M95" s="2">
        <v>522.19484310694099</v>
      </c>
      <c r="N95" s="2">
        <v>539.16771538773401</v>
      </c>
      <c r="O95" s="2">
        <v>539.21030155366998</v>
      </c>
      <c r="P95" s="2">
        <v>547.12822076279303</v>
      </c>
      <c r="Q95" s="2">
        <v>556.03915107682496</v>
      </c>
      <c r="R95" s="2">
        <v>566.55608616064296</v>
      </c>
      <c r="S95" s="2">
        <v>571.92984461136098</v>
      </c>
      <c r="T95" s="2">
        <v>578.72325437581299</v>
      </c>
      <c r="U95" s="2">
        <v>588.35990596650402</v>
      </c>
      <c r="V95" s="2">
        <v>602.78426758988098</v>
      </c>
      <c r="W95" s="2">
        <v>612.65566930337195</v>
      </c>
      <c r="X95" s="2">
        <v>628.90026235943105</v>
      </c>
      <c r="Y95" s="2">
        <v>639.82449233674004</v>
      </c>
      <c r="Z95" s="2">
        <v>644.44449938136199</v>
      </c>
      <c r="AA95" s="2">
        <v>644.53792325364202</v>
      </c>
      <c r="AB95" s="2">
        <v>636.81403649781396</v>
      </c>
      <c r="AC95" s="2">
        <v>621.18747515043106</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x14ac:dyDescent="0.25">
      <c r="A96" t="s">
        <v>100</v>
      </c>
      <c r="B96" s="2" t="s">
        <v>825</v>
      </c>
      <c r="C96" s="2" t="s">
        <v>799</v>
      </c>
      <c r="D96" s="2">
        <v>650.79564420952204</v>
      </c>
      <c r="E96" s="2">
        <v>664.33899323619301</v>
      </c>
      <c r="F96" s="2">
        <v>697.80917263172205</v>
      </c>
      <c r="G96" s="2">
        <v>731.60034113601205</v>
      </c>
      <c r="H96" s="2">
        <v>748.48549111842101</v>
      </c>
      <c r="I96" s="2">
        <v>746.74392489881404</v>
      </c>
      <c r="J96" s="2">
        <v>769.49466830045799</v>
      </c>
      <c r="K96" s="2">
        <v>781.12135048789901</v>
      </c>
      <c r="L96" s="2">
        <v>800.54520172196897</v>
      </c>
      <c r="M96" s="2">
        <v>832.06502904603803</v>
      </c>
      <c r="N96" s="2">
        <v>861.53543416853802</v>
      </c>
      <c r="O96" s="2">
        <v>916.65394199084199</v>
      </c>
      <c r="P96" s="2">
        <v>958.02393773969095</v>
      </c>
      <c r="Q96" s="2">
        <v>982.88110318031795</v>
      </c>
      <c r="R96" s="2">
        <v>1013.28391924815</v>
      </c>
      <c r="S96" s="2">
        <v>1046.1596897934201</v>
      </c>
      <c r="T96" s="2">
        <v>1051.3397943590601</v>
      </c>
      <c r="U96" s="2">
        <v>1073.6880344798799</v>
      </c>
      <c r="V96" s="2">
        <v>1092.0480471062899</v>
      </c>
      <c r="W96" s="2">
        <v>1113.74600808742</v>
      </c>
      <c r="X96" s="2">
        <v>1129.0641665031001</v>
      </c>
      <c r="Y96" s="2">
        <v>1147.7866596214101</v>
      </c>
      <c r="Z96" s="2">
        <v>1170.44469625644</v>
      </c>
      <c r="AA96" s="2">
        <v>1200.2472998262299</v>
      </c>
      <c r="AB96" s="2">
        <v>1221.5194713934</v>
      </c>
      <c r="AC96" s="2">
        <v>1257.49086681007</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x14ac:dyDescent="0.25">
      <c r="A97" t="s">
        <v>100</v>
      </c>
      <c r="B97" s="2" t="s">
        <v>825</v>
      </c>
      <c r="C97" s="2" t="s">
        <v>800</v>
      </c>
      <c r="D97" s="2">
        <v>1786.88909643742</v>
      </c>
      <c r="E97" s="2">
        <v>1876.52924093299</v>
      </c>
      <c r="F97" s="2">
        <v>1956.87837355939</v>
      </c>
      <c r="G97" s="2">
        <v>2021.50624415008</v>
      </c>
      <c r="H97" s="2">
        <v>2119.0378503312099</v>
      </c>
      <c r="I97" s="2">
        <v>2142.6214916440599</v>
      </c>
      <c r="J97" s="2">
        <v>2167.7788646597</v>
      </c>
      <c r="K97" s="2">
        <v>2195.7137418627999</v>
      </c>
      <c r="L97" s="2">
        <v>2240.1855464595401</v>
      </c>
      <c r="M97" s="2">
        <v>2282.8294889383001</v>
      </c>
      <c r="N97" s="2">
        <v>2325.0989900659401</v>
      </c>
      <c r="O97" s="2">
        <v>2410.0336732044698</v>
      </c>
      <c r="P97" s="2">
        <v>2473.2561147056599</v>
      </c>
      <c r="Q97" s="2">
        <v>2555.8180538875299</v>
      </c>
      <c r="R97" s="2">
        <v>2661.7255230670598</v>
      </c>
      <c r="S97" s="2">
        <v>2762.0522113541601</v>
      </c>
      <c r="T97" s="2">
        <v>2946.1590679922301</v>
      </c>
      <c r="U97" s="2">
        <v>3081.6817832162501</v>
      </c>
      <c r="V97" s="2">
        <v>3188.1503956573902</v>
      </c>
      <c r="W97" s="2">
        <v>3313.2156121778198</v>
      </c>
      <c r="X97" s="2">
        <v>3439.4816424812798</v>
      </c>
      <c r="Y97" s="2">
        <v>3558.9313022493002</v>
      </c>
      <c r="Z97" s="2">
        <v>3676.40984852055</v>
      </c>
      <c r="AA97" s="2">
        <v>3770.7426125809602</v>
      </c>
      <c r="AB97" s="2">
        <v>3883.9217379333099</v>
      </c>
      <c r="AC97" s="2">
        <v>3985.35671975991</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x14ac:dyDescent="0.25">
      <c r="A98" t="s">
        <v>100</v>
      </c>
      <c r="B98" s="2" t="s">
        <v>826</v>
      </c>
      <c r="C98" s="2" t="s">
        <v>783</v>
      </c>
      <c r="D98" s="2">
        <v>19718.8199578491</v>
      </c>
      <c r="E98" s="2">
        <v>19451.805951187202</v>
      </c>
      <c r="F98" s="2">
        <v>19208.7199216599</v>
      </c>
      <c r="G98" s="2">
        <v>19046.224021487698</v>
      </c>
      <c r="H98" s="2">
        <v>18959.9988621673</v>
      </c>
      <c r="I98" s="2">
        <v>18568.903008908201</v>
      </c>
      <c r="J98" s="2">
        <v>18509.3818960914</v>
      </c>
      <c r="K98" s="2">
        <v>18536.086670716199</v>
      </c>
      <c r="L98" s="2">
        <v>18470.140667698499</v>
      </c>
      <c r="M98" s="2">
        <v>18583.9939133146</v>
      </c>
      <c r="N98" s="2">
        <v>18787.289141042798</v>
      </c>
      <c r="O98" s="2">
        <v>19029.953831291201</v>
      </c>
      <c r="P98" s="2">
        <v>19065.0661815237</v>
      </c>
      <c r="Q98" s="2">
        <v>18999.760574636701</v>
      </c>
      <c r="R98" s="2">
        <v>18928.687178792399</v>
      </c>
      <c r="S98" s="2">
        <v>18880.8195446481</v>
      </c>
      <c r="T98" s="2">
        <v>18862.856172026801</v>
      </c>
      <c r="U98" s="2">
        <v>18886.3602441441</v>
      </c>
      <c r="V98" s="2">
        <v>18941.1657988855</v>
      </c>
      <c r="W98" s="2">
        <v>19024.713397817701</v>
      </c>
      <c r="X98" s="2">
        <v>19115.953524042699</v>
      </c>
      <c r="Y98" s="2">
        <v>19218.919136824901</v>
      </c>
      <c r="Z98" s="2">
        <v>19323.969579135799</v>
      </c>
      <c r="AA98" s="2">
        <v>19428.540202036402</v>
      </c>
      <c r="AB98" s="2">
        <v>19528.089182108</v>
      </c>
      <c r="AC98" s="2">
        <v>19619.967078088001</v>
      </c>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x14ac:dyDescent="0.25">
      <c r="A99" t="s">
        <v>100</v>
      </c>
      <c r="B99" s="2" t="s">
        <v>826</v>
      </c>
      <c r="C99" s="2" t="s">
        <v>784</v>
      </c>
      <c r="D99" s="2">
        <v>20274.107990050299</v>
      </c>
      <c r="E99" s="2">
        <v>20196.666249138001</v>
      </c>
      <c r="F99" s="2">
        <v>20147.411562436799</v>
      </c>
      <c r="G99" s="2">
        <v>20078.276911801298</v>
      </c>
      <c r="H99" s="2">
        <v>19886.838393146401</v>
      </c>
      <c r="I99" s="2">
        <v>20083.854790638499</v>
      </c>
      <c r="J99" s="2">
        <v>19954.451256198299</v>
      </c>
      <c r="K99" s="2">
        <v>19809.131182098899</v>
      </c>
      <c r="L99" s="2">
        <v>19899.102460997601</v>
      </c>
      <c r="M99" s="2">
        <v>19909.540622410601</v>
      </c>
      <c r="N99" s="2">
        <v>19600.360247442699</v>
      </c>
      <c r="O99" s="2">
        <v>19558.053632358002</v>
      </c>
      <c r="P99" s="2">
        <v>19631.311449630499</v>
      </c>
      <c r="Q99" s="2">
        <v>19622.828689872</v>
      </c>
      <c r="R99" s="2">
        <v>19734.388734859502</v>
      </c>
      <c r="S99" s="2">
        <v>19924.544290691501</v>
      </c>
      <c r="T99" s="2">
        <v>20154.537946077799</v>
      </c>
      <c r="U99" s="2">
        <v>20179.346134088599</v>
      </c>
      <c r="V99" s="2">
        <v>20107.434694071901</v>
      </c>
      <c r="W99" s="2">
        <v>20036.938593637999</v>
      </c>
      <c r="X99" s="2">
        <v>19986.8417121866</v>
      </c>
      <c r="Y99" s="2">
        <v>19967.7347778164</v>
      </c>
      <c r="Z99" s="2">
        <v>19993.198745347701</v>
      </c>
      <c r="AA99" s="2">
        <v>20052.9634533178</v>
      </c>
      <c r="AB99" s="2">
        <v>20136.906206541102</v>
      </c>
      <c r="AC99" s="2">
        <v>20237.343139635199</v>
      </c>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x14ac:dyDescent="0.25">
      <c r="A100" t="s">
        <v>100</v>
      </c>
      <c r="B100" s="2" t="s">
        <v>826</v>
      </c>
      <c r="C100" s="2" t="s">
        <v>785</v>
      </c>
      <c r="D100" s="2">
        <v>18462.767904160999</v>
      </c>
      <c r="E100" s="2">
        <v>18916.258868883699</v>
      </c>
      <c r="F100" s="2">
        <v>19422.3996440234</v>
      </c>
      <c r="G100" s="2">
        <v>19944.796214210899</v>
      </c>
      <c r="H100" s="2">
        <v>20241.924920796399</v>
      </c>
      <c r="I100" s="2">
        <v>20318.085163136398</v>
      </c>
      <c r="J100" s="2">
        <v>20181.112154659699</v>
      </c>
      <c r="K100" s="2">
        <v>20192.935617257699</v>
      </c>
      <c r="L100" s="2">
        <v>20223.207403296001</v>
      </c>
      <c r="M100" s="2">
        <v>20176.839007101698</v>
      </c>
      <c r="N100" s="2">
        <v>20387.481891866199</v>
      </c>
      <c r="O100" s="2">
        <v>20260.258822706299</v>
      </c>
      <c r="P100" s="2">
        <v>20103.824535272499</v>
      </c>
      <c r="Q100" s="2">
        <v>20171.1596787733</v>
      </c>
      <c r="R100" s="2">
        <v>20161.823234272699</v>
      </c>
      <c r="S100" s="2">
        <v>19856.8062576181</v>
      </c>
      <c r="T100" s="2">
        <v>19790.458591989402</v>
      </c>
      <c r="U100" s="2">
        <v>19859.985472725599</v>
      </c>
      <c r="V100" s="2">
        <v>19873.157427582999</v>
      </c>
      <c r="W100" s="2">
        <v>19983.310022178401</v>
      </c>
      <c r="X100" s="2">
        <v>20159.589067982801</v>
      </c>
      <c r="Y100" s="2">
        <v>20372.042885819199</v>
      </c>
      <c r="Z100" s="2">
        <v>20387.584191555499</v>
      </c>
      <c r="AA100" s="2">
        <v>20311.377121859401</v>
      </c>
      <c r="AB100" s="2">
        <v>20230.7671898558</v>
      </c>
      <c r="AC100" s="2">
        <v>20179.925679571599</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x14ac:dyDescent="0.25">
      <c r="A101" t="s">
        <v>100</v>
      </c>
      <c r="B101" s="2" t="s">
        <v>826</v>
      </c>
      <c r="C101" s="2" t="s">
        <v>786</v>
      </c>
      <c r="D101" s="2">
        <v>18084.547401708001</v>
      </c>
      <c r="E101" s="2">
        <v>18275.006518362101</v>
      </c>
      <c r="F101" s="2">
        <v>18254.992386197398</v>
      </c>
      <c r="G101" s="2">
        <v>18149.779256957499</v>
      </c>
      <c r="H101" s="2">
        <v>18178.7375219286</v>
      </c>
      <c r="I101" s="2">
        <v>18015.568846309401</v>
      </c>
      <c r="J101" s="2">
        <v>18287.270768279701</v>
      </c>
      <c r="K101" s="2">
        <v>18518.351296765399</v>
      </c>
      <c r="L101" s="2">
        <v>18761.810439617999</v>
      </c>
      <c r="M101" s="2">
        <v>18966.828490419899</v>
      </c>
      <c r="N101" s="2">
        <v>19087.1264214314</v>
      </c>
      <c r="O101" s="2">
        <v>19036.145083280298</v>
      </c>
      <c r="P101" s="2">
        <v>19072.3810600781</v>
      </c>
      <c r="Q101" s="2">
        <v>19084.174177102999</v>
      </c>
      <c r="R101" s="2">
        <v>19041.613625709098</v>
      </c>
      <c r="S101" s="2">
        <v>19205.0261046429</v>
      </c>
      <c r="T101" s="2">
        <v>19047.719507744201</v>
      </c>
      <c r="U101" s="2">
        <v>18886.836695841201</v>
      </c>
      <c r="V101" s="2">
        <v>18934.439707641199</v>
      </c>
      <c r="W101" s="2">
        <v>18896.380782258599</v>
      </c>
      <c r="X101" s="2">
        <v>18626.658577239101</v>
      </c>
      <c r="Y101" s="2">
        <v>18538.1721940446</v>
      </c>
      <c r="Z101" s="2">
        <v>18594.5017143164</v>
      </c>
      <c r="AA101" s="2">
        <v>18626.177245798801</v>
      </c>
      <c r="AB101" s="2">
        <v>18718.025838388501</v>
      </c>
      <c r="AC101" s="2">
        <v>18868.3308080481</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x14ac:dyDescent="0.25">
      <c r="A102" t="s">
        <v>100</v>
      </c>
      <c r="B102" s="2" t="s">
        <v>826</v>
      </c>
      <c r="C102" s="2" t="s">
        <v>787</v>
      </c>
      <c r="D102" s="2">
        <v>16935.028576307999</v>
      </c>
      <c r="E102" s="2">
        <v>16754.918892777299</v>
      </c>
      <c r="F102" s="2">
        <v>16768.1151810468</v>
      </c>
      <c r="G102" s="2">
        <v>16855.427243733498</v>
      </c>
      <c r="H102" s="2">
        <v>16668.828673155302</v>
      </c>
      <c r="I102" s="2">
        <v>16825.655047895001</v>
      </c>
      <c r="J102" s="2">
        <v>16666.606226536998</v>
      </c>
      <c r="K102" s="2">
        <v>16603.7405218528</v>
      </c>
      <c r="L102" s="2">
        <v>16349.7877247457</v>
      </c>
      <c r="M102" s="2">
        <v>16149.7880149555</v>
      </c>
      <c r="N102" s="2">
        <v>16142.933333187901</v>
      </c>
      <c r="O102" s="2">
        <v>16483.924704732301</v>
      </c>
      <c r="P102" s="2">
        <v>16791.873549951899</v>
      </c>
      <c r="Q102" s="2">
        <v>17062.295654151199</v>
      </c>
      <c r="R102" s="2">
        <v>17286.374170680301</v>
      </c>
      <c r="S102" s="2">
        <v>17422.6913134194</v>
      </c>
      <c r="T102" s="2">
        <v>17427.430154347199</v>
      </c>
      <c r="U102" s="2">
        <v>17468.6150140928</v>
      </c>
      <c r="V102" s="2">
        <v>17460.514067259901</v>
      </c>
      <c r="W102" s="2">
        <v>17409.697422137899</v>
      </c>
      <c r="X102" s="2">
        <v>17513.557988695102</v>
      </c>
      <c r="Y102" s="2">
        <v>17369.402138148798</v>
      </c>
      <c r="Z102" s="2">
        <v>17216.187152294799</v>
      </c>
      <c r="AA102" s="2">
        <v>17216.700352570799</v>
      </c>
      <c r="AB102" s="2">
        <v>17156.400489317501</v>
      </c>
      <c r="AC102" s="2">
        <v>16922.621239641001</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x14ac:dyDescent="0.25">
      <c r="A103" t="s">
        <v>100</v>
      </c>
      <c r="B103" s="2" t="s">
        <v>826</v>
      </c>
      <c r="C103" s="2" t="s">
        <v>788</v>
      </c>
      <c r="D103" s="2">
        <v>17335.817847079299</v>
      </c>
      <c r="E103" s="2">
        <v>17579.280360408298</v>
      </c>
      <c r="F103" s="2">
        <v>17657.337533730399</v>
      </c>
      <c r="G103" s="2">
        <v>17437.413969466601</v>
      </c>
      <c r="H103" s="2">
        <v>17019.820559082302</v>
      </c>
      <c r="I103" s="2">
        <v>16733.834852709799</v>
      </c>
      <c r="J103" s="2">
        <v>16591.820866250098</v>
      </c>
      <c r="K103" s="2">
        <v>16603.048065146198</v>
      </c>
      <c r="L103" s="2">
        <v>16771.8172539919</v>
      </c>
      <c r="M103" s="2">
        <v>16907.571620328501</v>
      </c>
      <c r="N103" s="2">
        <v>17117.636731732098</v>
      </c>
      <c r="O103" s="2">
        <v>17092.4528275786</v>
      </c>
      <c r="P103" s="2">
        <v>17131.8423067119</v>
      </c>
      <c r="Q103" s="2">
        <v>17055.0519240906</v>
      </c>
      <c r="R103" s="2">
        <v>16989.118996445799</v>
      </c>
      <c r="S103" s="2">
        <v>17082.112033649901</v>
      </c>
      <c r="T103" s="2">
        <v>17449.154686490499</v>
      </c>
      <c r="U103" s="2">
        <v>17786.598422980402</v>
      </c>
      <c r="V103" s="2">
        <v>18076.681573886901</v>
      </c>
      <c r="W103" s="2">
        <v>18318.924719483701</v>
      </c>
      <c r="X103" s="2">
        <v>18466.3749698672</v>
      </c>
      <c r="Y103" s="2">
        <v>18501.348987302001</v>
      </c>
      <c r="Z103" s="2">
        <v>18543.957457277</v>
      </c>
      <c r="AA103" s="2">
        <v>18539.7802954818</v>
      </c>
      <c r="AB103" s="2">
        <v>18508.987329389001</v>
      </c>
      <c r="AC103" s="2">
        <v>18580.503121029102</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x14ac:dyDescent="0.25">
      <c r="A104" t="s">
        <v>100</v>
      </c>
      <c r="B104" s="2" t="s">
        <v>826</v>
      </c>
      <c r="C104" s="2" t="s">
        <v>789</v>
      </c>
      <c r="D104" s="2">
        <v>16697.458386822102</v>
      </c>
      <c r="E104" s="2">
        <v>16952.149399318299</v>
      </c>
      <c r="F104" s="2">
        <v>17128.766722958699</v>
      </c>
      <c r="G104" s="2">
        <v>17315.1661416192</v>
      </c>
      <c r="H104" s="2">
        <v>17491.436481203898</v>
      </c>
      <c r="I104" s="2">
        <v>17783.3426227698</v>
      </c>
      <c r="J104" s="2">
        <v>18081.9547469934</v>
      </c>
      <c r="K104" s="2">
        <v>18176.453371352702</v>
      </c>
      <c r="L104" s="2">
        <v>18100.4724462214</v>
      </c>
      <c r="M104" s="2">
        <v>18107.905520431599</v>
      </c>
      <c r="N104" s="2">
        <v>17929.9421102058</v>
      </c>
      <c r="O104" s="2">
        <v>17875.963888551301</v>
      </c>
      <c r="P104" s="2">
        <v>17911.232689713099</v>
      </c>
      <c r="Q104" s="2">
        <v>18035.956810273001</v>
      </c>
      <c r="R104" s="2">
        <v>18124.097780400902</v>
      </c>
      <c r="S104" s="2">
        <v>18284.896120725101</v>
      </c>
      <c r="T104" s="2">
        <v>18282.411282635399</v>
      </c>
      <c r="U104" s="2">
        <v>18338.9875387713</v>
      </c>
      <c r="V104" s="2">
        <v>18328.523515184301</v>
      </c>
      <c r="W104" s="2">
        <v>18327.615934608399</v>
      </c>
      <c r="X104" s="2">
        <v>18461.235659175501</v>
      </c>
      <c r="Y104" s="2">
        <v>18823.3837320571</v>
      </c>
      <c r="Z104" s="2">
        <v>19162.743780731002</v>
      </c>
      <c r="AA104" s="2">
        <v>19454.603178584799</v>
      </c>
      <c r="AB104" s="2">
        <v>19707.153794250898</v>
      </c>
      <c r="AC104" s="2">
        <v>19858.8177509366</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x14ac:dyDescent="0.25">
      <c r="A105" t="s">
        <v>100</v>
      </c>
      <c r="B105" s="2" t="s">
        <v>826</v>
      </c>
      <c r="C105" s="2" t="s">
        <v>790</v>
      </c>
      <c r="D105" s="2">
        <v>15434.0155824093</v>
      </c>
      <c r="E105" s="2">
        <v>15723.903190650401</v>
      </c>
      <c r="F105" s="2">
        <v>16164.743777283</v>
      </c>
      <c r="G105" s="2">
        <v>16607.589243250099</v>
      </c>
      <c r="H105" s="2">
        <v>16882.754502302501</v>
      </c>
      <c r="I105" s="2">
        <v>17298.774240084102</v>
      </c>
      <c r="J105" s="2">
        <v>17533.861573476301</v>
      </c>
      <c r="K105" s="2">
        <v>17739.570153515098</v>
      </c>
      <c r="L105" s="2">
        <v>18086.485912673801</v>
      </c>
      <c r="M105" s="2">
        <v>18522.738790191699</v>
      </c>
      <c r="N105" s="2">
        <v>18855.032538864802</v>
      </c>
      <c r="O105" s="2">
        <v>19170.060727655899</v>
      </c>
      <c r="P105" s="2">
        <v>19291.031170966999</v>
      </c>
      <c r="Q105" s="2">
        <v>19278.620160745599</v>
      </c>
      <c r="R105" s="2">
        <v>19270.339188859802</v>
      </c>
      <c r="S105" s="2">
        <v>19120.850458375899</v>
      </c>
      <c r="T105" s="2">
        <v>19059.851078779899</v>
      </c>
      <c r="U105" s="2">
        <v>19066.554571243101</v>
      </c>
      <c r="V105" s="2">
        <v>19138.5201426198</v>
      </c>
      <c r="W105" s="2">
        <v>19195.4947768167</v>
      </c>
      <c r="X105" s="2">
        <v>19326.888985130099</v>
      </c>
      <c r="Y105" s="2">
        <v>19333.120020646598</v>
      </c>
      <c r="Z105" s="2">
        <v>19396.605971980302</v>
      </c>
      <c r="AA105" s="2">
        <v>19421.1593874801</v>
      </c>
      <c r="AB105" s="2">
        <v>19453.848776814299</v>
      </c>
      <c r="AC105" s="2">
        <v>19609.438276699399</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x14ac:dyDescent="0.25">
      <c r="A106" t="s">
        <v>100</v>
      </c>
      <c r="B106" s="2" t="s">
        <v>826</v>
      </c>
      <c r="C106" s="2" t="s">
        <v>791</v>
      </c>
      <c r="D106" s="2">
        <v>17065.3905940398</v>
      </c>
      <c r="E106" s="2">
        <v>16474.640096293198</v>
      </c>
      <c r="F106" s="2">
        <v>16201.642056488599</v>
      </c>
      <c r="G106" s="2">
        <v>15862.675635515199</v>
      </c>
      <c r="H106" s="2">
        <v>15714.5636144666</v>
      </c>
      <c r="I106" s="2">
        <v>15797.5757816899</v>
      </c>
      <c r="J106" s="2">
        <v>16180.6212481281</v>
      </c>
      <c r="K106" s="2">
        <v>16640.837695253598</v>
      </c>
      <c r="L106" s="2">
        <v>17185.653404459499</v>
      </c>
      <c r="M106" s="2">
        <v>17646.541897379098</v>
      </c>
      <c r="N106" s="2">
        <v>18097.298097495699</v>
      </c>
      <c r="O106" s="2">
        <v>18371.180371841401</v>
      </c>
      <c r="P106" s="2">
        <v>18620.389430175401</v>
      </c>
      <c r="Q106" s="2">
        <v>18948.5371561022</v>
      </c>
      <c r="R106" s="2">
        <v>19353.9146586182</v>
      </c>
      <c r="S106" s="2">
        <v>19643.9933568097</v>
      </c>
      <c r="T106" s="2">
        <v>19913.487191452201</v>
      </c>
      <c r="U106" s="2">
        <v>20017.066088166499</v>
      </c>
      <c r="V106" s="2">
        <v>20018.244858212998</v>
      </c>
      <c r="W106" s="2">
        <v>20002.114771188499</v>
      </c>
      <c r="X106" s="2">
        <v>19873.603789451299</v>
      </c>
      <c r="Y106" s="2">
        <v>19813.585379035499</v>
      </c>
      <c r="Z106" s="2">
        <v>19805.2159275839</v>
      </c>
      <c r="AA106" s="2">
        <v>19848.3290550987</v>
      </c>
      <c r="AB106" s="2">
        <v>19886.362842738199</v>
      </c>
      <c r="AC106" s="2">
        <v>20000.769781702202</v>
      </c>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x14ac:dyDescent="0.25">
      <c r="A107" t="s">
        <v>100</v>
      </c>
      <c r="B107" s="2" t="s">
        <v>826</v>
      </c>
      <c r="C107" s="2" t="s">
        <v>792</v>
      </c>
      <c r="D107" s="2">
        <v>17982.328959101</v>
      </c>
      <c r="E107" s="2">
        <v>18260.580666129801</v>
      </c>
      <c r="F107" s="2">
        <v>18276.335989656902</v>
      </c>
      <c r="G107" s="2">
        <v>18067.988899715601</v>
      </c>
      <c r="H107" s="2">
        <v>17855.727958217201</v>
      </c>
      <c r="I107" s="2">
        <v>17287.423352752299</v>
      </c>
      <c r="J107" s="2">
        <v>16624.826713791801</v>
      </c>
      <c r="K107" s="2">
        <v>16349.1405440705</v>
      </c>
      <c r="L107" s="2">
        <v>16129.905704925701</v>
      </c>
      <c r="M107" s="2">
        <v>16114.994827943299</v>
      </c>
      <c r="N107" s="2">
        <v>16298.9689979093</v>
      </c>
      <c r="O107" s="2">
        <v>16725.1692154171</v>
      </c>
      <c r="P107" s="2">
        <v>17212.259237755501</v>
      </c>
      <c r="Q107" s="2">
        <v>17749.3554278056</v>
      </c>
      <c r="R107" s="2">
        <v>18200.008835470398</v>
      </c>
      <c r="S107" s="2">
        <v>18620.458005510001</v>
      </c>
      <c r="T107" s="2">
        <v>18882.764784591101</v>
      </c>
      <c r="U107" s="2">
        <v>19122.9329838708</v>
      </c>
      <c r="V107" s="2">
        <v>19422.2564961143</v>
      </c>
      <c r="W107" s="2">
        <v>19793.695318423899</v>
      </c>
      <c r="X107" s="2">
        <v>20052.855793848499</v>
      </c>
      <c r="Y107" s="2">
        <v>20288.4561977786</v>
      </c>
      <c r="Z107" s="2">
        <v>20378.626020288899</v>
      </c>
      <c r="AA107" s="2">
        <v>20387.4270277498</v>
      </c>
      <c r="AB107" s="2">
        <v>20369.042896642899</v>
      </c>
      <c r="AC107" s="2">
        <v>20256.991594401799</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x14ac:dyDescent="0.25">
      <c r="A108" t="s">
        <v>100</v>
      </c>
      <c r="B108" s="2" t="s">
        <v>826</v>
      </c>
      <c r="C108" s="2" t="s">
        <v>793</v>
      </c>
      <c r="D108" s="2">
        <v>18649.1898076164</v>
      </c>
      <c r="E108" s="2">
        <v>18183.600456926699</v>
      </c>
      <c r="F108" s="2">
        <v>17820.113482880599</v>
      </c>
      <c r="G108" s="2">
        <v>17596.489552641498</v>
      </c>
      <c r="H108" s="2">
        <v>17572.680850330202</v>
      </c>
      <c r="I108" s="2">
        <v>17875.889607221499</v>
      </c>
      <c r="J108" s="2">
        <v>18173.102752201699</v>
      </c>
      <c r="K108" s="2">
        <v>18126.4009232631</v>
      </c>
      <c r="L108" s="2">
        <v>17956.580378503699</v>
      </c>
      <c r="M108" s="2">
        <v>17772.916233578399</v>
      </c>
      <c r="N108" s="2">
        <v>17284.9201069349</v>
      </c>
      <c r="O108" s="2">
        <v>16709.949482324799</v>
      </c>
      <c r="P108" s="2">
        <v>16472.508417728201</v>
      </c>
      <c r="Q108" s="2">
        <v>16299.886342441199</v>
      </c>
      <c r="R108" s="2">
        <v>16326.9947759959</v>
      </c>
      <c r="S108" s="2">
        <v>16538.938554722001</v>
      </c>
      <c r="T108" s="2">
        <v>16960.3465927748</v>
      </c>
      <c r="U108" s="2">
        <v>17444.909297648599</v>
      </c>
      <c r="V108" s="2">
        <v>17960.910862980701</v>
      </c>
      <c r="W108" s="2">
        <v>18392.0602411566</v>
      </c>
      <c r="X108" s="2">
        <v>18786.008782245801</v>
      </c>
      <c r="Y108" s="2">
        <v>19033.837553396701</v>
      </c>
      <c r="Z108" s="2">
        <v>19258.5512498553</v>
      </c>
      <c r="AA108" s="2">
        <v>19531.4940681103</v>
      </c>
      <c r="AB108" s="2">
        <v>19872.685521295502</v>
      </c>
      <c r="AC108" s="2">
        <v>20107.526509550102</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x14ac:dyDescent="0.25">
      <c r="A109" t="s">
        <v>100</v>
      </c>
      <c r="B109" s="2" t="s">
        <v>826</v>
      </c>
      <c r="C109" s="2" t="s">
        <v>794</v>
      </c>
      <c r="D109" s="2">
        <v>18778.710798198201</v>
      </c>
      <c r="E109" s="2">
        <v>19220.869529482901</v>
      </c>
      <c r="F109" s="2">
        <v>19394.284049580499</v>
      </c>
      <c r="G109" s="2">
        <v>19414.273707603901</v>
      </c>
      <c r="H109" s="2">
        <v>19172.9806417525</v>
      </c>
      <c r="I109" s="2">
        <v>18494.519000215401</v>
      </c>
      <c r="J109" s="2">
        <v>17898.7266904436</v>
      </c>
      <c r="K109" s="2">
        <v>17417.6610959795</v>
      </c>
      <c r="L109" s="2">
        <v>17194.033694350899</v>
      </c>
      <c r="M109" s="2">
        <v>17125.5081239354</v>
      </c>
      <c r="N109" s="2">
        <v>17460.3468888645</v>
      </c>
      <c r="O109" s="2">
        <v>17790.606919241502</v>
      </c>
      <c r="P109" s="2">
        <v>17791.279878749101</v>
      </c>
      <c r="Q109" s="2">
        <v>17662.5257291134</v>
      </c>
      <c r="R109" s="2">
        <v>17488.739578721401</v>
      </c>
      <c r="S109" s="2">
        <v>17033.007959892198</v>
      </c>
      <c r="T109" s="2">
        <v>16509.363497497499</v>
      </c>
      <c r="U109" s="2">
        <v>16287.1797209501</v>
      </c>
      <c r="V109" s="2">
        <v>16139.4568975275</v>
      </c>
      <c r="W109" s="2">
        <v>16187.7251042635</v>
      </c>
      <c r="X109" s="2">
        <v>16410.270896943799</v>
      </c>
      <c r="Y109" s="2">
        <v>16816.875757007201</v>
      </c>
      <c r="Z109" s="2">
        <v>17286.229677797</v>
      </c>
      <c r="AA109" s="2">
        <v>17774.578643669101</v>
      </c>
      <c r="AB109" s="2">
        <v>18185.751291165299</v>
      </c>
      <c r="AC109" s="2">
        <v>18551.9178252932</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x14ac:dyDescent="0.25">
      <c r="A110" t="s">
        <v>100</v>
      </c>
      <c r="B110" s="2" t="s">
        <v>826</v>
      </c>
      <c r="C110" s="2" t="s">
        <v>795</v>
      </c>
      <c r="D110" s="2">
        <v>16935.946911090101</v>
      </c>
      <c r="E110" s="2">
        <v>17180.436654805599</v>
      </c>
      <c r="F110" s="2">
        <v>17505.353429025599</v>
      </c>
      <c r="G110" s="2">
        <v>17799.8974477021</v>
      </c>
      <c r="H110" s="2">
        <v>18040.765159285798</v>
      </c>
      <c r="I110" s="2">
        <v>18413.6161668854</v>
      </c>
      <c r="J110" s="2">
        <v>18662.597431079801</v>
      </c>
      <c r="K110" s="2">
        <v>18773.6893271831</v>
      </c>
      <c r="L110" s="2">
        <v>18732.111194102799</v>
      </c>
      <c r="M110" s="2">
        <v>18380.273153786398</v>
      </c>
      <c r="N110" s="2">
        <v>17805.5239280079</v>
      </c>
      <c r="O110" s="2">
        <v>17283.9719062681</v>
      </c>
      <c r="P110" s="2">
        <v>16869.1596999252</v>
      </c>
      <c r="Q110" s="2">
        <v>16680.952398492998</v>
      </c>
      <c r="R110" s="2">
        <v>16642.7880953764</v>
      </c>
      <c r="S110" s="2">
        <v>16967.647813867799</v>
      </c>
      <c r="T110" s="2">
        <v>17297.207481942201</v>
      </c>
      <c r="U110" s="2">
        <v>17325.780789828699</v>
      </c>
      <c r="V110" s="2">
        <v>17231.1385785323</v>
      </c>
      <c r="W110" s="2">
        <v>17076.717466143498</v>
      </c>
      <c r="X110" s="2">
        <v>16655.442124321002</v>
      </c>
      <c r="Y110" s="2">
        <v>16179.9066665427</v>
      </c>
      <c r="Z110" s="2">
        <v>15972.8512841559</v>
      </c>
      <c r="AA110" s="2">
        <v>15845.9102608135</v>
      </c>
      <c r="AB110" s="2">
        <v>15910.449277665501</v>
      </c>
      <c r="AC110" s="2">
        <v>16140.079296116901</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x14ac:dyDescent="0.25">
      <c r="A111" t="s">
        <v>100</v>
      </c>
      <c r="B111" s="2" t="s">
        <v>826</v>
      </c>
      <c r="C111" s="2" t="s">
        <v>796</v>
      </c>
      <c r="D111" s="2">
        <v>16348.7225786211</v>
      </c>
      <c r="E111" s="2">
        <v>16167.0576195703</v>
      </c>
      <c r="F111" s="2">
        <v>16289.5358492997</v>
      </c>
      <c r="G111" s="2">
        <v>16364.52643887</v>
      </c>
      <c r="H111" s="2">
        <v>16439.955989779701</v>
      </c>
      <c r="I111" s="2">
        <v>16491.425454541099</v>
      </c>
      <c r="J111" s="2">
        <v>16586.614736371299</v>
      </c>
      <c r="K111" s="2">
        <v>16785.069597362501</v>
      </c>
      <c r="L111" s="2">
        <v>17070.164383012299</v>
      </c>
      <c r="M111" s="2">
        <v>17324.252116875199</v>
      </c>
      <c r="N111" s="2">
        <v>17704.802513697501</v>
      </c>
      <c r="O111" s="2">
        <v>17966.859796065</v>
      </c>
      <c r="P111" s="2">
        <v>18096.951083068801</v>
      </c>
      <c r="Q111" s="2">
        <v>18075.846115123299</v>
      </c>
      <c r="R111" s="2">
        <v>17769.223159208999</v>
      </c>
      <c r="S111" s="2">
        <v>17255.229980306402</v>
      </c>
      <c r="T111" s="2">
        <v>16776.9041353149</v>
      </c>
      <c r="U111" s="2">
        <v>16407.2586133611</v>
      </c>
      <c r="V111" s="2">
        <v>16248.7864698917</v>
      </c>
      <c r="W111" s="2">
        <v>16242.0110216016</v>
      </c>
      <c r="X111" s="2">
        <v>16569.309901149802</v>
      </c>
      <c r="Y111" s="2">
        <v>16906.900695974698</v>
      </c>
      <c r="Z111" s="2">
        <v>16968.615668265498</v>
      </c>
      <c r="AA111" s="2">
        <v>16907.301936617801</v>
      </c>
      <c r="AB111" s="2">
        <v>16774.044185390401</v>
      </c>
      <c r="AC111" s="2">
        <v>16385.568909209702</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x14ac:dyDescent="0.25">
      <c r="A112" t="s">
        <v>100</v>
      </c>
      <c r="B112" s="2" t="s">
        <v>826</v>
      </c>
      <c r="C112" s="2" t="s">
        <v>797</v>
      </c>
      <c r="D112" s="2">
        <v>12937.349381857701</v>
      </c>
      <c r="E112" s="2">
        <v>13567.792935618099</v>
      </c>
      <c r="F112" s="2">
        <v>14136.539172197399</v>
      </c>
      <c r="G112" s="2">
        <v>14539.0251787167</v>
      </c>
      <c r="H112" s="2">
        <v>14770.9223286216</v>
      </c>
      <c r="I112" s="2">
        <v>15173.188657147801</v>
      </c>
      <c r="J112" s="2">
        <v>15167.496170975501</v>
      </c>
      <c r="K112" s="2">
        <v>15272.264545136</v>
      </c>
      <c r="L112" s="2">
        <v>15422.0681963263</v>
      </c>
      <c r="M112" s="2">
        <v>15584.252797729399</v>
      </c>
      <c r="N112" s="2">
        <v>15688.801451172299</v>
      </c>
      <c r="O112" s="2">
        <v>15838.001769762501</v>
      </c>
      <c r="P112" s="2">
        <v>16051.348311018301</v>
      </c>
      <c r="Q112" s="2">
        <v>16346.203412299999</v>
      </c>
      <c r="R112" s="2">
        <v>16607.517608719601</v>
      </c>
      <c r="S112" s="2">
        <v>16978.698179228701</v>
      </c>
      <c r="T112" s="2">
        <v>17241.433218613402</v>
      </c>
      <c r="U112" s="2">
        <v>17384.460353095299</v>
      </c>
      <c r="V112" s="2">
        <v>17385.5259013578</v>
      </c>
      <c r="W112" s="2">
        <v>17126.239355301099</v>
      </c>
      <c r="X112" s="2">
        <v>16679.632254837699</v>
      </c>
      <c r="Y112" s="2">
        <v>16255.9481607654</v>
      </c>
      <c r="Z112" s="2">
        <v>15938.999650301999</v>
      </c>
      <c r="AA112" s="2">
        <v>15820.651692794399</v>
      </c>
      <c r="AB112" s="2">
        <v>15850.0181441937</v>
      </c>
      <c r="AC112" s="2">
        <v>16192.7441295347</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x14ac:dyDescent="0.25">
      <c r="A113" t="s">
        <v>100</v>
      </c>
      <c r="B113" s="2" t="s">
        <v>826</v>
      </c>
      <c r="C113" s="2" t="s">
        <v>798</v>
      </c>
      <c r="D113" s="2">
        <v>9648.4644031412008</v>
      </c>
      <c r="E113" s="2">
        <v>9883.5130835323907</v>
      </c>
      <c r="F113" s="2">
        <v>10088.3550935409</v>
      </c>
      <c r="G113" s="2">
        <v>10327.250409977099</v>
      </c>
      <c r="H113" s="2">
        <v>10835.932946437901</v>
      </c>
      <c r="I113" s="2">
        <v>11283.0803505765</v>
      </c>
      <c r="J113" s="2">
        <v>11958.964151730999</v>
      </c>
      <c r="K113" s="2">
        <v>12553.9394878246</v>
      </c>
      <c r="L113" s="2">
        <v>12969.916343633</v>
      </c>
      <c r="M113" s="2">
        <v>13329.1898198174</v>
      </c>
      <c r="N113" s="2">
        <v>13733.045162050999</v>
      </c>
      <c r="O113" s="2">
        <v>13761.970979837301</v>
      </c>
      <c r="P113" s="2">
        <v>13903.176305115299</v>
      </c>
      <c r="Q113" s="2">
        <v>14070.7399784548</v>
      </c>
      <c r="R113" s="2">
        <v>14256.0508867309</v>
      </c>
      <c r="S113" s="2">
        <v>14390.430665848</v>
      </c>
      <c r="T113" s="2">
        <v>14571.2338524184</v>
      </c>
      <c r="U113" s="2">
        <v>14796.8276512087</v>
      </c>
      <c r="V113" s="2">
        <v>15092.2531610817</v>
      </c>
      <c r="W113" s="2">
        <v>15356.401420522499</v>
      </c>
      <c r="X113" s="2">
        <v>15721.8453149097</v>
      </c>
      <c r="Y113" s="2">
        <v>15986.9661119917</v>
      </c>
      <c r="Z113" s="2">
        <v>16145.295862303899</v>
      </c>
      <c r="AA113" s="2">
        <v>16172.138738452401</v>
      </c>
      <c r="AB113" s="2">
        <v>15971.1012630189</v>
      </c>
      <c r="AC113" s="2">
        <v>15600.1864306025</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x14ac:dyDescent="0.25">
      <c r="A114" t="s">
        <v>100</v>
      </c>
      <c r="B114" s="2" t="s">
        <v>826</v>
      </c>
      <c r="C114" s="2" t="s">
        <v>799</v>
      </c>
      <c r="D114" s="2">
        <v>6721.3873556180897</v>
      </c>
      <c r="E114" s="2">
        <v>6843.8524507803304</v>
      </c>
      <c r="F114" s="2">
        <v>7068.3974377722498</v>
      </c>
      <c r="G114" s="2">
        <v>7342.1025470499198</v>
      </c>
      <c r="H114" s="2">
        <v>7474.4537545301901</v>
      </c>
      <c r="I114" s="2">
        <v>7571.3294765734599</v>
      </c>
      <c r="J114" s="2">
        <v>7879.4567424412498</v>
      </c>
      <c r="K114" s="2">
        <v>8129.0601830222204</v>
      </c>
      <c r="L114" s="2">
        <v>8376.0296520784195</v>
      </c>
      <c r="M114" s="2">
        <v>8824.9454947966897</v>
      </c>
      <c r="N114" s="2">
        <v>9230.8372506670094</v>
      </c>
      <c r="O114" s="2">
        <v>9847.4324599720803</v>
      </c>
      <c r="P114" s="2">
        <v>10372.407964055999</v>
      </c>
      <c r="Q114" s="2">
        <v>10737.3623549145</v>
      </c>
      <c r="R114" s="2">
        <v>11071.523170337399</v>
      </c>
      <c r="S114" s="2">
        <v>11430.0988372962</v>
      </c>
      <c r="T114" s="2">
        <v>11492.179680307099</v>
      </c>
      <c r="U114" s="2">
        <v>11656.335958166699</v>
      </c>
      <c r="V114" s="2">
        <v>11829.4647711994</v>
      </c>
      <c r="W114" s="2">
        <v>12025.208926577399</v>
      </c>
      <c r="X114" s="2">
        <v>12179.794325925899</v>
      </c>
      <c r="Y114" s="2">
        <v>12380.301394309099</v>
      </c>
      <c r="Z114" s="2">
        <v>12611.2217277203</v>
      </c>
      <c r="AA114" s="2">
        <v>12892.859050150901</v>
      </c>
      <c r="AB114" s="2">
        <v>13156.9754987379</v>
      </c>
      <c r="AC114" s="2">
        <v>13505.382474342699</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x14ac:dyDescent="0.25">
      <c r="A115" t="s">
        <v>100</v>
      </c>
      <c r="B115" s="2" t="s">
        <v>826</v>
      </c>
      <c r="C115" s="2" t="s">
        <v>800</v>
      </c>
      <c r="D115" s="2">
        <v>6589.0668056988097</v>
      </c>
      <c r="E115" s="2">
        <v>6811.4274957789603</v>
      </c>
      <c r="F115" s="2">
        <v>6969.0765288520997</v>
      </c>
      <c r="G115" s="2">
        <v>7073.1174901472796</v>
      </c>
      <c r="H115" s="2">
        <v>7210.74574396971</v>
      </c>
      <c r="I115" s="2">
        <v>7348.1871043374704</v>
      </c>
      <c r="J115" s="2">
        <v>7507.4216119396096</v>
      </c>
      <c r="K115" s="2">
        <v>7658.0139950625098</v>
      </c>
      <c r="L115" s="2">
        <v>7876.4805621931901</v>
      </c>
      <c r="M115" s="2">
        <v>8069.3676205645397</v>
      </c>
      <c r="N115" s="2">
        <v>8277.0073646828496</v>
      </c>
      <c r="O115" s="2">
        <v>8635.5507128662593</v>
      </c>
      <c r="P115" s="2">
        <v>8931.3058909204301</v>
      </c>
      <c r="Q115" s="2">
        <v>9271.8918035071492</v>
      </c>
      <c r="R115" s="2">
        <v>9715.1796369696494</v>
      </c>
      <c r="S115" s="2">
        <v>10131.6155524565</v>
      </c>
      <c r="T115" s="2">
        <v>10820.683648165599</v>
      </c>
      <c r="U115" s="2">
        <v>11369.9413166657</v>
      </c>
      <c r="V115" s="2">
        <v>11821.952345031699</v>
      </c>
      <c r="W115" s="2">
        <v>12315.4191507899</v>
      </c>
      <c r="X115" s="2">
        <v>12803.5275246239</v>
      </c>
      <c r="Y115" s="2">
        <v>13264.427621562199</v>
      </c>
      <c r="Z115" s="2">
        <v>13700.8909394738</v>
      </c>
      <c r="AA115" s="2">
        <v>14069.598303122801</v>
      </c>
      <c r="AB115" s="2">
        <v>14482.6715064175</v>
      </c>
      <c r="AC115" s="2">
        <v>14864.9860544767</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x14ac:dyDescent="0.25">
      <c r="A116" t="s">
        <v>101</v>
      </c>
      <c r="B116" s="2" t="s">
        <v>824</v>
      </c>
      <c r="C116" s="2" t="s">
        <v>783</v>
      </c>
      <c r="D116" s="2">
        <v>3117.2650755403902</v>
      </c>
      <c r="E116" s="2">
        <v>3018.1476665154801</v>
      </c>
      <c r="F116" s="2">
        <v>2917.3638545742801</v>
      </c>
      <c r="G116" s="2">
        <v>2901.9014423687099</v>
      </c>
      <c r="H116" s="2">
        <v>2783.03354115106</v>
      </c>
      <c r="I116" s="2">
        <v>2685.21794517023</v>
      </c>
      <c r="J116" s="2">
        <v>2576.2132999433302</v>
      </c>
      <c r="K116" s="2">
        <v>2507.92366843231</v>
      </c>
      <c r="L116" s="2">
        <v>2422.6553934541598</v>
      </c>
      <c r="M116" s="2">
        <v>2343.7035342148001</v>
      </c>
      <c r="N116" s="2">
        <v>2302.4643160593901</v>
      </c>
      <c r="O116" s="2">
        <v>2268.7439120343602</v>
      </c>
      <c r="P116" s="2">
        <v>2210.9431676613599</v>
      </c>
      <c r="Q116" s="2">
        <v>2143.1831903110701</v>
      </c>
      <c r="R116" s="2">
        <v>2076.5996110844098</v>
      </c>
      <c r="S116" s="2">
        <v>2015.61020055719</v>
      </c>
      <c r="T116" s="2">
        <v>1960.1362420004</v>
      </c>
      <c r="U116" s="2">
        <v>1910.95648848325</v>
      </c>
      <c r="V116" s="2">
        <v>1866.56102853727</v>
      </c>
      <c r="W116" s="2">
        <v>1818.9682057797399</v>
      </c>
      <c r="X116" s="2">
        <v>1780.2153869968499</v>
      </c>
      <c r="Y116" s="2">
        <v>1743.55692126806</v>
      </c>
      <c r="Z116" s="2">
        <v>1706.78386987009</v>
      </c>
      <c r="AA116" s="2">
        <v>1670.43508260364</v>
      </c>
      <c r="AB116" s="2">
        <v>1633.9786071487499</v>
      </c>
      <c r="AC116" s="2">
        <v>1596.9841254902101</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x14ac:dyDescent="0.25">
      <c r="A117" t="s">
        <v>101</v>
      </c>
      <c r="B117" s="2" t="s">
        <v>824</v>
      </c>
      <c r="C117" s="2" t="s">
        <v>784</v>
      </c>
      <c r="D117" s="2">
        <v>3167.7462422374601</v>
      </c>
      <c r="E117" s="2">
        <v>3034.6595323976999</v>
      </c>
      <c r="F117" s="2">
        <v>3014.8048704661801</v>
      </c>
      <c r="G117" s="2">
        <v>2893.1612930476099</v>
      </c>
      <c r="H117" s="2">
        <v>2770.5751055163601</v>
      </c>
      <c r="I117" s="2">
        <v>2802.2882165036599</v>
      </c>
      <c r="J117" s="2">
        <v>2805.96476744661</v>
      </c>
      <c r="K117" s="2">
        <v>2768.9292293339599</v>
      </c>
      <c r="L117" s="2">
        <v>2780.3129992168701</v>
      </c>
      <c r="M117" s="2">
        <v>2758.4681278243202</v>
      </c>
      <c r="N117" s="2">
        <v>2657.6312589187201</v>
      </c>
      <c r="O117" s="2">
        <v>2562.8958766640299</v>
      </c>
      <c r="P117" s="2">
        <v>2501.04597539</v>
      </c>
      <c r="Q117" s="2">
        <v>2429.9808756634002</v>
      </c>
      <c r="R117" s="2">
        <v>2365.45863529293</v>
      </c>
      <c r="S117" s="2">
        <v>2322.5497034790601</v>
      </c>
      <c r="T117" s="2">
        <v>2285.41332004678</v>
      </c>
      <c r="U117" s="2">
        <v>2226.0320630741198</v>
      </c>
      <c r="V117" s="2">
        <v>2157.7855037599502</v>
      </c>
      <c r="W117" s="2">
        <v>2084.1567543753099</v>
      </c>
      <c r="X117" s="2">
        <v>2023.19495608787</v>
      </c>
      <c r="Y117" s="2">
        <v>1967.3952318194499</v>
      </c>
      <c r="Z117" s="2">
        <v>1917.1571878033101</v>
      </c>
      <c r="AA117" s="2">
        <v>1871.45684586017</v>
      </c>
      <c r="AB117" s="2">
        <v>1828.7511928102099</v>
      </c>
      <c r="AC117" s="2">
        <v>1788.0330577392201</v>
      </c>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x14ac:dyDescent="0.25">
      <c r="A118" t="s">
        <v>101</v>
      </c>
      <c r="B118" s="2" t="s">
        <v>824</v>
      </c>
      <c r="C118" s="2" t="s">
        <v>785</v>
      </c>
      <c r="D118" s="2">
        <v>2645.7882956794001</v>
      </c>
      <c r="E118" s="2">
        <v>2723.28263347234</v>
      </c>
      <c r="F118" s="2">
        <v>2866.5462687895802</v>
      </c>
      <c r="G118" s="2">
        <v>2970.34321877599</v>
      </c>
      <c r="H118" s="2">
        <v>2998.2662334547499</v>
      </c>
      <c r="I118" s="2">
        <v>2912.2144826867998</v>
      </c>
      <c r="J118" s="2">
        <v>2784.0977350366002</v>
      </c>
      <c r="K118" s="2">
        <v>2715.9081704914502</v>
      </c>
      <c r="L118" s="2">
        <v>2633.3624329971099</v>
      </c>
      <c r="M118" s="2">
        <v>2580.8541097448501</v>
      </c>
      <c r="N118" s="2">
        <v>2597.4209708865601</v>
      </c>
      <c r="O118" s="2">
        <v>2572.0126630755699</v>
      </c>
      <c r="P118" s="2">
        <v>2516.9390367801602</v>
      </c>
      <c r="Q118" s="2">
        <v>2497.2961165073998</v>
      </c>
      <c r="R118" s="2">
        <v>2451.5383577348598</v>
      </c>
      <c r="S118" s="2">
        <v>2355.2742522244498</v>
      </c>
      <c r="T118" s="2">
        <v>2271.7020511420901</v>
      </c>
      <c r="U118" s="2">
        <v>2215.44990003881</v>
      </c>
      <c r="V118" s="2">
        <v>2155.0841258600899</v>
      </c>
      <c r="W118" s="2">
        <v>2096.4275150554299</v>
      </c>
      <c r="X118" s="2">
        <v>2053.9603265639398</v>
      </c>
      <c r="Y118" s="2">
        <v>2015.9446731716</v>
      </c>
      <c r="Z118" s="2">
        <v>1959.3375470298099</v>
      </c>
      <c r="AA118" s="2">
        <v>1895.78591817744</v>
      </c>
      <c r="AB118" s="2">
        <v>1833.5625518104</v>
      </c>
      <c r="AC118" s="2">
        <v>1776.82478274852</v>
      </c>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60" x14ac:dyDescent="0.25">
      <c r="A119" t="s">
        <v>101</v>
      </c>
      <c r="B119" s="2" t="s">
        <v>824</v>
      </c>
      <c r="C119" s="2" t="s">
        <v>786</v>
      </c>
      <c r="D119" s="2">
        <v>2413.79673871267</v>
      </c>
      <c r="E119" s="2">
        <v>2395.8122573911401</v>
      </c>
      <c r="F119" s="2">
        <v>2359.24395181828</v>
      </c>
      <c r="G119" s="2">
        <v>2278.9769098440102</v>
      </c>
      <c r="H119" s="2">
        <v>2310.47905312283</v>
      </c>
      <c r="I119" s="2">
        <v>2300.9018748314002</v>
      </c>
      <c r="J119" s="2">
        <v>2372.9549075497998</v>
      </c>
      <c r="K119" s="2">
        <v>2404.9783264111802</v>
      </c>
      <c r="L119" s="2">
        <v>2412.9642250147499</v>
      </c>
      <c r="M119" s="2">
        <v>2401.3981955489799</v>
      </c>
      <c r="N119" s="2">
        <v>2331.1050010188401</v>
      </c>
      <c r="O119" s="2">
        <v>2244.3515275916302</v>
      </c>
      <c r="P119" s="2">
        <v>2190.8279968267402</v>
      </c>
      <c r="Q119" s="2">
        <v>2123.13144873278</v>
      </c>
      <c r="R119" s="2">
        <v>2075.88777491477</v>
      </c>
      <c r="S119" s="2">
        <v>2065.2973793210899</v>
      </c>
      <c r="T119" s="2">
        <v>2024.2591920027401</v>
      </c>
      <c r="U119" s="2">
        <v>1966.64404194755</v>
      </c>
      <c r="V119" s="2">
        <v>1931.2084614594</v>
      </c>
      <c r="W119" s="2">
        <v>1878.5299085055101</v>
      </c>
      <c r="X119" s="2">
        <v>1798.2302071526101</v>
      </c>
      <c r="Y119" s="2">
        <v>1727.8613730182601</v>
      </c>
      <c r="Z119" s="2">
        <v>1677.7711842880401</v>
      </c>
      <c r="AA119" s="2">
        <v>1627.8271239011101</v>
      </c>
      <c r="AB119" s="2">
        <v>1583.60620018687</v>
      </c>
      <c r="AC119" s="2">
        <v>1544.4187634749001</v>
      </c>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60" x14ac:dyDescent="0.25">
      <c r="A120" t="s">
        <v>101</v>
      </c>
      <c r="B120" s="2" t="s">
        <v>824</v>
      </c>
      <c r="C120" s="2" t="s">
        <v>787</v>
      </c>
      <c r="D120" s="2">
        <v>2575.2033996640898</v>
      </c>
      <c r="E120" s="2">
        <v>2376.0737378048998</v>
      </c>
      <c r="F120" s="2">
        <v>2209.0798128391302</v>
      </c>
      <c r="G120" s="2">
        <v>2081.4617980857502</v>
      </c>
      <c r="H120" s="2">
        <v>1886.96331439203</v>
      </c>
      <c r="I120" s="2">
        <v>1844.75414785005</v>
      </c>
      <c r="J120" s="2">
        <v>1745.6605787491701</v>
      </c>
      <c r="K120" s="2">
        <v>1682.88418530948</v>
      </c>
      <c r="L120" s="2">
        <v>1632.2828849591899</v>
      </c>
      <c r="M120" s="2">
        <v>1601.8637268494499</v>
      </c>
      <c r="N120" s="2">
        <v>1583.54179790544</v>
      </c>
      <c r="O120" s="2">
        <v>1601.7830994456799</v>
      </c>
      <c r="P120" s="2">
        <v>1603.8947992994899</v>
      </c>
      <c r="Q120" s="2">
        <v>1592.1226223302899</v>
      </c>
      <c r="R120" s="2">
        <v>1572.0041876974699</v>
      </c>
      <c r="S120" s="2">
        <v>1529.35497003256</v>
      </c>
      <c r="T120" s="2">
        <v>1473.95364737164</v>
      </c>
      <c r="U120" s="2">
        <v>1429.9509529534801</v>
      </c>
      <c r="V120" s="2">
        <v>1378.9038537276499</v>
      </c>
      <c r="W120" s="2">
        <v>1345.3702356584799</v>
      </c>
      <c r="X120" s="2">
        <v>1314.87822964421</v>
      </c>
      <c r="Y120" s="2">
        <v>1270.6328501855701</v>
      </c>
      <c r="Z120" s="2">
        <v>1218.9724482434699</v>
      </c>
      <c r="AA120" s="2">
        <v>1179.1132042710999</v>
      </c>
      <c r="AB120" s="2">
        <v>1130.67605368665</v>
      </c>
      <c r="AC120" s="2">
        <v>1073.5653015032899</v>
      </c>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x14ac:dyDescent="0.25">
      <c r="A121" t="s">
        <v>101</v>
      </c>
      <c r="B121" s="2" t="s">
        <v>824</v>
      </c>
      <c r="C121" s="2" t="s">
        <v>788</v>
      </c>
      <c r="D121" s="2">
        <v>2920.2123478447602</v>
      </c>
      <c r="E121" s="2">
        <v>2916.1879339603402</v>
      </c>
      <c r="F121" s="2">
        <v>2888.0109580522999</v>
      </c>
      <c r="G121" s="2">
        <v>2780.4870087079398</v>
      </c>
      <c r="H121" s="2">
        <v>2616.1495461072</v>
      </c>
      <c r="I121" s="2">
        <v>2308.4990796222301</v>
      </c>
      <c r="J121" s="2">
        <v>2128.3345603930702</v>
      </c>
      <c r="K121" s="2">
        <v>1955.81203727615</v>
      </c>
      <c r="L121" s="2">
        <v>1848.2370603163499</v>
      </c>
      <c r="M121" s="2">
        <v>1753.81285878007</v>
      </c>
      <c r="N121" s="2">
        <v>1715.4413904314099</v>
      </c>
      <c r="O121" s="2">
        <v>1657.66881320775</v>
      </c>
      <c r="P121" s="2">
        <v>1611.9123212695199</v>
      </c>
      <c r="Q121" s="2">
        <v>1571.54908098649</v>
      </c>
      <c r="R121" s="2">
        <v>1535.9845075880601</v>
      </c>
      <c r="S121" s="2">
        <v>1510.19288821135</v>
      </c>
      <c r="T121" s="2">
        <v>1508.0881422248101</v>
      </c>
      <c r="U121" s="2">
        <v>1501.0234325558799</v>
      </c>
      <c r="V121" s="2">
        <v>1483.38462044582</v>
      </c>
      <c r="W121" s="2">
        <v>1468.5659802499499</v>
      </c>
      <c r="X121" s="2">
        <v>1435.8762811434499</v>
      </c>
      <c r="Y121" s="2">
        <v>1390.76582221131</v>
      </c>
      <c r="Z121" s="2">
        <v>1348.85423945203</v>
      </c>
      <c r="AA121" s="2">
        <v>1303.8070909375101</v>
      </c>
      <c r="AB121" s="2">
        <v>1261.35101405808</v>
      </c>
      <c r="AC121" s="2">
        <v>1223.6817541727901</v>
      </c>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x14ac:dyDescent="0.25">
      <c r="A122" t="s">
        <v>101</v>
      </c>
      <c r="B122" s="2" t="s">
        <v>824</v>
      </c>
      <c r="C122" s="2" t="s">
        <v>789</v>
      </c>
      <c r="D122" s="2">
        <v>2696.7026601276002</v>
      </c>
      <c r="E122" s="2">
        <v>2708.2501176179699</v>
      </c>
      <c r="F122" s="2">
        <v>2669.1510391561501</v>
      </c>
      <c r="G122" s="2">
        <v>2646.41908746852</v>
      </c>
      <c r="H122" s="2">
        <v>2654.4353667687001</v>
      </c>
      <c r="I122" s="2">
        <v>2665.6601622384101</v>
      </c>
      <c r="J122" s="2">
        <v>2604.94181928132</v>
      </c>
      <c r="K122" s="2">
        <v>2553.6658874500199</v>
      </c>
      <c r="L122" s="2">
        <v>2441.3763006648701</v>
      </c>
      <c r="M122" s="2">
        <v>2324.1676543115</v>
      </c>
      <c r="N122" s="2">
        <v>2170.7143313407801</v>
      </c>
      <c r="O122" s="2">
        <v>2061.2888999736801</v>
      </c>
      <c r="P122" s="2">
        <v>1959.16616255081</v>
      </c>
      <c r="Q122" s="2">
        <v>1880.58545633737</v>
      </c>
      <c r="R122" s="2">
        <v>1811.9059189591701</v>
      </c>
      <c r="S122" s="2">
        <v>1770.6001677168599</v>
      </c>
      <c r="T122" s="2">
        <v>1716.5530063246499</v>
      </c>
      <c r="U122" s="2">
        <v>1671.3322062554901</v>
      </c>
      <c r="V122" s="2">
        <v>1631.10852134729</v>
      </c>
      <c r="W122" s="2">
        <v>1592.06009596944</v>
      </c>
      <c r="X122" s="2">
        <v>1562.9448349474801</v>
      </c>
      <c r="Y122" s="2">
        <v>1551.20587172506</v>
      </c>
      <c r="Z122" s="2">
        <v>1537.43008123803</v>
      </c>
      <c r="AA122" s="2">
        <v>1515.3765948881301</v>
      </c>
      <c r="AB122" s="2">
        <v>1490.257261408</v>
      </c>
      <c r="AC122" s="2">
        <v>1455.5868681678301</v>
      </c>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x14ac:dyDescent="0.25">
      <c r="A123" t="s">
        <v>101</v>
      </c>
      <c r="B123" s="2" t="s">
        <v>824</v>
      </c>
      <c r="C123" s="2" t="s">
        <v>790</v>
      </c>
      <c r="D123" s="2">
        <v>2383.9611435383099</v>
      </c>
      <c r="E123" s="2">
        <v>2436.4212309956401</v>
      </c>
      <c r="F123" s="2">
        <v>2484.4173803192598</v>
      </c>
      <c r="G123" s="2">
        <v>2453.7825872213898</v>
      </c>
      <c r="H123" s="2">
        <v>2445.2227415724901</v>
      </c>
      <c r="I123" s="2">
        <v>2467.9441556863098</v>
      </c>
      <c r="J123" s="2">
        <v>2539.2059593795698</v>
      </c>
      <c r="K123" s="2">
        <v>2529.90430323699</v>
      </c>
      <c r="L123" s="2">
        <v>2537.3748791204698</v>
      </c>
      <c r="M123" s="2">
        <v>2527.5785606354598</v>
      </c>
      <c r="N123" s="2">
        <v>2527.7162620416402</v>
      </c>
      <c r="O123" s="2">
        <v>2482.5467833371899</v>
      </c>
      <c r="P123" s="2">
        <v>2433.45233932782</v>
      </c>
      <c r="Q123" s="2">
        <v>2351.0240230015502</v>
      </c>
      <c r="R123" s="2">
        <v>2252.1661309555402</v>
      </c>
      <c r="S123" s="2">
        <v>2141.14532529703</v>
      </c>
      <c r="T123" s="2">
        <v>2052.50581398757</v>
      </c>
      <c r="U123" s="2">
        <v>1971.1846117259499</v>
      </c>
      <c r="V123" s="2">
        <v>1900.95496676322</v>
      </c>
      <c r="W123" s="2">
        <v>1837.2097460167699</v>
      </c>
      <c r="X123" s="2">
        <v>1792.2872828099</v>
      </c>
      <c r="Y123" s="2">
        <v>1737.68102891231</v>
      </c>
      <c r="Z123" s="2">
        <v>1690.62577727234</v>
      </c>
      <c r="AA123" s="2">
        <v>1649.56571895197</v>
      </c>
      <c r="AB123" s="2">
        <v>1608.2033249006699</v>
      </c>
      <c r="AC123" s="2">
        <v>1574.47585467827</v>
      </c>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x14ac:dyDescent="0.25">
      <c r="A124" t="s">
        <v>101</v>
      </c>
      <c r="B124" s="2" t="s">
        <v>824</v>
      </c>
      <c r="C124" s="2" t="s">
        <v>791</v>
      </c>
      <c r="D124" s="2">
        <v>2638.9139192140501</v>
      </c>
      <c r="E124" s="2">
        <v>2423.7909133746698</v>
      </c>
      <c r="F124" s="2">
        <v>2272.9587222699201</v>
      </c>
      <c r="G124" s="2">
        <v>2210.3973308639802</v>
      </c>
      <c r="H124" s="2">
        <v>2211.4100250256402</v>
      </c>
      <c r="I124" s="2">
        <v>2209.2742117241601</v>
      </c>
      <c r="J124" s="2">
        <v>2228.5752513645298</v>
      </c>
      <c r="K124" s="2">
        <v>2319.3024357977501</v>
      </c>
      <c r="L124" s="2">
        <v>2346.8330446405298</v>
      </c>
      <c r="M124" s="2">
        <v>2385.6503999921802</v>
      </c>
      <c r="N124" s="2">
        <v>2385.2569093649299</v>
      </c>
      <c r="O124" s="2">
        <v>2414.3148597991199</v>
      </c>
      <c r="P124" s="2">
        <v>2390.9612919329102</v>
      </c>
      <c r="Q124" s="2">
        <v>2382.1206807041799</v>
      </c>
      <c r="R124" s="2">
        <v>2363.6798842941598</v>
      </c>
      <c r="S124" s="2">
        <v>2346.9547534052399</v>
      </c>
      <c r="T124" s="2">
        <v>2304.5243116320298</v>
      </c>
      <c r="U124" s="2">
        <v>2254.7534966932699</v>
      </c>
      <c r="V124" s="2">
        <v>2185.7728292852898</v>
      </c>
      <c r="W124" s="2">
        <v>2102.28682589448</v>
      </c>
      <c r="X124" s="2">
        <v>2013.52692243519</v>
      </c>
      <c r="Y124" s="2">
        <v>1936.5352270347801</v>
      </c>
      <c r="Z124" s="2">
        <v>1865.2515517443301</v>
      </c>
      <c r="AA124" s="2">
        <v>1800.3447577754</v>
      </c>
      <c r="AB124" s="2">
        <v>1742.2674209142001</v>
      </c>
      <c r="AC124" s="2">
        <v>1695.45420647278</v>
      </c>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x14ac:dyDescent="0.25">
      <c r="A125" t="s">
        <v>101</v>
      </c>
      <c r="B125" s="2" t="s">
        <v>824</v>
      </c>
      <c r="C125" s="2" t="s">
        <v>792</v>
      </c>
      <c r="D125" s="2">
        <v>2826.4950031120302</v>
      </c>
      <c r="E125" s="2">
        <v>2872.03749313046</v>
      </c>
      <c r="F125" s="2">
        <v>2830.5216977728501</v>
      </c>
      <c r="G125" s="2">
        <v>2708.7941969248</v>
      </c>
      <c r="H125" s="2">
        <v>2573.1275590955402</v>
      </c>
      <c r="I125" s="2">
        <v>2454.8687384906998</v>
      </c>
      <c r="J125" s="2">
        <v>2263.0142428763502</v>
      </c>
      <c r="K125" s="2">
        <v>2143.5133200433802</v>
      </c>
      <c r="L125" s="2">
        <v>2111.8962634321301</v>
      </c>
      <c r="M125" s="2">
        <v>2129.0061112292001</v>
      </c>
      <c r="N125" s="2">
        <v>2125.34194748954</v>
      </c>
      <c r="O125" s="2">
        <v>2135.45084748097</v>
      </c>
      <c r="P125" s="2">
        <v>2193.3241779544601</v>
      </c>
      <c r="Q125" s="2">
        <v>2205.05073370932</v>
      </c>
      <c r="R125" s="2">
        <v>2221.61977288348</v>
      </c>
      <c r="S125" s="2">
        <v>2211.0002625857801</v>
      </c>
      <c r="T125" s="2">
        <v>2215.1350077304801</v>
      </c>
      <c r="U125" s="2">
        <v>2184.4318482193098</v>
      </c>
      <c r="V125" s="2">
        <v>2164.6501056321199</v>
      </c>
      <c r="W125" s="2">
        <v>2141.63638186865</v>
      </c>
      <c r="X125" s="2">
        <v>2114.7715694104299</v>
      </c>
      <c r="Y125" s="2">
        <v>2072.31215498234</v>
      </c>
      <c r="Z125" s="2">
        <v>2021.7755035487901</v>
      </c>
      <c r="AA125" s="2">
        <v>1959.5969151734801</v>
      </c>
      <c r="AB125" s="2">
        <v>1885.82734973521</v>
      </c>
      <c r="AC125" s="2">
        <v>1810.01917606965</v>
      </c>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60" x14ac:dyDescent="0.25">
      <c r="A126" t="s">
        <v>101</v>
      </c>
      <c r="B126" s="2" t="s">
        <v>824</v>
      </c>
      <c r="C126" s="2" t="s">
        <v>793</v>
      </c>
      <c r="D126" s="2">
        <v>3181.1336750831701</v>
      </c>
      <c r="E126" s="2">
        <v>3028.0459783138399</v>
      </c>
      <c r="F126" s="2">
        <v>2924.5117209915802</v>
      </c>
      <c r="G126" s="2">
        <v>2806.30615646877</v>
      </c>
      <c r="H126" s="2">
        <v>2729.8035380419501</v>
      </c>
      <c r="I126" s="2">
        <v>2632.9686001986602</v>
      </c>
      <c r="J126" s="2">
        <v>2649.7465963456998</v>
      </c>
      <c r="K126" s="2">
        <v>2578.5008977544198</v>
      </c>
      <c r="L126" s="2">
        <v>2495.80342030767</v>
      </c>
      <c r="M126" s="2">
        <v>2376.7081690729101</v>
      </c>
      <c r="N126" s="2">
        <v>2263.6753428881202</v>
      </c>
      <c r="O126" s="2">
        <v>2103.4955908663701</v>
      </c>
      <c r="P126" s="2">
        <v>2000.3511421399</v>
      </c>
      <c r="Q126" s="2">
        <v>1961.6798374653399</v>
      </c>
      <c r="R126" s="2">
        <v>1958.0925243722199</v>
      </c>
      <c r="S126" s="2">
        <v>1947.0096832385</v>
      </c>
      <c r="T126" s="2">
        <v>1950.8320718061</v>
      </c>
      <c r="U126" s="2">
        <v>1986.8073504761201</v>
      </c>
      <c r="V126" s="2">
        <v>1987.3487262240899</v>
      </c>
      <c r="W126" s="2">
        <v>1992.5769200929501</v>
      </c>
      <c r="X126" s="2">
        <v>1975.01092073921</v>
      </c>
      <c r="Y126" s="2">
        <v>1963.2055559775699</v>
      </c>
      <c r="Z126" s="2">
        <v>1927.3643610133499</v>
      </c>
      <c r="AA126" s="2">
        <v>1899.38388982533</v>
      </c>
      <c r="AB126" s="2">
        <v>1870.2811173904699</v>
      </c>
      <c r="AC126" s="2">
        <v>1837.1448232503899</v>
      </c>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60" x14ac:dyDescent="0.25">
      <c r="A127" t="s">
        <v>101</v>
      </c>
      <c r="B127" s="2" t="s">
        <v>824</v>
      </c>
      <c r="C127" s="2" t="s">
        <v>794</v>
      </c>
      <c r="D127" s="2">
        <v>3434.2891433540499</v>
      </c>
      <c r="E127" s="2">
        <v>3431.9371752512102</v>
      </c>
      <c r="F127" s="2">
        <v>3418.9484759096199</v>
      </c>
      <c r="G127" s="2">
        <v>3322.3062509473102</v>
      </c>
      <c r="H127" s="2">
        <v>3219.6192795032498</v>
      </c>
      <c r="I127" s="2">
        <v>3054.7175318824102</v>
      </c>
      <c r="J127" s="2">
        <v>2852.7978566380898</v>
      </c>
      <c r="K127" s="2">
        <v>2718.5434197105501</v>
      </c>
      <c r="L127" s="2">
        <v>2592.1496006458801</v>
      </c>
      <c r="M127" s="2">
        <v>2509.4974721948201</v>
      </c>
      <c r="N127" s="2">
        <v>2441.4656860362702</v>
      </c>
      <c r="O127" s="2">
        <v>2452.11053441888</v>
      </c>
      <c r="P127" s="2">
        <v>2389.5429765670201</v>
      </c>
      <c r="Q127" s="2">
        <v>2311.4572962512502</v>
      </c>
      <c r="R127" s="2">
        <v>2204.9251272479601</v>
      </c>
      <c r="S127" s="2">
        <v>2097.0981294877301</v>
      </c>
      <c r="T127" s="2">
        <v>1956.9558529042099</v>
      </c>
      <c r="U127" s="2">
        <v>1863.74169862145</v>
      </c>
      <c r="V127" s="2">
        <v>1824.19700863342</v>
      </c>
      <c r="W127" s="2">
        <v>1811.01614784258</v>
      </c>
      <c r="X127" s="2">
        <v>1796.01381799726</v>
      </c>
      <c r="Y127" s="2">
        <v>1794.85877823325</v>
      </c>
      <c r="Z127" s="2">
        <v>1815.9472275287601</v>
      </c>
      <c r="AA127" s="2">
        <v>1808.71711120379</v>
      </c>
      <c r="AB127" s="2">
        <v>1801.7580907204999</v>
      </c>
      <c r="AC127" s="2">
        <v>1778.03201619732</v>
      </c>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60" x14ac:dyDescent="0.25">
      <c r="A128" t="s">
        <v>101</v>
      </c>
      <c r="B128" s="2" t="s">
        <v>824</v>
      </c>
      <c r="C128" s="2" t="s">
        <v>795</v>
      </c>
      <c r="D128" s="2">
        <v>2992.5466381166102</v>
      </c>
      <c r="E128" s="2">
        <v>3054.0841774291098</v>
      </c>
      <c r="F128" s="2">
        <v>3022.0080030518102</v>
      </c>
      <c r="G128" s="2">
        <v>3141.16244256662</v>
      </c>
      <c r="H128" s="2">
        <v>3226.3478228181102</v>
      </c>
      <c r="I128" s="2">
        <v>3236.9905415828498</v>
      </c>
      <c r="J128" s="2">
        <v>3207.9849776927499</v>
      </c>
      <c r="K128" s="2">
        <v>3160.2715151289799</v>
      </c>
      <c r="L128" s="2">
        <v>3006.5895828197999</v>
      </c>
      <c r="M128" s="2">
        <v>2856.1562923921801</v>
      </c>
      <c r="N128" s="2">
        <v>2711.2460772219902</v>
      </c>
      <c r="O128" s="2">
        <v>2541.7395033878101</v>
      </c>
      <c r="P128" s="2">
        <v>2426.8739082367501</v>
      </c>
      <c r="Q128" s="2">
        <v>2323.02190712128</v>
      </c>
      <c r="R128" s="2">
        <v>2255.0373109520101</v>
      </c>
      <c r="S128" s="2">
        <v>2203.3771735406499</v>
      </c>
      <c r="T128" s="2">
        <v>2205.7694054386998</v>
      </c>
      <c r="U128" s="2">
        <v>2150.1764333227902</v>
      </c>
      <c r="V128" s="2">
        <v>2079.61295839167</v>
      </c>
      <c r="W128" s="2">
        <v>1985.2033563975599</v>
      </c>
      <c r="X128" s="2">
        <v>1887.56954055598</v>
      </c>
      <c r="Y128" s="2">
        <v>1767.66853512496</v>
      </c>
      <c r="Z128" s="2">
        <v>1685.8479367448101</v>
      </c>
      <c r="AA128" s="2">
        <v>1646.3466677783099</v>
      </c>
      <c r="AB128" s="2">
        <v>1625.3321218922699</v>
      </c>
      <c r="AC128" s="2">
        <v>1607.1069824369299</v>
      </c>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60" x14ac:dyDescent="0.25">
      <c r="A129" t="s">
        <v>101</v>
      </c>
      <c r="B129" s="2" t="s">
        <v>824</v>
      </c>
      <c r="C129" s="2" t="s">
        <v>796</v>
      </c>
      <c r="D129" s="2">
        <v>2696.3770815047401</v>
      </c>
      <c r="E129" s="2">
        <v>2654.0537566328599</v>
      </c>
      <c r="F129" s="2">
        <v>2662.1225209543099</v>
      </c>
      <c r="G129" s="2">
        <v>2727.1069623629201</v>
      </c>
      <c r="H129" s="2">
        <v>2800.3527735135099</v>
      </c>
      <c r="I129" s="2">
        <v>2809.24834117914</v>
      </c>
      <c r="J129" s="2">
        <v>2795.0273432066001</v>
      </c>
      <c r="K129" s="2">
        <v>2740.5172905736099</v>
      </c>
      <c r="L129" s="2">
        <v>2805.53625437757</v>
      </c>
      <c r="M129" s="2">
        <v>2820.2151458538801</v>
      </c>
      <c r="N129" s="2">
        <v>2822.2805781626598</v>
      </c>
      <c r="O129" s="2">
        <v>2792.5629441443498</v>
      </c>
      <c r="P129" s="2">
        <v>2749.7092269954901</v>
      </c>
      <c r="Q129" s="2">
        <v>2621.8358902626901</v>
      </c>
      <c r="R129" s="2">
        <v>2493.1855419950798</v>
      </c>
      <c r="S129" s="2">
        <v>2367.1708358291298</v>
      </c>
      <c r="T129" s="2">
        <v>2224.9797116570198</v>
      </c>
      <c r="U129" s="2">
        <v>2126.87082261658</v>
      </c>
      <c r="V129" s="2">
        <v>2040.40515907541</v>
      </c>
      <c r="W129" s="2">
        <v>1982.8466503915699</v>
      </c>
      <c r="X129" s="2">
        <v>1941.28712308626</v>
      </c>
      <c r="Y129" s="2">
        <v>1937.8700797291399</v>
      </c>
      <c r="Z129" s="2">
        <v>1887.9441309773399</v>
      </c>
      <c r="AA129" s="2">
        <v>1825.1805618379101</v>
      </c>
      <c r="AB129" s="2">
        <v>1744.9307311305399</v>
      </c>
      <c r="AC129" s="2">
        <v>1657.6077892948001</v>
      </c>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60" x14ac:dyDescent="0.25">
      <c r="A130" t="s">
        <v>101</v>
      </c>
      <c r="B130" s="2" t="s">
        <v>824</v>
      </c>
      <c r="C130" s="2" t="s">
        <v>797</v>
      </c>
      <c r="D130" s="2">
        <v>1975.75273189822</v>
      </c>
      <c r="E130" s="2">
        <v>2051.3376558138302</v>
      </c>
      <c r="F130" s="2">
        <v>2140.6056656401402</v>
      </c>
      <c r="G130" s="2">
        <v>2229.37372051178</v>
      </c>
      <c r="H130" s="2">
        <v>2319.0721798485702</v>
      </c>
      <c r="I130" s="2">
        <v>2378.4544470854898</v>
      </c>
      <c r="J130" s="2">
        <v>2378.9262232573401</v>
      </c>
      <c r="K130" s="2">
        <v>2399.4844668580199</v>
      </c>
      <c r="L130" s="2">
        <v>2396.8265996761302</v>
      </c>
      <c r="M130" s="2">
        <v>2421.1525670844799</v>
      </c>
      <c r="N130" s="2">
        <v>2429.2798086081398</v>
      </c>
      <c r="O130" s="2">
        <v>2417.8999504067301</v>
      </c>
      <c r="P130" s="2">
        <v>2375.2507820507199</v>
      </c>
      <c r="Q130" s="2">
        <v>2423.4873310319999</v>
      </c>
      <c r="R130" s="2">
        <v>2432.69161895036</v>
      </c>
      <c r="S130" s="2">
        <v>2431.7159935094801</v>
      </c>
      <c r="T130" s="2">
        <v>2403.9566132293999</v>
      </c>
      <c r="U130" s="2">
        <v>2368.27499577865</v>
      </c>
      <c r="V130" s="2">
        <v>2263.90869538587</v>
      </c>
      <c r="W130" s="2">
        <v>2159.4581969112501</v>
      </c>
      <c r="X130" s="2">
        <v>2051.9965287555801</v>
      </c>
      <c r="Y130" s="2">
        <v>1933.1838158426399</v>
      </c>
      <c r="Z130" s="2">
        <v>1849.6046659976701</v>
      </c>
      <c r="AA130" s="2">
        <v>1776.1971168795901</v>
      </c>
      <c r="AB130" s="2">
        <v>1727.80495759566</v>
      </c>
      <c r="AC130" s="2">
        <v>1694.0101341428201</v>
      </c>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60" x14ac:dyDescent="0.25">
      <c r="A131" t="s">
        <v>101</v>
      </c>
      <c r="B131" s="2" t="s">
        <v>824</v>
      </c>
      <c r="C131" s="2" t="s">
        <v>798</v>
      </c>
      <c r="D131" s="2">
        <v>1423.3603019913501</v>
      </c>
      <c r="E131" s="2">
        <v>1491.00838581792</v>
      </c>
      <c r="F131" s="2">
        <v>1531.96390175701</v>
      </c>
      <c r="G131" s="2">
        <v>1559.7472719637401</v>
      </c>
      <c r="H131" s="2">
        <v>1581.84868678064</v>
      </c>
      <c r="I131" s="2">
        <v>1650.703389239</v>
      </c>
      <c r="J131" s="2">
        <v>1783.7558878495399</v>
      </c>
      <c r="K131" s="2">
        <v>1896.5633536643099</v>
      </c>
      <c r="L131" s="2">
        <v>1987.4272039089899</v>
      </c>
      <c r="M131" s="2">
        <v>2053.22281475928</v>
      </c>
      <c r="N131" s="2">
        <v>2094.3444246465401</v>
      </c>
      <c r="O131" s="2">
        <v>2092.8044201231</v>
      </c>
      <c r="P131" s="2">
        <v>2109.4606515341702</v>
      </c>
      <c r="Q131" s="2">
        <v>2111.2201810360102</v>
      </c>
      <c r="R131" s="2">
        <v>2131.1375917478799</v>
      </c>
      <c r="S131" s="2">
        <v>2139.7706703745598</v>
      </c>
      <c r="T131" s="2">
        <v>2135.2642561009402</v>
      </c>
      <c r="U131" s="2">
        <v>2104.7165645811201</v>
      </c>
      <c r="V131" s="2">
        <v>2143.4390678202399</v>
      </c>
      <c r="W131" s="2">
        <v>2155.73406753273</v>
      </c>
      <c r="X131" s="2">
        <v>2155.91773440323</v>
      </c>
      <c r="Y131" s="2">
        <v>2134.4543206308499</v>
      </c>
      <c r="Z131" s="2">
        <v>2106.2835191869499</v>
      </c>
      <c r="AA131" s="2">
        <v>2022.4154200568601</v>
      </c>
      <c r="AB131" s="2">
        <v>1933.3482261224499</v>
      </c>
      <c r="AC131" s="2">
        <v>1841.8153589276501</v>
      </c>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60" x14ac:dyDescent="0.25">
      <c r="A132" t="s">
        <v>101</v>
      </c>
      <c r="B132" s="2" t="s">
        <v>824</v>
      </c>
      <c r="C132" s="2" t="s">
        <v>799</v>
      </c>
      <c r="D132" s="2">
        <v>944.84691688155397</v>
      </c>
      <c r="E132" s="2">
        <v>941.60975711283004</v>
      </c>
      <c r="F132" s="2">
        <v>987.35715129247205</v>
      </c>
      <c r="G132" s="2">
        <v>1031.70218906474</v>
      </c>
      <c r="H132" s="2">
        <v>1011.04936246323</v>
      </c>
      <c r="I132" s="2">
        <v>1041.29853040891</v>
      </c>
      <c r="J132" s="2">
        <v>1089.9595342540399</v>
      </c>
      <c r="K132" s="2">
        <v>1126.5541534328299</v>
      </c>
      <c r="L132" s="2">
        <v>1164.21609004018</v>
      </c>
      <c r="M132" s="2">
        <v>1204.5167723350501</v>
      </c>
      <c r="N132" s="2">
        <v>1262.03789235351</v>
      </c>
      <c r="O132" s="2">
        <v>1367.6990473380999</v>
      </c>
      <c r="P132" s="2">
        <v>1453.1241129749301</v>
      </c>
      <c r="Q132" s="2">
        <v>1516.96255170733</v>
      </c>
      <c r="R132" s="2">
        <v>1561.6287424377799</v>
      </c>
      <c r="S132" s="2">
        <v>1593.54491313792</v>
      </c>
      <c r="T132" s="2">
        <v>1596.5743297648801</v>
      </c>
      <c r="U132" s="2">
        <v>1611.0719586841101</v>
      </c>
      <c r="V132" s="2">
        <v>1613.6606261141901</v>
      </c>
      <c r="W132" s="2">
        <v>1628.93364009621</v>
      </c>
      <c r="X132" s="2">
        <v>1637.2261703581701</v>
      </c>
      <c r="Y132" s="2">
        <v>1637.50797938194</v>
      </c>
      <c r="Z132" s="2">
        <v>1619.37825558134</v>
      </c>
      <c r="AA132" s="2">
        <v>1650.8272211051101</v>
      </c>
      <c r="AB132" s="2">
        <v>1659.7741261129499</v>
      </c>
      <c r="AC132" s="2">
        <v>1662.16975086344</v>
      </c>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60" x14ac:dyDescent="0.25">
      <c r="A133" t="s">
        <v>101</v>
      </c>
      <c r="B133" s="2" t="s">
        <v>824</v>
      </c>
      <c r="C133" s="2" t="s">
        <v>800</v>
      </c>
      <c r="D133" s="2">
        <v>748.25223143179903</v>
      </c>
      <c r="E133" s="2">
        <v>770.69301748612497</v>
      </c>
      <c r="F133" s="2">
        <v>745.37153446998502</v>
      </c>
      <c r="G133" s="2">
        <v>739.29302118748296</v>
      </c>
      <c r="H133" s="2">
        <v>737.30840435021798</v>
      </c>
      <c r="I133" s="2">
        <v>775.57164143950001</v>
      </c>
      <c r="J133" s="2">
        <v>787.138315111515</v>
      </c>
      <c r="K133" s="2">
        <v>800.52639541495205</v>
      </c>
      <c r="L133" s="2">
        <v>814.13542719680004</v>
      </c>
      <c r="M133" s="2">
        <v>830.73473311839996</v>
      </c>
      <c r="N133" s="2">
        <v>865.04878598078699</v>
      </c>
      <c r="O133" s="2">
        <v>899.35291580492003</v>
      </c>
      <c r="P133" s="2">
        <v>925.97887912157205</v>
      </c>
      <c r="Q133" s="2">
        <v>953.46960026496504</v>
      </c>
      <c r="R133" s="2">
        <v>984.07447007991505</v>
      </c>
      <c r="S133" s="2">
        <v>1036.11531980369</v>
      </c>
      <c r="T133" s="2">
        <v>1112.7038089857101</v>
      </c>
      <c r="U133" s="2">
        <v>1170.05084249017</v>
      </c>
      <c r="V133" s="2">
        <v>1213.8814082455999</v>
      </c>
      <c r="W133" s="2">
        <v>1250.3504335546099</v>
      </c>
      <c r="X133" s="2">
        <v>1293.6015599309501</v>
      </c>
      <c r="Y133" s="2">
        <v>1336.0910421056799</v>
      </c>
      <c r="Z133" s="2">
        <v>1370.17131373352</v>
      </c>
      <c r="AA133" s="2">
        <v>1388.4299315703799</v>
      </c>
      <c r="AB133" s="2">
        <v>1409.4725213240599</v>
      </c>
      <c r="AC133" s="2">
        <v>1433.5148965711901</v>
      </c>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60" x14ac:dyDescent="0.25">
      <c r="A134" t="s">
        <v>101</v>
      </c>
      <c r="B134" s="2" t="s">
        <v>825</v>
      </c>
      <c r="C134" s="2" t="s">
        <v>783</v>
      </c>
      <c r="D134" s="2">
        <v>11.363476181087099</v>
      </c>
      <c r="E134" s="2">
        <v>10.678397776317601</v>
      </c>
      <c r="F134" s="2">
        <v>10.5230225151595</v>
      </c>
      <c r="G134" s="2">
        <v>10.516838570903801</v>
      </c>
      <c r="H134" s="2">
        <v>10.6154106036472</v>
      </c>
      <c r="I134" s="2">
        <v>9.9553505198266699</v>
      </c>
      <c r="J134" s="2">
        <v>9.6682732626867605</v>
      </c>
      <c r="K134" s="2">
        <v>9.2474645014420709</v>
      </c>
      <c r="L134" s="2">
        <v>8.7523431689271902</v>
      </c>
      <c r="M134" s="2">
        <v>8.2770104874329693</v>
      </c>
      <c r="N134" s="2">
        <v>8.0058986045129004</v>
      </c>
      <c r="O134" s="2">
        <v>7.7747923363632703</v>
      </c>
      <c r="P134" s="2">
        <v>7.4809213280470299</v>
      </c>
      <c r="Q134" s="2">
        <v>7.1689251998797703</v>
      </c>
      <c r="R134" s="2">
        <v>6.8604391550786401</v>
      </c>
      <c r="S134" s="2">
        <v>6.5757593940560497</v>
      </c>
      <c r="T134" s="2">
        <v>6.3140346679044699</v>
      </c>
      <c r="U134" s="2">
        <v>6.0808520226275302</v>
      </c>
      <c r="V134" s="2">
        <v>5.8678051341668196</v>
      </c>
      <c r="W134" s="2">
        <v>5.6698863350119098</v>
      </c>
      <c r="X134" s="2">
        <v>5.4759681992821898</v>
      </c>
      <c r="Y134" s="2">
        <v>5.2901312136429102</v>
      </c>
      <c r="Z134" s="2">
        <v>5.1028610173939999</v>
      </c>
      <c r="AA134" s="2">
        <v>4.9185790145888602</v>
      </c>
      <c r="AB134" s="2">
        <v>4.7319916473097798</v>
      </c>
      <c r="AC134" s="2">
        <v>4.5487171240463802</v>
      </c>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60" x14ac:dyDescent="0.25">
      <c r="A135" t="s">
        <v>101</v>
      </c>
      <c r="B135" s="2" t="s">
        <v>825</v>
      </c>
      <c r="C135" s="2" t="s">
        <v>784</v>
      </c>
      <c r="D135" s="2">
        <v>6.5277607256121701</v>
      </c>
      <c r="E135" s="2">
        <v>6.9865750072994004</v>
      </c>
      <c r="F135" s="2">
        <v>7.0970381925666697</v>
      </c>
      <c r="G135" s="2">
        <v>6.9761809684285199</v>
      </c>
      <c r="H135" s="2">
        <v>7.0108240042765297</v>
      </c>
      <c r="I135" s="2">
        <v>6.2840099405122203</v>
      </c>
      <c r="J135" s="2">
        <v>6.1207191679991197</v>
      </c>
      <c r="K135" s="2">
        <v>5.7200743308845503</v>
      </c>
      <c r="L135" s="2">
        <v>5.7581869496081302</v>
      </c>
      <c r="M135" s="2">
        <v>5.49049517667095</v>
      </c>
      <c r="N135" s="2">
        <v>5.1763415517430102</v>
      </c>
      <c r="O135" s="2">
        <v>4.8121972979256098</v>
      </c>
      <c r="P135" s="2">
        <v>4.5296503176443101</v>
      </c>
      <c r="Q135" s="2">
        <v>4.11991638398682</v>
      </c>
      <c r="R135" s="2">
        <v>3.9464460158186698</v>
      </c>
      <c r="S135" s="2">
        <v>3.9135183051014399</v>
      </c>
      <c r="T135" s="2">
        <v>3.8939041355430399</v>
      </c>
      <c r="U135" s="2">
        <v>3.8317538709048602</v>
      </c>
      <c r="V135" s="2">
        <v>3.75196903423035</v>
      </c>
      <c r="W135" s="2">
        <v>3.6635946066646898</v>
      </c>
      <c r="X135" s="2">
        <v>3.5767288040879501</v>
      </c>
      <c r="Y135" s="2">
        <v>3.4867167181802601</v>
      </c>
      <c r="Z135" s="2">
        <v>3.4023148511735801</v>
      </c>
      <c r="AA135" s="2">
        <v>3.318022356647</v>
      </c>
      <c r="AB135" s="2">
        <v>3.2374964942914599</v>
      </c>
      <c r="AC135" s="2">
        <v>3.1560188227433201</v>
      </c>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60" x14ac:dyDescent="0.25">
      <c r="A136" t="s">
        <v>101</v>
      </c>
      <c r="B136" s="2" t="s">
        <v>825</v>
      </c>
      <c r="C136" s="2" t="s">
        <v>785</v>
      </c>
      <c r="D136" s="2">
        <v>3.37929330595128</v>
      </c>
      <c r="E136" s="2">
        <v>3.3933718755934499</v>
      </c>
      <c r="F136" s="2">
        <v>3.8916576595296299</v>
      </c>
      <c r="G136" s="2">
        <v>4.0663027548005397</v>
      </c>
      <c r="H136" s="2">
        <v>3.90810723684484</v>
      </c>
      <c r="I136" s="2">
        <v>3.7873083871912701</v>
      </c>
      <c r="J136" s="2">
        <v>3.6416407491890799</v>
      </c>
      <c r="K136" s="2">
        <v>3.5279892591808601</v>
      </c>
      <c r="L136" s="2">
        <v>3.3861231632347599</v>
      </c>
      <c r="M136" s="2">
        <v>3.3791930751408601</v>
      </c>
      <c r="N136" s="2">
        <v>3.45561833259559</v>
      </c>
      <c r="O136" s="2">
        <v>3.4372437300452301</v>
      </c>
      <c r="P136" s="2">
        <v>3.3611715355271299</v>
      </c>
      <c r="Q136" s="2">
        <v>3.4126574794323501</v>
      </c>
      <c r="R136" s="2">
        <v>3.3152110624551701</v>
      </c>
      <c r="S136" s="2">
        <v>3.1804016580442598</v>
      </c>
      <c r="T136" s="2">
        <v>3.0193160517853901</v>
      </c>
      <c r="U136" s="2">
        <v>2.9340347115521102</v>
      </c>
      <c r="V136" s="2">
        <v>2.8266854015538998</v>
      </c>
      <c r="W136" s="2">
        <v>2.6727765292414101</v>
      </c>
      <c r="X136" s="2">
        <v>2.58595094394629</v>
      </c>
      <c r="Y136" s="2">
        <v>2.5098545428512402</v>
      </c>
      <c r="Z136" s="2">
        <v>2.4113410993470499</v>
      </c>
      <c r="AA136" s="2">
        <v>2.3055499330254001</v>
      </c>
      <c r="AB136" s="2">
        <v>2.2028058938253898</v>
      </c>
      <c r="AC136" s="2">
        <v>2.1056980844377802</v>
      </c>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60" x14ac:dyDescent="0.25">
      <c r="A137" t="s">
        <v>101</v>
      </c>
      <c r="B137" s="2" t="s">
        <v>825</v>
      </c>
      <c r="C137" s="2" t="s">
        <v>786</v>
      </c>
      <c r="D137" s="2">
        <v>17.941686125826202</v>
      </c>
      <c r="E137" s="2">
        <v>16.1282315349982</v>
      </c>
      <c r="F137" s="2">
        <v>16.208418941866</v>
      </c>
      <c r="G137" s="2">
        <v>15.773658228527699</v>
      </c>
      <c r="H137" s="2">
        <v>15.8956052047079</v>
      </c>
      <c r="I137" s="2">
        <v>17.389934970638802</v>
      </c>
      <c r="J137" s="2">
        <v>17.560895136477001</v>
      </c>
      <c r="K137" s="2">
        <v>17.726970096193501</v>
      </c>
      <c r="L137" s="2">
        <v>18.7880393040336</v>
      </c>
      <c r="M137" s="2">
        <v>18.9022408302991</v>
      </c>
      <c r="N137" s="2">
        <v>19.278496662823098</v>
      </c>
      <c r="O137" s="2">
        <v>18.762133683391699</v>
      </c>
      <c r="P137" s="2">
        <v>18.271379365547499</v>
      </c>
      <c r="Q137" s="2">
        <v>17.385745814706802</v>
      </c>
      <c r="R137" s="2">
        <v>16.928691730401098</v>
      </c>
      <c r="S137" s="2">
        <v>16.038821764111901</v>
      </c>
      <c r="T137" s="2">
        <v>15.531059509959</v>
      </c>
      <c r="U137" s="2">
        <v>14.7884321170152</v>
      </c>
      <c r="V137" s="2">
        <v>14.5059639932719</v>
      </c>
      <c r="W137" s="2">
        <v>13.9293277123114</v>
      </c>
      <c r="X137" s="2">
        <v>13.1923275129818</v>
      </c>
      <c r="Y137" s="2">
        <v>12.452718115295299</v>
      </c>
      <c r="Z137" s="2">
        <v>11.8922620177791</v>
      </c>
      <c r="AA137" s="2">
        <v>11.2940406672121</v>
      </c>
      <c r="AB137" s="2">
        <v>10.8735992488552</v>
      </c>
      <c r="AC137" s="2">
        <v>10.6032867369176</v>
      </c>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60" x14ac:dyDescent="0.25">
      <c r="A138" t="s">
        <v>101</v>
      </c>
      <c r="B138" s="2" t="s">
        <v>825</v>
      </c>
      <c r="C138" s="2" t="s">
        <v>787</v>
      </c>
      <c r="D138" s="2">
        <v>81.967165048692493</v>
      </c>
      <c r="E138" s="2">
        <v>72.832629581603499</v>
      </c>
      <c r="F138" s="2">
        <v>64.438052944500399</v>
      </c>
      <c r="G138" s="2">
        <v>57.772234528594701</v>
      </c>
      <c r="H138" s="2">
        <v>53.685397616949203</v>
      </c>
      <c r="I138" s="2">
        <v>53.5566262104727</v>
      </c>
      <c r="J138" s="2">
        <v>55.769932890861497</v>
      </c>
      <c r="K138" s="2">
        <v>57.196161502060598</v>
      </c>
      <c r="L138" s="2">
        <v>56.380301215995701</v>
      </c>
      <c r="M138" s="2">
        <v>56.504077286607199</v>
      </c>
      <c r="N138" s="2">
        <v>55.650074627236798</v>
      </c>
      <c r="O138" s="2">
        <v>55.264539665540902</v>
      </c>
      <c r="P138" s="2">
        <v>55.199698625095301</v>
      </c>
      <c r="Q138" s="2">
        <v>55.054638073686597</v>
      </c>
      <c r="R138" s="2">
        <v>53.897553793220403</v>
      </c>
      <c r="S138" s="2">
        <v>52.5300400824338</v>
      </c>
      <c r="T138" s="2">
        <v>50.268687102798097</v>
      </c>
      <c r="U138" s="2">
        <v>48.648635879893803</v>
      </c>
      <c r="V138" s="2">
        <v>46.586070823743903</v>
      </c>
      <c r="W138" s="2">
        <v>44.5196375059787</v>
      </c>
      <c r="X138" s="2">
        <v>42.914923218352001</v>
      </c>
      <c r="Y138" s="2">
        <v>40.711663985666299</v>
      </c>
      <c r="Z138" s="2">
        <v>38.545361053988998</v>
      </c>
      <c r="AA138" s="2">
        <v>36.968183937586197</v>
      </c>
      <c r="AB138" s="2">
        <v>35.128147940736497</v>
      </c>
      <c r="AC138" s="2">
        <v>32.8030626345843</v>
      </c>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x14ac:dyDescent="0.25">
      <c r="A139" t="s">
        <v>101</v>
      </c>
      <c r="B139" s="2" t="s">
        <v>825</v>
      </c>
      <c r="C139" s="2" t="s">
        <v>788</v>
      </c>
      <c r="D139" s="2">
        <v>113.11382581289701</v>
      </c>
      <c r="E139" s="2">
        <v>114.37929814573999</v>
      </c>
      <c r="F139" s="2">
        <v>112.29880973787</v>
      </c>
      <c r="G139" s="2">
        <v>105.308041362754</v>
      </c>
      <c r="H139" s="2">
        <v>98.104473496422003</v>
      </c>
      <c r="I139" s="2">
        <v>87.954577919201597</v>
      </c>
      <c r="J139" s="2">
        <v>82.3030732839091</v>
      </c>
      <c r="K139" s="2">
        <v>77.635291970115404</v>
      </c>
      <c r="L139" s="2">
        <v>72.559988689082402</v>
      </c>
      <c r="M139" s="2">
        <v>68.828146022817805</v>
      </c>
      <c r="N139" s="2">
        <v>66.712826915553805</v>
      </c>
      <c r="O139" s="2">
        <v>64.251113139012801</v>
      </c>
      <c r="P139" s="2">
        <v>61.973367274516498</v>
      </c>
      <c r="Q139" s="2">
        <v>60.890815674156102</v>
      </c>
      <c r="R139" s="2">
        <v>59.3078594860077</v>
      </c>
      <c r="S139" s="2">
        <v>58.3154794560215</v>
      </c>
      <c r="T139" s="2">
        <v>58.8432230223979</v>
      </c>
      <c r="U139" s="2">
        <v>59.4042816515284</v>
      </c>
      <c r="V139" s="2">
        <v>58.785146707075299</v>
      </c>
      <c r="W139" s="2">
        <v>58.395450704315799</v>
      </c>
      <c r="X139" s="2">
        <v>57.604591764697503</v>
      </c>
      <c r="Y139" s="2">
        <v>55.417598937428302</v>
      </c>
      <c r="Z139" s="2">
        <v>53.325053797416402</v>
      </c>
      <c r="AA139" s="2">
        <v>51.5188334371812</v>
      </c>
      <c r="AB139" s="2">
        <v>49.920560188030002</v>
      </c>
      <c r="AC139" s="2">
        <v>47.875712879346899</v>
      </c>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x14ac:dyDescent="0.25">
      <c r="A140" t="s">
        <v>101</v>
      </c>
      <c r="B140" s="2" t="s">
        <v>825</v>
      </c>
      <c r="C140" s="2" t="s">
        <v>789</v>
      </c>
      <c r="D140" s="2">
        <v>77.898574172278401</v>
      </c>
      <c r="E140" s="2">
        <v>77.389616029656693</v>
      </c>
      <c r="F140" s="2">
        <v>73.098516522572993</v>
      </c>
      <c r="G140" s="2">
        <v>74.539541379371997</v>
      </c>
      <c r="H140" s="2">
        <v>75.156518363476806</v>
      </c>
      <c r="I140" s="2">
        <v>77.5248269005114</v>
      </c>
      <c r="J140" s="2">
        <v>76.804785365480797</v>
      </c>
      <c r="K140" s="2">
        <v>75.080344986690406</v>
      </c>
      <c r="L140" s="2">
        <v>70.301128837542194</v>
      </c>
      <c r="M140" s="2">
        <v>62.997510898273497</v>
      </c>
      <c r="N140" s="2">
        <v>57.379208598179602</v>
      </c>
      <c r="O140" s="2">
        <v>53.784203330564999</v>
      </c>
      <c r="P140" s="2">
        <v>51.2336954413935</v>
      </c>
      <c r="Q140" s="2">
        <v>48.416242866090897</v>
      </c>
      <c r="R140" s="2">
        <v>46.929169883162601</v>
      </c>
      <c r="S140" s="2">
        <v>45.889850070723398</v>
      </c>
      <c r="T140" s="2">
        <v>43.9879891694181</v>
      </c>
      <c r="U140" s="2">
        <v>42.0961585032084</v>
      </c>
      <c r="V140" s="2">
        <v>41.807548633205997</v>
      </c>
      <c r="W140" s="2">
        <v>40.627463932508398</v>
      </c>
      <c r="X140" s="2">
        <v>39.709934548453298</v>
      </c>
      <c r="Y140" s="2">
        <v>39.947779697303297</v>
      </c>
      <c r="Z140" s="2">
        <v>40.327309403298699</v>
      </c>
      <c r="AA140" s="2">
        <v>39.2467631991329</v>
      </c>
      <c r="AB140" s="2">
        <v>38.863561245210803</v>
      </c>
      <c r="AC140" s="2">
        <v>38.4083036162599</v>
      </c>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60" x14ac:dyDescent="0.25">
      <c r="A141" t="s">
        <v>101</v>
      </c>
      <c r="B141" s="2" t="s">
        <v>825</v>
      </c>
      <c r="C141" s="2" t="s">
        <v>790</v>
      </c>
      <c r="D141" s="2">
        <v>32.6534193686078</v>
      </c>
      <c r="E141" s="2">
        <v>33.957629788377901</v>
      </c>
      <c r="F141" s="2">
        <v>35.564121192046699</v>
      </c>
      <c r="G141" s="2">
        <v>35.569641563464998</v>
      </c>
      <c r="H141" s="2">
        <v>35.477956931847103</v>
      </c>
      <c r="I141" s="2">
        <v>34.365024339607601</v>
      </c>
      <c r="J141" s="2">
        <v>33.720314904522503</v>
      </c>
      <c r="K141" s="2">
        <v>32.302169073569502</v>
      </c>
      <c r="L141" s="2">
        <v>32.4206525093065</v>
      </c>
      <c r="M141" s="2">
        <v>32.591793702939199</v>
      </c>
      <c r="N141" s="2">
        <v>32.612333918068899</v>
      </c>
      <c r="O141" s="2">
        <v>31.9381369383417</v>
      </c>
      <c r="P141" s="2">
        <v>31.046707110386102</v>
      </c>
      <c r="Q141" s="2">
        <v>29.736754142512702</v>
      </c>
      <c r="R141" s="2">
        <v>28.2752387716085</v>
      </c>
      <c r="S141" s="2">
        <v>26.9287480232029</v>
      </c>
      <c r="T141" s="2">
        <v>26.009210721434499</v>
      </c>
      <c r="U141" s="2">
        <v>25.002893067261098</v>
      </c>
      <c r="V141" s="2">
        <v>24.0064627153603</v>
      </c>
      <c r="W141" s="2">
        <v>23.235079969750601</v>
      </c>
      <c r="X141" s="2">
        <v>22.559836447202901</v>
      </c>
      <c r="Y141" s="2">
        <v>21.780125451524</v>
      </c>
      <c r="Z141" s="2">
        <v>21.1312320390977</v>
      </c>
      <c r="AA141" s="2">
        <v>20.514331166283799</v>
      </c>
      <c r="AB141" s="2">
        <v>19.883836138294999</v>
      </c>
      <c r="AC141" s="2">
        <v>19.371169894888499</v>
      </c>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60" x14ac:dyDescent="0.25">
      <c r="A142" t="s">
        <v>101</v>
      </c>
      <c r="B142" s="2" t="s">
        <v>825</v>
      </c>
      <c r="C142" s="2" t="s">
        <v>791</v>
      </c>
      <c r="D142" s="2">
        <v>42.804440935220299</v>
      </c>
      <c r="E142" s="2">
        <v>38.234102748913003</v>
      </c>
      <c r="F142" s="2">
        <v>34.486721150342902</v>
      </c>
      <c r="G142" s="2">
        <v>33.182549671483898</v>
      </c>
      <c r="H142" s="2">
        <v>33.011480627984099</v>
      </c>
      <c r="I142" s="2">
        <v>32.912089736996101</v>
      </c>
      <c r="J142" s="2">
        <v>32.3759960421798</v>
      </c>
      <c r="K142" s="2">
        <v>34.450777280480303</v>
      </c>
      <c r="L142" s="2">
        <v>34.594989832250597</v>
      </c>
      <c r="M142" s="2">
        <v>35.140743950595002</v>
      </c>
      <c r="N142" s="2">
        <v>35.171034133930597</v>
      </c>
      <c r="O142" s="2">
        <v>36.1337443602809</v>
      </c>
      <c r="P142" s="2">
        <v>35.770286123421997</v>
      </c>
      <c r="Q142" s="2">
        <v>35.867771003318097</v>
      </c>
      <c r="R142" s="2">
        <v>35.513962674856103</v>
      </c>
      <c r="S142" s="2">
        <v>35.182487113546003</v>
      </c>
      <c r="T142" s="2">
        <v>34.332876447883997</v>
      </c>
      <c r="U142" s="2">
        <v>33.315985956480397</v>
      </c>
      <c r="V142" s="2">
        <v>32.087495631970498</v>
      </c>
      <c r="W142" s="2">
        <v>30.599354909389699</v>
      </c>
      <c r="X142" s="2">
        <v>29.006494066054799</v>
      </c>
      <c r="Y142" s="2">
        <v>27.5853273144951</v>
      </c>
      <c r="Z142" s="2">
        <v>26.2767640014923</v>
      </c>
      <c r="AA142" s="2">
        <v>25.049774174735301</v>
      </c>
      <c r="AB142" s="2">
        <v>23.9254782044721</v>
      </c>
      <c r="AC142" s="2">
        <v>22.982661020419101</v>
      </c>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60" x14ac:dyDescent="0.25">
      <c r="A143" t="s">
        <v>101</v>
      </c>
      <c r="B143" s="2" t="s">
        <v>825</v>
      </c>
      <c r="C143" s="2" t="s">
        <v>792</v>
      </c>
      <c r="D143" s="2">
        <v>39.443507614002797</v>
      </c>
      <c r="E143" s="2">
        <v>39.713417522736897</v>
      </c>
      <c r="F143" s="2">
        <v>39.243657834044299</v>
      </c>
      <c r="G143" s="2">
        <v>37.551277700230997</v>
      </c>
      <c r="H143" s="2">
        <v>36.070231459724198</v>
      </c>
      <c r="I143" s="2">
        <v>33.709463912797197</v>
      </c>
      <c r="J143" s="2">
        <v>29.972849300130999</v>
      </c>
      <c r="K143" s="2">
        <v>27.094417889011201</v>
      </c>
      <c r="L143" s="2">
        <v>27.9290531857215</v>
      </c>
      <c r="M143" s="2">
        <v>27.253636665682301</v>
      </c>
      <c r="N143" s="2">
        <v>27.020633952834199</v>
      </c>
      <c r="O143" s="2">
        <v>27.546435000751501</v>
      </c>
      <c r="P143" s="2">
        <v>29.1651202314196</v>
      </c>
      <c r="Q143" s="2">
        <v>29.003770524490498</v>
      </c>
      <c r="R143" s="2">
        <v>29.066328684965399</v>
      </c>
      <c r="S143" s="2">
        <v>28.637822673631</v>
      </c>
      <c r="T143" s="2">
        <v>28.059084606972299</v>
      </c>
      <c r="U143" s="2">
        <v>27.068959182311499</v>
      </c>
      <c r="V143" s="2">
        <v>26.613737100413001</v>
      </c>
      <c r="W143" s="2">
        <v>26.2571146857236</v>
      </c>
      <c r="X143" s="2">
        <v>25.770845635136101</v>
      </c>
      <c r="Y143" s="2">
        <v>25.032851514504799</v>
      </c>
      <c r="Z143" s="2">
        <v>24.1591994925836</v>
      </c>
      <c r="AA143" s="2">
        <v>23.104854598639701</v>
      </c>
      <c r="AB143" s="2">
        <v>21.953274862988</v>
      </c>
      <c r="AC143" s="2">
        <v>20.8648965885913</v>
      </c>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60" x14ac:dyDescent="0.25">
      <c r="A144" t="s">
        <v>101</v>
      </c>
      <c r="B144" s="2" t="s">
        <v>825</v>
      </c>
      <c r="C144" s="2" t="s">
        <v>793</v>
      </c>
      <c r="D144" s="2">
        <v>60.258237817726901</v>
      </c>
      <c r="E144" s="2">
        <v>56.225406710157898</v>
      </c>
      <c r="F144" s="2">
        <v>54.367102318739697</v>
      </c>
      <c r="G144" s="2">
        <v>51.510225547051697</v>
      </c>
      <c r="H144" s="2">
        <v>50.607838779058099</v>
      </c>
      <c r="I144" s="2">
        <v>49.256467673639797</v>
      </c>
      <c r="J144" s="2">
        <v>49.703547248964497</v>
      </c>
      <c r="K144" s="2">
        <v>48.3100179159091</v>
      </c>
      <c r="L144" s="2">
        <v>46.303661927938599</v>
      </c>
      <c r="M144" s="2">
        <v>43.650366255964002</v>
      </c>
      <c r="N144" s="2">
        <v>41.036342301127199</v>
      </c>
      <c r="O144" s="2">
        <v>37.6447391279141</v>
      </c>
      <c r="P144" s="2">
        <v>34.849895952392203</v>
      </c>
      <c r="Q144" s="2">
        <v>35.004118465755802</v>
      </c>
      <c r="R144" s="2">
        <v>34.522261886120098</v>
      </c>
      <c r="S144" s="2">
        <v>34.390150183902499</v>
      </c>
      <c r="T144" s="2">
        <v>34.5185576895989</v>
      </c>
      <c r="U144" s="2">
        <v>35.655341953943903</v>
      </c>
      <c r="V144" s="2">
        <v>35.306819173137299</v>
      </c>
      <c r="W144" s="2">
        <v>35.2115592955968</v>
      </c>
      <c r="X144" s="2">
        <v>34.596086452162801</v>
      </c>
      <c r="Y144" s="2">
        <v>34.027736029522003</v>
      </c>
      <c r="Z144" s="2">
        <v>33.070176310675798</v>
      </c>
      <c r="AA144" s="2">
        <v>32.5277953217944</v>
      </c>
      <c r="AB144" s="2">
        <v>32.062762445630497</v>
      </c>
      <c r="AC144" s="2">
        <v>31.513648639358099</v>
      </c>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60" x14ac:dyDescent="0.25">
      <c r="A145" t="s">
        <v>101</v>
      </c>
      <c r="B145" s="2" t="s">
        <v>825</v>
      </c>
      <c r="C145" s="2" t="s">
        <v>794</v>
      </c>
      <c r="D145" s="2">
        <v>39.115228840042597</v>
      </c>
      <c r="E145" s="2">
        <v>39.394926914829199</v>
      </c>
      <c r="F145" s="2">
        <v>38.262195569949</v>
      </c>
      <c r="G145" s="2">
        <v>36.6502361729098</v>
      </c>
      <c r="H145" s="2">
        <v>34.011384349197499</v>
      </c>
      <c r="I145" s="2">
        <v>32.454277516607199</v>
      </c>
      <c r="J145" s="2">
        <v>30.497162667803</v>
      </c>
      <c r="K145" s="2">
        <v>29.1887636551747</v>
      </c>
      <c r="L145" s="2">
        <v>27.780693583905901</v>
      </c>
      <c r="M145" s="2">
        <v>27.3288768576937</v>
      </c>
      <c r="N145" s="2">
        <v>26.737460026396899</v>
      </c>
      <c r="O145" s="2">
        <v>26.416386942533599</v>
      </c>
      <c r="P145" s="2">
        <v>25.6063177962547</v>
      </c>
      <c r="Q145" s="2">
        <v>24.7500133557418</v>
      </c>
      <c r="R145" s="2">
        <v>23.518041525041198</v>
      </c>
      <c r="S145" s="2">
        <v>21.9966010515571</v>
      </c>
      <c r="T145" s="2">
        <v>20.4620661007576</v>
      </c>
      <c r="U145" s="2">
        <v>19.200166667728901</v>
      </c>
      <c r="V145" s="2">
        <v>18.614524549775101</v>
      </c>
      <c r="W145" s="2">
        <v>18.218622088739099</v>
      </c>
      <c r="X145" s="2">
        <v>17.955087104404601</v>
      </c>
      <c r="Y145" s="2">
        <v>17.7329705885282</v>
      </c>
      <c r="Z145" s="2">
        <v>17.837731678279699</v>
      </c>
      <c r="AA145" s="2">
        <v>17.6295458935972</v>
      </c>
      <c r="AB145" s="2">
        <v>17.5140283574611</v>
      </c>
      <c r="AC145" s="2">
        <v>17.198654732713901</v>
      </c>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60" x14ac:dyDescent="0.25">
      <c r="A146" t="s">
        <v>101</v>
      </c>
      <c r="B146" s="2" t="s">
        <v>825</v>
      </c>
      <c r="C146" s="2" t="s">
        <v>795</v>
      </c>
      <c r="D146" s="2">
        <v>32.774417021057303</v>
      </c>
      <c r="E146" s="2">
        <v>32.9083109449764</v>
      </c>
      <c r="F146" s="2">
        <v>32.995523145303899</v>
      </c>
      <c r="G146" s="2">
        <v>34.4359282734423</v>
      </c>
      <c r="H146" s="2">
        <v>34.533644442984802</v>
      </c>
      <c r="I146" s="2">
        <v>34.861334613117101</v>
      </c>
      <c r="J146" s="2">
        <v>34.353127126004701</v>
      </c>
      <c r="K146" s="2">
        <v>34.174096012117602</v>
      </c>
      <c r="L146" s="2">
        <v>32.190832052844797</v>
      </c>
      <c r="M146" s="2">
        <v>31.3209224985609</v>
      </c>
      <c r="N146" s="2">
        <v>29.6728125747597</v>
      </c>
      <c r="O146" s="2">
        <v>28.0519506460898</v>
      </c>
      <c r="P146" s="2">
        <v>26.853464489672302</v>
      </c>
      <c r="Q146" s="2">
        <v>25.968327076581001</v>
      </c>
      <c r="R146" s="2">
        <v>24.870748025310998</v>
      </c>
      <c r="S146" s="2">
        <v>24.246124942632701</v>
      </c>
      <c r="T146" s="2">
        <v>24.429030254144301</v>
      </c>
      <c r="U146" s="2">
        <v>23.7527026874778</v>
      </c>
      <c r="V146" s="2">
        <v>22.7448631988104</v>
      </c>
      <c r="W146" s="2">
        <v>21.559808859335899</v>
      </c>
      <c r="X146" s="2">
        <v>20.435121463797302</v>
      </c>
      <c r="Y146" s="2">
        <v>19.008522214961701</v>
      </c>
      <c r="Z146" s="2">
        <v>17.994386020782901</v>
      </c>
      <c r="AA146" s="2">
        <v>17.555321446145999</v>
      </c>
      <c r="AB146" s="2">
        <v>17.3705939866616</v>
      </c>
      <c r="AC146" s="2">
        <v>17.080676471350799</v>
      </c>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60" x14ac:dyDescent="0.25">
      <c r="A147" t="s">
        <v>101</v>
      </c>
      <c r="B147" s="2" t="s">
        <v>825</v>
      </c>
      <c r="C147" s="2" t="s">
        <v>796</v>
      </c>
      <c r="D147" s="2">
        <v>34.5288728636474</v>
      </c>
      <c r="E147" s="2">
        <v>34.312969292641498</v>
      </c>
      <c r="F147" s="2">
        <v>34.920552047749901</v>
      </c>
      <c r="G147" s="2">
        <v>36.355492543899302</v>
      </c>
      <c r="H147" s="2">
        <v>36.395425689739</v>
      </c>
      <c r="I147" s="2">
        <v>35.722339470129597</v>
      </c>
      <c r="J147" s="2">
        <v>35.106506374877</v>
      </c>
      <c r="K147" s="2">
        <v>34.618960354936</v>
      </c>
      <c r="L147" s="2">
        <v>35.6556689220482</v>
      </c>
      <c r="M147" s="2">
        <v>36.144942050346998</v>
      </c>
      <c r="N147" s="2">
        <v>36.453715281089003</v>
      </c>
      <c r="O147" s="2">
        <v>36.154803959102402</v>
      </c>
      <c r="P147" s="2">
        <v>35.220436876021601</v>
      </c>
      <c r="Q147" s="2">
        <v>33.821298982857797</v>
      </c>
      <c r="R147" s="2">
        <v>32.258415914834998</v>
      </c>
      <c r="S147" s="2">
        <v>30.783372597948599</v>
      </c>
      <c r="T147" s="2">
        <v>28.978334092299601</v>
      </c>
      <c r="U147" s="2">
        <v>27.814283314066198</v>
      </c>
      <c r="V147" s="2">
        <v>26.6615017923842</v>
      </c>
      <c r="W147" s="2">
        <v>25.662486602709301</v>
      </c>
      <c r="X147" s="2">
        <v>25.0674484615536</v>
      </c>
      <c r="Y147" s="2">
        <v>24.892271240823799</v>
      </c>
      <c r="Z147" s="2">
        <v>24.082567632687699</v>
      </c>
      <c r="AA147" s="2">
        <v>23.0270196141051</v>
      </c>
      <c r="AB147" s="2">
        <v>21.799178382215999</v>
      </c>
      <c r="AC147" s="2">
        <v>20.444949515704099</v>
      </c>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60" x14ac:dyDescent="0.25">
      <c r="A148" t="s">
        <v>101</v>
      </c>
      <c r="B148" s="2" t="s">
        <v>825</v>
      </c>
      <c r="C148" s="2" t="s">
        <v>797</v>
      </c>
      <c r="D148" s="2">
        <v>43.788575792120398</v>
      </c>
      <c r="E148" s="2">
        <v>45.3173667642033</v>
      </c>
      <c r="F148" s="2">
        <v>47.789127334761403</v>
      </c>
      <c r="G148" s="2">
        <v>50.278504665823597</v>
      </c>
      <c r="H148" s="2">
        <v>52.828644636381803</v>
      </c>
      <c r="I148" s="2">
        <v>54.238164364036898</v>
      </c>
      <c r="J148" s="2">
        <v>54.507143354914398</v>
      </c>
      <c r="K148" s="2">
        <v>55.471801160201899</v>
      </c>
      <c r="L148" s="2">
        <v>55.869589118650403</v>
      </c>
      <c r="M148" s="2">
        <v>55.895202143935698</v>
      </c>
      <c r="N148" s="2">
        <v>56.800360810104699</v>
      </c>
      <c r="O148" s="2">
        <v>56.912111747574301</v>
      </c>
      <c r="P148" s="2">
        <v>55.922243692346797</v>
      </c>
      <c r="Q148" s="2">
        <v>56.297893750909999</v>
      </c>
      <c r="R148" s="2">
        <v>57.2027231989168</v>
      </c>
      <c r="S148" s="2">
        <v>56.567219359507803</v>
      </c>
      <c r="T148" s="2">
        <v>55.784608717790597</v>
      </c>
      <c r="U148" s="2">
        <v>54.182869426625402</v>
      </c>
      <c r="V148" s="2">
        <v>52.129843385376802</v>
      </c>
      <c r="W148" s="2">
        <v>49.712773964385399</v>
      </c>
      <c r="X148" s="2">
        <v>47.214350547960599</v>
      </c>
      <c r="Y148" s="2">
        <v>44.027469463796798</v>
      </c>
      <c r="Z148" s="2">
        <v>41.884632706410997</v>
      </c>
      <c r="AA148" s="2">
        <v>39.7093440445867</v>
      </c>
      <c r="AB148" s="2">
        <v>38.164098358704202</v>
      </c>
      <c r="AC148" s="2">
        <v>36.924435794711499</v>
      </c>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60" x14ac:dyDescent="0.25">
      <c r="A149" t="s">
        <v>101</v>
      </c>
      <c r="B149" s="2" t="s">
        <v>825</v>
      </c>
      <c r="C149" s="2" t="s">
        <v>798</v>
      </c>
      <c r="D149" s="2">
        <v>55.543123679331998</v>
      </c>
      <c r="E149" s="2">
        <v>58.178723008755398</v>
      </c>
      <c r="F149" s="2">
        <v>60.5270874721555</v>
      </c>
      <c r="G149" s="2">
        <v>61.517555108241297</v>
      </c>
      <c r="H149" s="2">
        <v>63.766156664507903</v>
      </c>
      <c r="I149" s="2">
        <v>66.113989508163897</v>
      </c>
      <c r="J149" s="2">
        <v>70.698073890344801</v>
      </c>
      <c r="K149" s="2">
        <v>73.974116366955798</v>
      </c>
      <c r="L149" s="2">
        <v>77.037644418022197</v>
      </c>
      <c r="M149" s="2">
        <v>77.707797933106406</v>
      </c>
      <c r="N149" s="2">
        <v>78.510217654745205</v>
      </c>
      <c r="O149" s="2">
        <v>78.662780568038201</v>
      </c>
      <c r="P149" s="2">
        <v>79.254694255409802</v>
      </c>
      <c r="Q149" s="2">
        <v>78.5025312521568</v>
      </c>
      <c r="R149" s="2">
        <v>79.3200949232385</v>
      </c>
      <c r="S149" s="2">
        <v>78.278502897168295</v>
      </c>
      <c r="T149" s="2">
        <v>76.831273838358698</v>
      </c>
      <c r="U149" s="2">
        <v>75.463734321161098</v>
      </c>
      <c r="V149" s="2">
        <v>76.473459343156406</v>
      </c>
      <c r="W149" s="2">
        <v>76.535057216467294</v>
      </c>
      <c r="X149" s="2">
        <v>76.566690660087502</v>
      </c>
      <c r="Y149" s="2">
        <v>75.899083442406507</v>
      </c>
      <c r="Z149" s="2">
        <v>74.256725391195204</v>
      </c>
      <c r="AA149" s="2">
        <v>71.311956496524303</v>
      </c>
      <c r="AB149" s="2">
        <v>67.433906292823707</v>
      </c>
      <c r="AC149" s="2">
        <v>64.255280097711804</v>
      </c>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60" x14ac:dyDescent="0.25">
      <c r="A150" t="s">
        <v>101</v>
      </c>
      <c r="B150" s="2" t="s">
        <v>825</v>
      </c>
      <c r="C150" s="2" t="s">
        <v>799</v>
      </c>
      <c r="D150" s="2">
        <v>81.403672026591394</v>
      </c>
      <c r="E150" s="2">
        <v>83.150386133727395</v>
      </c>
      <c r="F150" s="2">
        <v>87.718986211996807</v>
      </c>
      <c r="G150" s="2">
        <v>93.224409128542206</v>
      </c>
      <c r="H150" s="2">
        <v>93.211596415785806</v>
      </c>
      <c r="I150" s="2">
        <v>96.717240700115397</v>
      </c>
      <c r="J150" s="2">
        <v>100.671046938461</v>
      </c>
      <c r="K150" s="2">
        <v>103.9676418749</v>
      </c>
      <c r="L150" s="2">
        <v>107.07855104434201</v>
      </c>
      <c r="M150" s="2">
        <v>111.050807239901</v>
      </c>
      <c r="N150" s="2">
        <v>116.05904563001999</v>
      </c>
      <c r="O150" s="2">
        <v>126.40426887791899</v>
      </c>
      <c r="P150" s="2">
        <v>133.562127108217</v>
      </c>
      <c r="Q150" s="2">
        <v>139.32918070923199</v>
      </c>
      <c r="R150" s="2">
        <v>142.64942295837</v>
      </c>
      <c r="S150" s="2">
        <v>144.40311689719201</v>
      </c>
      <c r="T150" s="2">
        <v>144.100075568074</v>
      </c>
      <c r="U150" s="2">
        <v>145.86064250772699</v>
      </c>
      <c r="V150" s="2">
        <v>145.99200533646899</v>
      </c>
      <c r="W150" s="2">
        <v>147.27550464279699</v>
      </c>
      <c r="X150" s="2">
        <v>147.089600429928</v>
      </c>
      <c r="Y150" s="2">
        <v>146.87764656243701</v>
      </c>
      <c r="Z150" s="2">
        <v>145.08768978454401</v>
      </c>
      <c r="AA150" s="2">
        <v>146.88059150339001</v>
      </c>
      <c r="AB150" s="2">
        <v>147.09181704832801</v>
      </c>
      <c r="AC150" s="2">
        <v>147.63774821455399</v>
      </c>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60" x14ac:dyDescent="0.25">
      <c r="A151" t="s">
        <v>101</v>
      </c>
      <c r="B151" s="2" t="s">
        <v>825</v>
      </c>
      <c r="C151" s="2" t="s">
        <v>800</v>
      </c>
      <c r="D151" s="2">
        <v>235.76262928351201</v>
      </c>
      <c r="E151" s="2">
        <v>251.161353839757</v>
      </c>
      <c r="F151" s="2">
        <v>247.28265923145901</v>
      </c>
      <c r="G151" s="2">
        <v>253.786176184461</v>
      </c>
      <c r="H151" s="2">
        <v>256.48103085427499</v>
      </c>
      <c r="I151" s="2">
        <v>265.50176528447702</v>
      </c>
      <c r="J151" s="2">
        <v>268.68594687127802</v>
      </c>
      <c r="K151" s="2">
        <v>270.10211060963297</v>
      </c>
      <c r="L151" s="2">
        <v>275.03118739158299</v>
      </c>
      <c r="M151" s="2">
        <v>279.61954899887797</v>
      </c>
      <c r="N151" s="2">
        <v>292.84668276894803</v>
      </c>
      <c r="O151" s="2">
        <v>303.869933680283</v>
      </c>
      <c r="P151" s="2">
        <v>312.19627815706798</v>
      </c>
      <c r="Q151" s="2">
        <v>322.37540870511702</v>
      </c>
      <c r="R151" s="2">
        <v>332.24328158392598</v>
      </c>
      <c r="S151" s="2">
        <v>350.34053201051898</v>
      </c>
      <c r="T151" s="2">
        <v>379.17172807674802</v>
      </c>
      <c r="U151" s="2">
        <v>398.54814294466001</v>
      </c>
      <c r="V151" s="2">
        <v>414.152220029273</v>
      </c>
      <c r="W151" s="2">
        <v>424.60159068305501</v>
      </c>
      <c r="X151" s="2">
        <v>437.16672097044699</v>
      </c>
      <c r="Y151" s="2">
        <v>451.64189401119</v>
      </c>
      <c r="Z151" s="2">
        <v>463.72366511846099</v>
      </c>
      <c r="AA151" s="2">
        <v>471.26941912003502</v>
      </c>
      <c r="AB151" s="2">
        <v>478.93814130272398</v>
      </c>
      <c r="AC151" s="2">
        <v>483.41825767718501</v>
      </c>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60" x14ac:dyDescent="0.25">
      <c r="A152" t="s">
        <v>101</v>
      </c>
      <c r="B152" s="2" t="s">
        <v>826</v>
      </c>
      <c r="C152" s="2" t="s">
        <v>783</v>
      </c>
      <c r="D152" s="2">
        <v>3128.6285517214801</v>
      </c>
      <c r="E152" s="2">
        <v>3028.8260642917999</v>
      </c>
      <c r="F152" s="2">
        <v>2927.8868770894401</v>
      </c>
      <c r="G152" s="2">
        <v>2912.4182809396202</v>
      </c>
      <c r="H152" s="2">
        <v>2793.6489517547002</v>
      </c>
      <c r="I152" s="2">
        <v>2695.1732956900601</v>
      </c>
      <c r="J152" s="2">
        <v>2585.8815732060202</v>
      </c>
      <c r="K152" s="2">
        <v>2517.17113293375</v>
      </c>
      <c r="L152" s="2">
        <v>2431.4077366230799</v>
      </c>
      <c r="M152" s="2">
        <v>2351.98054470224</v>
      </c>
      <c r="N152" s="2">
        <v>2310.4702146639002</v>
      </c>
      <c r="O152" s="2">
        <v>2276.5187043707301</v>
      </c>
      <c r="P152" s="2">
        <v>2218.4240889894099</v>
      </c>
      <c r="Q152" s="2">
        <v>2150.3521155109502</v>
      </c>
      <c r="R152" s="2">
        <v>2083.4600502394901</v>
      </c>
      <c r="S152" s="2">
        <v>2022.18595995124</v>
      </c>
      <c r="T152" s="2">
        <v>1966.4502766683099</v>
      </c>
      <c r="U152" s="2">
        <v>1917.0373405058699</v>
      </c>
      <c r="V152" s="2">
        <v>1872.4288336714401</v>
      </c>
      <c r="W152" s="2">
        <v>1824.63809211475</v>
      </c>
      <c r="X152" s="2">
        <v>1785.69135519613</v>
      </c>
      <c r="Y152" s="2">
        <v>1748.8470524817001</v>
      </c>
      <c r="Z152" s="2">
        <v>1711.8867308874901</v>
      </c>
      <c r="AA152" s="2">
        <v>1675.35366161823</v>
      </c>
      <c r="AB152" s="2">
        <v>1638.7105987960599</v>
      </c>
      <c r="AC152" s="2">
        <v>1601.5328426142601</v>
      </c>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60" x14ac:dyDescent="0.25">
      <c r="A153" t="s">
        <v>101</v>
      </c>
      <c r="B153" s="2" t="s">
        <v>826</v>
      </c>
      <c r="C153" s="2" t="s">
        <v>784</v>
      </c>
      <c r="D153" s="2">
        <v>3174.27400296307</v>
      </c>
      <c r="E153" s="2">
        <v>3041.6461074049998</v>
      </c>
      <c r="F153" s="2">
        <v>3021.90190865874</v>
      </c>
      <c r="G153" s="2">
        <v>2900.13747401604</v>
      </c>
      <c r="H153" s="2">
        <v>2777.5859295206401</v>
      </c>
      <c r="I153" s="2">
        <v>2808.5722264441702</v>
      </c>
      <c r="J153" s="2">
        <v>2812.0854866146101</v>
      </c>
      <c r="K153" s="2">
        <v>2774.6493036648399</v>
      </c>
      <c r="L153" s="2">
        <v>2786.0711861664799</v>
      </c>
      <c r="M153" s="2">
        <v>2763.95862300099</v>
      </c>
      <c r="N153" s="2">
        <v>2662.8076004704599</v>
      </c>
      <c r="O153" s="2">
        <v>2567.70807396195</v>
      </c>
      <c r="P153" s="2">
        <v>2505.57562570764</v>
      </c>
      <c r="Q153" s="2">
        <v>2434.1007920473899</v>
      </c>
      <c r="R153" s="2">
        <v>2369.4050813087501</v>
      </c>
      <c r="S153" s="2">
        <v>2326.4632217841599</v>
      </c>
      <c r="T153" s="2">
        <v>2289.3072241823302</v>
      </c>
      <c r="U153" s="2">
        <v>2229.8638169450201</v>
      </c>
      <c r="V153" s="2">
        <v>2161.5374727941798</v>
      </c>
      <c r="W153" s="2">
        <v>2087.8203489819798</v>
      </c>
      <c r="X153" s="2">
        <v>2026.7716848919599</v>
      </c>
      <c r="Y153" s="2">
        <v>1970.88194853763</v>
      </c>
      <c r="Z153" s="2">
        <v>1920.55950265448</v>
      </c>
      <c r="AA153" s="2">
        <v>1874.7748682168201</v>
      </c>
      <c r="AB153" s="2">
        <v>1831.9886893045</v>
      </c>
      <c r="AC153" s="2">
        <v>1791.1890765619601</v>
      </c>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60" x14ac:dyDescent="0.25">
      <c r="A154" t="s">
        <v>101</v>
      </c>
      <c r="B154" s="2" t="s">
        <v>826</v>
      </c>
      <c r="C154" s="2" t="s">
        <v>785</v>
      </c>
      <c r="D154" s="2">
        <v>2649.16758898535</v>
      </c>
      <c r="E154" s="2">
        <v>2726.6760053479302</v>
      </c>
      <c r="F154" s="2">
        <v>2870.4379264491099</v>
      </c>
      <c r="G154" s="2">
        <v>2974.4095215307898</v>
      </c>
      <c r="H154" s="2">
        <v>3002.1743406915998</v>
      </c>
      <c r="I154" s="2">
        <v>2916.0017910739898</v>
      </c>
      <c r="J154" s="2">
        <v>2787.7393757857899</v>
      </c>
      <c r="K154" s="2">
        <v>2719.4361597506299</v>
      </c>
      <c r="L154" s="2">
        <v>2636.7485561603398</v>
      </c>
      <c r="M154" s="2">
        <v>2584.2333028199901</v>
      </c>
      <c r="N154" s="2">
        <v>2600.87658921916</v>
      </c>
      <c r="O154" s="2">
        <v>2575.4499068056198</v>
      </c>
      <c r="P154" s="2">
        <v>2520.3002083156898</v>
      </c>
      <c r="Q154" s="2">
        <v>2500.7087739868298</v>
      </c>
      <c r="R154" s="2">
        <v>2454.8535687973199</v>
      </c>
      <c r="S154" s="2">
        <v>2358.4546538824902</v>
      </c>
      <c r="T154" s="2">
        <v>2274.7213671938798</v>
      </c>
      <c r="U154" s="2">
        <v>2218.3839347503699</v>
      </c>
      <c r="V154" s="2">
        <v>2157.91081126164</v>
      </c>
      <c r="W154" s="2">
        <v>2099.1002915846798</v>
      </c>
      <c r="X154" s="2">
        <v>2056.54627750789</v>
      </c>
      <c r="Y154" s="2">
        <v>2018.45452771445</v>
      </c>
      <c r="Z154" s="2">
        <v>1961.7488881291599</v>
      </c>
      <c r="AA154" s="2">
        <v>1898.09146811047</v>
      </c>
      <c r="AB154" s="2">
        <v>1835.7653577042199</v>
      </c>
      <c r="AC154" s="2">
        <v>1778.93048083296</v>
      </c>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60" x14ac:dyDescent="0.25">
      <c r="A155" t="s">
        <v>101</v>
      </c>
      <c r="B155" s="2" t="s">
        <v>826</v>
      </c>
      <c r="C155" s="2" t="s">
        <v>786</v>
      </c>
      <c r="D155" s="2">
        <v>2431.7384248385001</v>
      </c>
      <c r="E155" s="2">
        <v>2411.94048892614</v>
      </c>
      <c r="F155" s="2">
        <v>2375.4523707601502</v>
      </c>
      <c r="G155" s="2">
        <v>2294.7505680725399</v>
      </c>
      <c r="H155" s="2">
        <v>2326.3746583275401</v>
      </c>
      <c r="I155" s="2">
        <v>2318.29180980204</v>
      </c>
      <c r="J155" s="2">
        <v>2390.51580268627</v>
      </c>
      <c r="K155" s="2">
        <v>2422.7052965073799</v>
      </c>
      <c r="L155" s="2">
        <v>2431.7522643187799</v>
      </c>
      <c r="M155" s="2">
        <v>2420.3004363792802</v>
      </c>
      <c r="N155" s="2">
        <v>2350.3834976816702</v>
      </c>
      <c r="O155" s="2">
        <v>2263.1136612750201</v>
      </c>
      <c r="P155" s="2">
        <v>2209.09937619229</v>
      </c>
      <c r="Q155" s="2">
        <v>2140.5171945474899</v>
      </c>
      <c r="R155" s="2">
        <v>2092.8164666451698</v>
      </c>
      <c r="S155" s="2">
        <v>2081.3362010852002</v>
      </c>
      <c r="T155" s="2">
        <v>2039.7902515127</v>
      </c>
      <c r="U155" s="2">
        <v>1981.43247406456</v>
      </c>
      <c r="V155" s="2">
        <v>1945.71442545267</v>
      </c>
      <c r="W155" s="2">
        <v>1892.45923621782</v>
      </c>
      <c r="X155" s="2">
        <v>1811.4225346655901</v>
      </c>
      <c r="Y155" s="2">
        <v>1740.3140911335499</v>
      </c>
      <c r="Z155" s="2">
        <v>1689.6634463058101</v>
      </c>
      <c r="AA155" s="2">
        <v>1639.12116456832</v>
      </c>
      <c r="AB155" s="2">
        <v>1594.47979943573</v>
      </c>
      <c r="AC155" s="2">
        <v>1555.02205021182</v>
      </c>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60" x14ac:dyDescent="0.25">
      <c r="A156" t="s">
        <v>101</v>
      </c>
      <c r="B156" s="2" t="s">
        <v>826</v>
      </c>
      <c r="C156" s="2" t="s">
        <v>787</v>
      </c>
      <c r="D156" s="2">
        <v>2657.1705647127801</v>
      </c>
      <c r="E156" s="2">
        <v>2448.9063673864998</v>
      </c>
      <c r="F156" s="2">
        <v>2273.51786578363</v>
      </c>
      <c r="G156" s="2">
        <v>2139.2340326143399</v>
      </c>
      <c r="H156" s="2">
        <v>1940.6487120089801</v>
      </c>
      <c r="I156" s="2">
        <v>1898.3107740605201</v>
      </c>
      <c r="J156" s="2">
        <v>1801.4305116400401</v>
      </c>
      <c r="K156" s="2">
        <v>1740.08034681154</v>
      </c>
      <c r="L156" s="2">
        <v>1688.66318617518</v>
      </c>
      <c r="M156" s="2">
        <v>1658.3678041360499</v>
      </c>
      <c r="N156" s="2">
        <v>1639.19187253268</v>
      </c>
      <c r="O156" s="2">
        <v>1657.04763911122</v>
      </c>
      <c r="P156" s="2">
        <v>1659.0944979245901</v>
      </c>
      <c r="Q156" s="2">
        <v>1647.17726040398</v>
      </c>
      <c r="R156" s="2">
        <v>1625.90174149069</v>
      </c>
      <c r="S156" s="2">
        <v>1581.8850101149901</v>
      </c>
      <c r="T156" s="2">
        <v>1524.22233447444</v>
      </c>
      <c r="U156" s="2">
        <v>1478.59958883337</v>
      </c>
      <c r="V156" s="2">
        <v>1425.4899245514</v>
      </c>
      <c r="W156" s="2">
        <v>1389.8898731644599</v>
      </c>
      <c r="X156" s="2">
        <v>1357.79315286256</v>
      </c>
      <c r="Y156" s="2">
        <v>1311.34451417124</v>
      </c>
      <c r="Z156" s="2">
        <v>1257.51780929746</v>
      </c>
      <c r="AA156" s="2">
        <v>1216.08138820869</v>
      </c>
      <c r="AB156" s="2">
        <v>1165.8042016273901</v>
      </c>
      <c r="AC156" s="2">
        <v>1106.36836413788</v>
      </c>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60" x14ac:dyDescent="0.25">
      <c r="A157" t="s">
        <v>101</v>
      </c>
      <c r="B157" s="2" t="s">
        <v>826</v>
      </c>
      <c r="C157" s="2" t="s">
        <v>788</v>
      </c>
      <c r="D157" s="2">
        <v>3033.3261736576601</v>
      </c>
      <c r="E157" s="2">
        <v>3030.5672321060802</v>
      </c>
      <c r="F157" s="2">
        <v>3000.3097677901701</v>
      </c>
      <c r="G157" s="2">
        <v>2885.7950500706902</v>
      </c>
      <c r="H157" s="2">
        <v>2714.2540196036198</v>
      </c>
      <c r="I157" s="2">
        <v>2396.4536575414299</v>
      </c>
      <c r="J157" s="2">
        <v>2210.6376336769799</v>
      </c>
      <c r="K157" s="2">
        <v>2033.4473292462701</v>
      </c>
      <c r="L157" s="2">
        <v>1920.7970490054299</v>
      </c>
      <c r="M157" s="2">
        <v>1822.6410048028799</v>
      </c>
      <c r="N157" s="2">
        <v>1782.15421734696</v>
      </c>
      <c r="O157" s="2">
        <v>1721.9199263467699</v>
      </c>
      <c r="P157" s="2">
        <v>1673.88568854403</v>
      </c>
      <c r="Q157" s="2">
        <v>1632.43989666065</v>
      </c>
      <c r="R157" s="2">
        <v>1595.2923670740699</v>
      </c>
      <c r="S157" s="2">
        <v>1568.5083676673801</v>
      </c>
      <c r="T157" s="2">
        <v>1566.9313652471999</v>
      </c>
      <c r="U157" s="2">
        <v>1560.42771420741</v>
      </c>
      <c r="V157" s="2">
        <v>1542.1697671529</v>
      </c>
      <c r="W157" s="2">
        <v>1526.9614309542701</v>
      </c>
      <c r="X157" s="2">
        <v>1493.4808729081501</v>
      </c>
      <c r="Y157" s="2">
        <v>1446.1834211487401</v>
      </c>
      <c r="Z157" s="2">
        <v>1402.17929324944</v>
      </c>
      <c r="AA157" s="2">
        <v>1355.32592437469</v>
      </c>
      <c r="AB157" s="2">
        <v>1311.27157424611</v>
      </c>
      <c r="AC157" s="2">
        <v>1271.5574670521301</v>
      </c>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60" x14ac:dyDescent="0.25">
      <c r="A158" t="s">
        <v>101</v>
      </c>
      <c r="B158" s="2" t="s">
        <v>826</v>
      </c>
      <c r="C158" s="2" t="s">
        <v>789</v>
      </c>
      <c r="D158" s="2">
        <v>2774.6012342998702</v>
      </c>
      <c r="E158" s="2">
        <v>2785.6397336476298</v>
      </c>
      <c r="F158" s="2">
        <v>2742.2495556787198</v>
      </c>
      <c r="G158" s="2">
        <v>2720.9586288478899</v>
      </c>
      <c r="H158" s="2">
        <v>2729.5918851321799</v>
      </c>
      <c r="I158" s="2">
        <v>2743.1849891389202</v>
      </c>
      <c r="J158" s="2">
        <v>2681.7466046467998</v>
      </c>
      <c r="K158" s="2">
        <v>2628.7462324367102</v>
      </c>
      <c r="L158" s="2">
        <v>2511.6774295024102</v>
      </c>
      <c r="M158" s="2">
        <v>2387.1651652097698</v>
      </c>
      <c r="N158" s="2">
        <v>2228.09353993896</v>
      </c>
      <c r="O158" s="2">
        <v>2115.0731033042398</v>
      </c>
      <c r="P158" s="2">
        <v>2010.3998579921999</v>
      </c>
      <c r="Q158" s="2">
        <v>1929.00169920346</v>
      </c>
      <c r="R158" s="2">
        <v>1858.8350888423399</v>
      </c>
      <c r="S158" s="2">
        <v>1816.49001778759</v>
      </c>
      <c r="T158" s="2">
        <v>1760.5409954940701</v>
      </c>
      <c r="U158" s="2">
        <v>1713.4283647586999</v>
      </c>
      <c r="V158" s="2">
        <v>1672.91606998049</v>
      </c>
      <c r="W158" s="2">
        <v>1632.6875599019399</v>
      </c>
      <c r="X158" s="2">
        <v>1602.6547694959299</v>
      </c>
      <c r="Y158" s="2">
        <v>1591.1536514223601</v>
      </c>
      <c r="Z158" s="2">
        <v>1577.7573906413299</v>
      </c>
      <c r="AA158" s="2">
        <v>1554.6233580872599</v>
      </c>
      <c r="AB158" s="2">
        <v>1529.1208226532101</v>
      </c>
      <c r="AC158" s="2">
        <v>1493.99517178409</v>
      </c>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60" x14ac:dyDescent="0.25">
      <c r="A159" t="s">
        <v>101</v>
      </c>
      <c r="B159" s="2" t="s">
        <v>826</v>
      </c>
      <c r="C159" s="2" t="s">
        <v>790</v>
      </c>
      <c r="D159" s="2">
        <v>2416.6145629069201</v>
      </c>
      <c r="E159" s="2">
        <v>2470.3788607840202</v>
      </c>
      <c r="F159" s="2">
        <v>2519.9815015112999</v>
      </c>
      <c r="G159" s="2">
        <v>2489.35222878486</v>
      </c>
      <c r="H159" s="2">
        <v>2480.7006985043399</v>
      </c>
      <c r="I159" s="2">
        <v>2502.3091800259099</v>
      </c>
      <c r="J159" s="2">
        <v>2572.9262742840901</v>
      </c>
      <c r="K159" s="2">
        <v>2562.20647231055</v>
      </c>
      <c r="L159" s="2">
        <v>2569.7955316297798</v>
      </c>
      <c r="M159" s="2">
        <v>2560.1703543384001</v>
      </c>
      <c r="N159" s="2">
        <v>2560.3285959597101</v>
      </c>
      <c r="O159" s="2">
        <v>2514.4849202755299</v>
      </c>
      <c r="P159" s="2">
        <v>2464.4990464382099</v>
      </c>
      <c r="Q159" s="2">
        <v>2380.7607771440598</v>
      </c>
      <c r="R159" s="2">
        <v>2280.4413697271498</v>
      </c>
      <c r="S159" s="2">
        <v>2168.0740733202401</v>
      </c>
      <c r="T159" s="2">
        <v>2078.51502470901</v>
      </c>
      <c r="U159" s="2">
        <v>1996.1875047932101</v>
      </c>
      <c r="V159" s="2">
        <v>1924.9614294785799</v>
      </c>
      <c r="W159" s="2">
        <v>1860.4448259865201</v>
      </c>
      <c r="X159" s="2">
        <v>1814.8471192571101</v>
      </c>
      <c r="Y159" s="2">
        <v>1759.46115436384</v>
      </c>
      <c r="Z159" s="2">
        <v>1711.75700931143</v>
      </c>
      <c r="AA159" s="2">
        <v>1670.08005011825</v>
      </c>
      <c r="AB159" s="2">
        <v>1628.0871610389599</v>
      </c>
      <c r="AC159" s="2">
        <v>1593.8470245731501</v>
      </c>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60" x14ac:dyDescent="0.25">
      <c r="A160" t="s">
        <v>101</v>
      </c>
      <c r="B160" s="2" t="s">
        <v>826</v>
      </c>
      <c r="C160" s="2" t="s">
        <v>791</v>
      </c>
      <c r="D160" s="2">
        <v>2681.7183601492702</v>
      </c>
      <c r="E160" s="2">
        <v>2462.0250161235799</v>
      </c>
      <c r="F160" s="2">
        <v>2307.4454434202598</v>
      </c>
      <c r="G160" s="2">
        <v>2243.5798805354598</v>
      </c>
      <c r="H160" s="2">
        <v>2244.42150565362</v>
      </c>
      <c r="I160" s="2">
        <v>2242.1863014611599</v>
      </c>
      <c r="J160" s="2">
        <v>2260.9512474067101</v>
      </c>
      <c r="K160" s="2">
        <v>2353.7532130782301</v>
      </c>
      <c r="L160" s="2">
        <v>2381.4280344727799</v>
      </c>
      <c r="M160" s="2">
        <v>2420.7911439427698</v>
      </c>
      <c r="N160" s="2">
        <v>2420.4279434988598</v>
      </c>
      <c r="O160" s="2">
        <v>2450.4486041594</v>
      </c>
      <c r="P160" s="2">
        <v>2426.7315780563299</v>
      </c>
      <c r="Q160" s="2">
        <v>2417.9884517075002</v>
      </c>
      <c r="R160" s="2">
        <v>2399.1938469690099</v>
      </c>
      <c r="S160" s="2">
        <v>2382.1372405187899</v>
      </c>
      <c r="T160" s="2">
        <v>2338.85718807991</v>
      </c>
      <c r="U160" s="2">
        <v>2288.0694826497502</v>
      </c>
      <c r="V160" s="2">
        <v>2217.8603249172602</v>
      </c>
      <c r="W160" s="2">
        <v>2132.88618080387</v>
      </c>
      <c r="X160" s="2">
        <v>2042.53341650125</v>
      </c>
      <c r="Y160" s="2">
        <v>1964.1205543492799</v>
      </c>
      <c r="Z160" s="2">
        <v>1891.52831574583</v>
      </c>
      <c r="AA160" s="2">
        <v>1825.3945319501299</v>
      </c>
      <c r="AB160" s="2">
        <v>1766.1928991186701</v>
      </c>
      <c r="AC160" s="2">
        <v>1718.4368674932</v>
      </c>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60" x14ac:dyDescent="0.25">
      <c r="A161" t="s">
        <v>101</v>
      </c>
      <c r="B161" s="2" t="s">
        <v>826</v>
      </c>
      <c r="C161" s="2" t="s">
        <v>792</v>
      </c>
      <c r="D161" s="2">
        <v>2865.93851072603</v>
      </c>
      <c r="E161" s="2">
        <v>2911.7509106532002</v>
      </c>
      <c r="F161" s="2">
        <v>2869.7653556068899</v>
      </c>
      <c r="G161" s="2">
        <v>2746.34547462503</v>
      </c>
      <c r="H161" s="2">
        <v>2609.1977905552599</v>
      </c>
      <c r="I161" s="2">
        <v>2488.5782024034902</v>
      </c>
      <c r="J161" s="2">
        <v>2292.98709217648</v>
      </c>
      <c r="K161" s="2">
        <v>2170.6077379324001</v>
      </c>
      <c r="L161" s="2">
        <v>2139.8253166178501</v>
      </c>
      <c r="M161" s="2">
        <v>2156.2597478948901</v>
      </c>
      <c r="N161" s="2">
        <v>2152.3625814423699</v>
      </c>
      <c r="O161" s="2">
        <v>2162.99728248172</v>
      </c>
      <c r="P161" s="2">
        <v>2222.4892981858802</v>
      </c>
      <c r="Q161" s="2">
        <v>2234.0545042338099</v>
      </c>
      <c r="R161" s="2">
        <v>2250.6861015684399</v>
      </c>
      <c r="S161" s="2">
        <v>2239.6380852594102</v>
      </c>
      <c r="T161" s="2">
        <v>2243.19409233745</v>
      </c>
      <c r="U161" s="2">
        <v>2211.50080740162</v>
      </c>
      <c r="V161" s="2">
        <v>2191.2638427325301</v>
      </c>
      <c r="W161" s="2">
        <v>2167.8934965543699</v>
      </c>
      <c r="X161" s="2">
        <v>2140.5424150455701</v>
      </c>
      <c r="Y161" s="2">
        <v>2097.3450064968401</v>
      </c>
      <c r="Z161" s="2">
        <v>2045.9347030413701</v>
      </c>
      <c r="AA161" s="2">
        <v>1982.7017697721201</v>
      </c>
      <c r="AB161" s="2">
        <v>1907.7806245981999</v>
      </c>
      <c r="AC161" s="2">
        <v>1830.88407265824</v>
      </c>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x14ac:dyDescent="0.25">
      <c r="A162" t="s">
        <v>101</v>
      </c>
      <c r="B162" s="2" t="s">
        <v>826</v>
      </c>
      <c r="C162" s="2" t="s">
        <v>793</v>
      </c>
      <c r="D162" s="2">
        <v>3241.3919129009</v>
      </c>
      <c r="E162" s="2">
        <v>3084.2713850240002</v>
      </c>
      <c r="F162" s="2">
        <v>2978.8788233103201</v>
      </c>
      <c r="G162" s="2">
        <v>2857.8163820158202</v>
      </c>
      <c r="H162" s="2">
        <v>2780.41137682101</v>
      </c>
      <c r="I162" s="2">
        <v>2682.2250678722999</v>
      </c>
      <c r="J162" s="2">
        <v>2699.4501435946599</v>
      </c>
      <c r="K162" s="2">
        <v>2626.8109156703299</v>
      </c>
      <c r="L162" s="2">
        <v>2542.1070822356101</v>
      </c>
      <c r="M162" s="2">
        <v>2420.35853532888</v>
      </c>
      <c r="N162" s="2">
        <v>2304.7116851892501</v>
      </c>
      <c r="O162" s="2">
        <v>2141.1403299942799</v>
      </c>
      <c r="P162" s="2">
        <v>2035.20103809229</v>
      </c>
      <c r="Q162" s="2">
        <v>1996.6839559310999</v>
      </c>
      <c r="R162" s="2">
        <v>1992.61478625834</v>
      </c>
      <c r="S162" s="2">
        <v>1981.39983342241</v>
      </c>
      <c r="T162" s="2">
        <v>1985.3506294957001</v>
      </c>
      <c r="U162" s="2">
        <v>2022.4626924300601</v>
      </c>
      <c r="V162" s="2">
        <v>2022.6555453972301</v>
      </c>
      <c r="W162" s="2">
        <v>2027.7884793885501</v>
      </c>
      <c r="X162" s="2">
        <v>2009.60700719138</v>
      </c>
      <c r="Y162" s="2">
        <v>1997.2332920070901</v>
      </c>
      <c r="Z162" s="2">
        <v>1960.4345373240301</v>
      </c>
      <c r="AA162" s="2">
        <v>1931.9116851471199</v>
      </c>
      <c r="AB162" s="2">
        <v>1902.3438798361101</v>
      </c>
      <c r="AC162" s="2">
        <v>1868.65847188975</v>
      </c>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x14ac:dyDescent="0.25">
      <c r="A163" t="s">
        <v>101</v>
      </c>
      <c r="B163" s="2" t="s">
        <v>826</v>
      </c>
      <c r="C163" s="2" t="s">
        <v>794</v>
      </c>
      <c r="D163" s="2">
        <v>3473.4043721940898</v>
      </c>
      <c r="E163" s="2">
        <v>3471.3321021660399</v>
      </c>
      <c r="F163" s="2">
        <v>3457.21067147957</v>
      </c>
      <c r="G163" s="2">
        <v>3358.9564871202201</v>
      </c>
      <c r="H163" s="2">
        <v>3253.6306638524402</v>
      </c>
      <c r="I163" s="2">
        <v>3087.1718093990198</v>
      </c>
      <c r="J163" s="2">
        <v>2883.29501930589</v>
      </c>
      <c r="K163" s="2">
        <v>2747.7321833657202</v>
      </c>
      <c r="L163" s="2">
        <v>2619.93029422979</v>
      </c>
      <c r="M163" s="2">
        <v>2536.8263490525101</v>
      </c>
      <c r="N163" s="2">
        <v>2468.2031460626699</v>
      </c>
      <c r="O163" s="2">
        <v>2478.5269213614101</v>
      </c>
      <c r="P163" s="2">
        <v>2415.1492943632702</v>
      </c>
      <c r="Q163" s="2">
        <v>2336.2073096069898</v>
      </c>
      <c r="R163" s="2">
        <v>2228.4431687729998</v>
      </c>
      <c r="S163" s="2">
        <v>2119.0947305392901</v>
      </c>
      <c r="T163" s="2">
        <v>1977.4179190049599</v>
      </c>
      <c r="U163" s="2">
        <v>1882.94186528918</v>
      </c>
      <c r="V163" s="2">
        <v>1842.8115331832</v>
      </c>
      <c r="W163" s="2">
        <v>1829.23476993132</v>
      </c>
      <c r="X163" s="2">
        <v>1813.9689051016601</v>
      </c>
      <c r="Y163" s="2">
        <v>1812.5917488217799</v>
      </c>
      <c r="Z163" s="2">
        <v>1833.7849592070399</v>
      </c>
      <c r="AA163" s="2">
        <v>1826.3466570973901</v>
      </c>
      <c r="AB163" s="2">
        <v>1819.27211907796</v>
      </c>
      <c r="AC163" s="2">
        <v>1795.2306709300301</v>
      </c>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x14ac:dyDescent="0.25">
      <c r="A164" t="s">
        <v>101</v>
      </c>
      <c r="B164" s="2" t="s">
        <v>826</v>
      </c>
      <c r="C164" s="2" t="s">
        <v>795</v>
      </c>
      <c r="D164" s="2">
        <v>3025.3210551376601</v>
      </c>
      <c r="E164" s="2">
        <v>3086.99248837408</v>
      </c>
      <c r="F164" s="2">
        <v>3055.0035261971102</v>
      </c>
      <c r="G164" s="2">
        <v>3175.5983708400599</v>
      </c>
      <c r="H164" s="2">
        <v>3260.8814672611002</v>
      </c>
      <c r="I164" s="2">
        <v>3271.8518761959599</v>
      </c>
      <c r="J164" s="2">
        <v>3242.3381048187598</v>
      </c>
      <c r="K164" s="2">
        <v>3194.4456111411</v>
      </c>
      <c r="L164" s="2">
        <v>3038.78041487265</v>
      </c>
      <c r="M164" s="2">
        <v>2887.47721489074</v>
      </c>
      <c r="N164" s="2">
        <v>2740.9188897967501</v>
      </c>
      <c r="O164" s="2">
        <v>2569.7914540339002</v>
      </c>
      <c r="P164" s="2">
        <v>2453.7273727264201</v>
      </c>
      <c r="Q164" s="2">
        <v>2348.99023419786</v>
      </c>
      <c r="R164" s="2">
        <v>2279.9080589773198</v>
      </c>
      <c r="S164" s="2">
        <v>2227.62329848328</v>
      </c>
      <c r="T164" s="2">
        <v>2230.1984356928401</v>
      </c>
      <c r="U164" s="2">
        <v>2173.9291360102702</v>
      </c>
      <c r="V164" s="2">
        <v>2102.3578215904899</v>
      </c>
      <c r="W164" s="2">
        <v>2006.76316525689</v>
      </c>
      <c r="X164" s="2">
        <v>1908.00466201978</v>
      </c>
      <c r="Y164" s="2">
        <v>1786.6770573399201</v>
      </c>
      <c r="Z164" s="2">
        <v>1703.8423227656001</v>
      </c>
      <c r="AA164" s="2">
        <v>1663.9019892244601</v>
      </c>
      <c r="AB164" s="2">
        <v>1642.7027158789399</v>
      </c>
      <c r="AC164" s="2">
        <v>1624.1876589082899</v>
      </c>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x14ac:dyDescent="0.25">
      <c r="A165" t="s">
        <v>101</v>
      </c>
      <c r="B165" s="2" t="s">
        <v>826</v>
      </c>
      <c r="C165" s="2" t="s">
        <v>796</v>
      </c>
      <c r="D165" s="2">
        <v>2730.9059543683802</v>
      </c>
      <c r="E165" s="2">
        <v>2688.3667259254998</v>
      </c>
      <c r="F165" s="2">
        <v>2697.0430730020598</v>
      </c>
      <c r="G165" s="2">
        <v>2763.4624549068199</v>
      </c>
      <c r="H165" s="2">
        <v>2836.7481992032499</v>
      </c>
      <c r="I165" s="2">
        <v>2844.97068064927</v>
      </c>
      <c r="J165" s="2">
        <v>2830.1338495814698</v>
      </c>
      <c r="K165" s="2">
        <v>2775.13625092855</v>
      </c>
      <c r="L165" s="2">
        <v>2841.1919232996202</v>
      </c>
      <c r="M165" s="2">
        <v>2856.3600879042301</v>
      </c>
      <c r="N165" s="2">
        <v>2858.7342934437502</v>
      </c>
      <c r="O165" s="2">
        <v>2828.71774810345</v>
      </c>
      <c r="P165" s="2">
        <v>2784.92966387152</v>
      </c>
      <c r="Q165" s="2">
        <v>2655.6571892455499</v>
      </c>
      <c r="R165" s="2">
        <v>2525.4439579099198</v>
      </c>
      <c r="S165" s="2">
        <v>2397.9542084270802</v>
      </c>
      <c r="T165" s="2">
        <v>2253.9580457493198</v>
      </c>
      <c r="U165" s="2">
        <v>2154.68510593065</v>
      </c>
      <c r="V165" s="2">
        <v>2067.0666608677898</v>
      </c>
      <c r="W165" s="2">
        <v>2008.50913699428</v>
      </c>
      <c r="X165" s="2">
        <v>1966.3545715478101</v>
      </c>
      <c r="Y165" s="2">
        <v>1962.7623509699699</v>
      </c>
      <c r="Z165" s="2">
        <v>1912.02669861002</v>
      </c>
      <c r="AA165" s="2">
        <v>1848.2075814520199</v>
      </c>
      <c r="AB165" s="2">
        <v>1766.7299095127601</v>
      </c>
      <c r="AC165" s="2">
        <v>1678.0527388104999</v>
      </c>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x14ac:dyDescent="0.25">
      <c r="A166" t="s">
        <v>101</v>
      </c>
      <c r="B166" s="2" t="s">
        <v>826</v>
      </c>
      <c r="C166" s="2" t="s">
        <v>797</v>
      </c>
      <c r="D166" s="2">
        <v>2019.5413076903401</v>
      </c>
      <c r="E166" s="2">
        <v>2096.6550225780302</v>
      </c>
      <c r="F166" s="2">
        <v>2188.3947929749102</v>
      </c>
      <c r="G166" s="2">
        <v>2279.6522251776</v>
      </c>
      <c r="H166" s="2">
        <v>2371.9008244849501</v>
      </c>
      <c r="I166" s="2">
        <v>2432.69261144953</v>
      </c>
      <c r="J166" s="2">
        <v>2433.4333666122502</v>
      </c>
      <c r="K166" s="2">
        <v>2454.9562680182198</v>
      </c>
      <c r="L166" s="2">
        <v>2452.69618879478</v>
      </c>
      <c r="M166" s="2">
        <v>2477.0477692284198</v>
      </c>
      <c r="N166" s="2">
        <v>2486.0801694182501</v>
      </c>
      <c r="O166" s="2">
        <v>2474.8120621543098</v>
      </c>
      <c r="P166" s="2">
        <v>2431.17302574307</v>
      </c>
      <c r="Q166" s="2">
        <v>2479.7852247829101</v>
      </c>
      <c r="R166" s="2">
        <v>2489.89434214927</v>
      </c>
      <c r="S166" s="2">
        <v>2488.2832128689902</v>
      </c>
      <c r="T166" s="2">
        <v>2459.7412219471898</v>
      </c>
      <c r="U166" s="2">
        <v>2422.4578652052701</v>
      </c>
      <c r="V166" s="2">
        <v>2316.0385387712499</v>
      </c>
      <c r="W166" s="2">
        <v>2209.1709708756398</v>
      </c>
      <c r="X166" s="2">
        <v>2099.21087930354</v>
      </c>
      <c r="Y166" s="2">
        <v>1977.21128530643</v>
      </c>
      <c r="Z166" s="2">
        <v>1891.4892987040801</v>
      </c>
      <c r="AA166" s="2">
        <v>1815.90646092417</v>
      </c>
      <c r="AB166" s="2">
        <v>1765.9690559543601</v>
      </c>
      <c r="AC166" s="2">
        <v>1730.9345699375299</v>
      </c>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x14ac:dyDescent="0.25">
      <c r="A167" t="s">
        <v>101</v>
      </c>
      <c r="B167" s="2" t="s">
        <v>826</v>
      </c>
      <c r="C167" s="2" t="s">
        <v>798</v>
      </c>
      <c r="D167" s="2">
        <v>1478.90342567068</v>
      </c>
      <c r="E167" s="2">
        <v>1549.1871088266701</v>
      </c>
      <c r="F167" s="2">
        <v>1592.49098922916</v>
      </c>
      <c r="G167" s="2">
        <v>1621.2648270719801</v>
      </c>
      <c r="H167" s="2">
        <v>1645.61484344514</v>
      </c>
      <c r="I167" s="2">
        <v>1716.8173787471601</v>
      </c>
      <c r="J167" s="2">
        <v>1854.45396173988</v>
      </c>
      <c r="K167" s="2">
        <v>1970.53747003127</v>
      </c>
      <c r="L167" s="2">
        <v>2064.4648483270098</v>
      </c>
      <c r="M167" s="2">
        <v>2130.9306126923898</v>
      </c>
      <c r="N167" s="2">
        <v>2172.8546423012799</v>
      </c>
      <c r="O167" s="2">
        <v>2171.4672006911401</v>
      </c>
      <c r="P167" s="2">
        <v>2188.7153457895802</v>
      </c>
      <c r="Q167" s="2">
        <v>2189.72271228816</v>
      </c>
      <c r="R167" s="2">
        <v>2210.45768667112</v>
      </c>
      <c r="S167" s="2">
        <v>2218.0491732717301</v>
      </c>
      <c r="T167" s="2">
        <v>2212.0955299392999</v>
      </c>
      <c r="U167" s="2">
        <v>2180.1802989022899</v>
      </c>
      <c r="V167" s="2">
        <v>2219.9125271634002</v>
      </c>
      <c r="W167" s="2">
        <v>2232.2691247491998</v>
      </c>
      <c r="X167" s="2">
        <v>2232.48442506331</v>
      </c>
      <c r="Y167" s="2">
        <v>2210.3534040732602</v>
      </c>
      <c r="Z167" s="2">
        <v>2180.5402445781501</v>
      </c>
      <c r="AA167" s="2">
        <v>2093.7273765533801</v>
      </c>
      <c r="AB167" s="2">
        <v>2000.7821324152701</v>
      </c>
      <c r="AC167" s="2">
        <v>1906.0706390253599</v>
      </c>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x14ac:dyDescent="0.25">
      <c r="A168" t="s">
        <v>101</v>
      </c>
      <c r="B168" s="2" t="s">
        <v>826</v>
      </c>
      <c r="C168" s="2" t="s">
        <v>799</v>
      </c>
      <c r="D168" s="2">
        <v>1026.2505889081399</v>
      </c>
      <c r="E168" s="2">
        <v>1024.7601432465599</v>
      </c>
      <c r="F168" s="2">
        <v>1075.0761375044699</v>
      </c>
      <c r="G168" s="2">
        <v>1124.9265981932799</v>
      </c>
      <c r="H168" s="2">
        <v>1104.2609588790201</v>
      </c>
      <c r="I168" s="2">
        <v>1138.0157711090301</v>
      </c>
      <c r="J168" s="2">
        <v>1190.6305811924999</v>
      </c>
      <c r="K168" s="2">
        <v>1230.5217953077299</v>
      </c>
      <c r="L168" s="2">
        <v>1271.29464108453</v>
      </c>
      <c r="M168" s="2">
        <v>1315.5675795749501</v>
      </c>
      <c r="N168" s="2">
        <v>1378.0969379835301</v>
      </c>
      <c r="O168" s="2">
        <v>1494.1033162160199</v>
      </c>
      <c r="P168" s="2">
        <v>1586.6862400831401</v>
      </c>
      <c r="Q168" s="2">
        <v>1656.2917324165601</v>
      </c>
      <c r="R168" s="2">
        <v>1704.2781653961499</v>
      </c>
      <c r="S168" s="2">
        <v>1737.9480300351099</v>
      </c>
      <c r="T168" s="2">
        <v>1740.6744053329601</v>
      </c>
      <c r="U168" s="2">
        <v>1756.9326011918299</v>
      </c>
      <c r="V168" s="2">
        <v>1759.65263145066</v>
      </c>
      <c r="W168" s="2">
        <v>1776.2091447390001</v>
      </c>
      <c r="X168" s="2">
        <v>1784.3157707881001</v>
      </c>
      <c r="Y168" s="2">
        <v>1784.3856259443701</v>
      </c>
      <c r="Z168" s="2">
        <v>1764.4659453658901</v>
      </c>
      <c r="AA168" s="2">
        <v>1797.7078126085</v>
      </c>
      <c r="AB168" s="2">
        <v>1806.86594316128</v>
      </c>
      <c r="AC168" s="2">
        <v>1809.8074990779901</v>
      </c>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x14ac:dyDescent="0.25">
      <c r="A169" t="s">
        <v>101</v>
      </c>
      <c r="B169" s="2" t="s">
        <v>826</v>
      </c>
      <c r="C169" s="2" t="s">
        <v>800</v>
      </c>
      <c r="D169" s="2">
        <v>984.01486071530996</v>
      </c>
      <c r="E169" s="2">
        <v>1021.85437132588</v>
      </c>
      <c r="F169" s="2">
        <v>992.654193701444</v>
      </c>
      <c r="G169" s="2">
        <v>993.079197371943</v>
      </c>
      <c r="H169" s="2">
        <v>993.78943520449297</v>
      </c>
      <c r="I169" s="2">
        <v>1041.07340672398</v>
      </c>
      <c r="J169" s="2">
        <v>1055.8242619827899</v>
      </c>
      <c r="K169" s="2">
        <v>1070.62850602459</v>
      </c>
      <c r="L169" s="2">
        <v>1089.1666145883801</v>
      </c>
      <c r="M169" s="2">
        <v>1110.35428211728</v>
      </c>
      <c r="N169" s="2">
        <v>1157.8954687497301</v>
      </c>
      <c r="O169" s="2">
        <v>1203.2228494852</v>
      </c>
      <c r="P169" s="2">
        <v>1238.17515727864</v>
      </c>
      <c r="Q169" s="2">
        <v>1275.84500897008</v>
      </c>
      <c r="R169" s="2">
        <v>1316.31775166384</v>
      </c>
      <c r="S169" s="2">
        <v>1386.4558518142101</v>
      </c>
      <c r="T169" s="2">
        <v>1491.8755370624499</v>
      </c>
      <c r="U169" s="2">
        <v>1568.59898543483</v>
      </c>
      <c r="V169" s="2">
        <v>1628.0336282748799</v>
      </c>
      <c r="W169" s="2">
        <v>1674.95202423767</v>
      </c>
      <c r="X169" s="2">
        <v>1730.76828090139</v>
      </c>
      <c r="Y169" s="2">
        <v>1787.73293611687</v>
      </c>
      <c r="Z169" s="2">
        <v>1833.8949788519801</v>
      </c>
      <c r="AA169" s="2">
        <v>1859.69935069042</v>
      </c>
      <c r="AB169" s="2">
        <v>1888.4106626267801</v>
      </c>
      <c r="AC169" s="2">
        <v>1916.9331542483801</v>
      </c>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x14ac:dyDescent="0.25">
      <c r="A170" t="s">
        <v>98</v>
      </c>
      <c r="B170" s="2" t="s">
        <v>824</v>
      </c>
      <c r="C170" s="2" t="s">
        <v>783</v>
      </c>
      <c r="D170" s="2">
        <v>312372.98101526202</v>
      </c>
      <c r="E170" s="2">
        <v>315885.90686050599</v>
      </c>
      <c r="F170" s="2">
        <v>314721.65627914399</v>
      </c>
      <c r="G170" s="2">
        <v>314717.590596803</v>
      </c>
      <c r="H170" s="2">
        <v>311978.79707730701</v>
      </c>
      <c r="I170" s="2">
        <v>303815.699884906</v>
      </c>
      <c r="J170" s="2">
        <v>295434.81215133198</v>
      </c>
      <c r="K170" s="2">
        <v>293810.68379553</v>
      </c>
      <c r="L170" s="2">
        <v>294947.257210702</v>
      </c>
      <c r="M170" s="2">
        <v>298793.838357398</v>
      </c>
      <c r="N170" s="2">
        <v>302174.59750921</v>
      </c>
      <c r="O170" s="2">
        <v>306154.34172695799</v>
      </c>
      <c r="P170" s="2">
        <v>307252.38914124499</v>
      </c>
      <c r="Q170" s="2">
        <v>307039.44355253602</v>
      </c>
      <c r="R170" s="2">
        <v>306869.712668097</v>
      </c>
      <c r="S170" s="2">
        <v>307265.46601934801</v>
      </c>
      <c r="T170" s="2">
        <v>308278.97252940101</v>
      </c>
      <c r="U170" s="2">
        <v>310106.64109484298</v>
      </c>
      <c r="V170" s="2">
        <v>312612.60022781102</v>
      </c>
      <c r="W170" s="2">
        <v>315635.11453140498</v>
      </c>
      <c r="X170" s="2">
        <v>319055.70107384701</v>
      </c>
      <c r="Y170" s="2">
        <v>322840.29040866002</v>
      </c>
      <c r="Z170" s="2">
        <v>326804.45478205202</v>
      </c>
      <c r="AA170" s="2">
        <v>330893.00674402801</v>
      </c>
      <c r="AB170" s="2">
        <v>335031.17016658001</v>
      </c>
      <c r="AC170" s="2">
        <v>339146.89852874097</v>
      </c>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x14ac:dyDescent="0.25">
      <c r="A171" t="s">
        <v>98</v>
      </c>
      <c r="B171" s="2" t="s">
        <v>824</v>
      </c>
      <c r="C171" s="2" t="s">
        <v>784</v>
      </c>
      <c r="D171" s="2">
        <v>299941.82004629599</v>
      </c>
      <c r="E171" s="2">
        <v>305639.57416264899</v>
      </c>
      <c r="F171" s="2">
        <v>308787.36481449998</v>
      </c>
      <c r="G171" s="2">
        <v>312785.50685084402</v>
      </c>
      <c r="H171" s="2">
        <v>315171.04611512698</v>
      </c>
      <c r="I171" s="2">
        <v>312398.27288636199</v>
      </c>
      <c r="J171" s="2">
        <v>308539.41081208998</v>
      </c>
      <c r="K171" s="2">
        <v>302808.069557496</v>
      </c>
      <c r="L171" s="2">
        <v>298673.90194265498</v>
      </c>
      <c r="M171" s="2">
        <v>294812.49056954897</v>
      </c>
      <c r="N171" s="2">
        <v>291593.96427838597</v>
      </c>
      <c r="O171" s="2">
        <v>288365.88308303303</v>
      </c>
      <c r="P171" s="2">
        <v>289846.27977031202</v>
      </c>
      <c r="Q171" s="2">
        <v>292571.55871024099</v>
      </c>
      <c r="R171" s="2">
        <v>296223.174240836</v>
      </c>
      <c r="S171" s="2">
        <v>299657.57325060701</v>
      </c>
      <c r="T171" s="2">
        <v>303711.93260723399</v>
      </c>
      <c r="U171" s="2">
        <v>305208.60212690302</v>
      </c>
      <c r="V171" s="2">
        <v>305530.98243824398</v>
      </c>
      <c r="W171" s="2">
        <v>305803.70896544802</v>
      </c>
      <c r="X171" s="2">
        <v>306512.330716561</v>
      </c>
      <c r="Y171" s="2">
        <v>307754.310762426</v>
      </c>
      <c r="Z171" s="2">
        <v>309703.44406618201</v>
      </c>
      <c r="AA171" s="2">
        <v>312240.72643487301</v>
      </c>
      <c r="AB171" s="2">
        <v>315225.56476272701</v>
      </c>
      <c r="AC171" s="2">
        <v>318552.94214461901</v>
      </c>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x14ac:dyDescent="0.25">
      <c r="A172" t="s">
        <v>98</v>
      </c>
      <c r="B172" s="2" t="s">
        <v>824</v>
      </c>
      <c r="C172" s="2" t="s">
        <v>785</v>
      </c>
      <c r="D172" s="2">
        <v>265566.744096654</v>
      </c>
      <c r="E172" s="2">
        <v>274072.56087852002</v>
      </c>
      <c r="F172" s="2">
        <v>280618.90853301802</v>
      </c>
      <c r="G172" s="2">
        <v>287519.068571729</v>
      </c>
      <c r="H172" s="2">
        <v>295008.32713778398</v>
      </c>
      <c r="I172" s="2">
        <v>299181.27685831499</v>
      </c>
      <c r="J172" s="2">
        <v>301556.02392275602</v>
      </c>
      <c r="K172" s="2">
        <v>303211.94080866</v>
      </c>
      <c r="L172" s="2">
        <v>304876.876808865</v>
      </c>
      <c r="M172" s="2">
        <v>306147.89264813199</v>
      </c>
      <c r="N172" s="2">
        <v>306812.50397746603</v>
      </c>
      <c r="O172" s="2">
        <v>306160.65499672701</v>
      </c>
      <c r="P172" s="2">
        <v>303232.60346154001</v>
      </c>
      <c r="Q172" s="2">
        <v>300959.19065474399</v>
      </c>
      <c r="R172" s="2">
        <v>297894.76814065297</v>
      </c>
      <c r="S172" s="2">
        <v>295196.56740428699</v>
      </c>
      <c r="T172" s="2">
        <v>292658.83218262199</v>
      </c>
      <c r="U172" s="2">
        <v>294337.77121757698</v>
      </c>
      <c r="V172" s="2">
        <v>297140.97195103898</v>
      </c>
      <c r="W172" s="2">
        <v>300746.27812656102</v>
      </c>
      <c r="X172" s="2">
        <v>304176.03438420198</v>
      </c>
      <c r="Y172" s="2">
        <v>308221.89486561599</v>
      </c>
      <c r="Z172" s="2">
        <v>309864.85548039299</v>
      </c>
      <c r="AA172" s="2">
        <v>310392.02184487699</v>
      </c>
      <c r="AB172" s="2">
        <v>310860.07493866998</v>
      </c>
      <c r="AC172" s="2">
        <v>311740.53117654601</v>
      </c>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x14ac:dyDescent="0.25">
      <c r="A173" t="s">
        <v>98</v>
      </c>
      <c r="B173" s="2" t="s">
        <v>824</v>
      </c>
      <c r="C173" s="2" t="s">
        <v>786</v>
      </c>
      <c r="D173" s="2">
        <v>272857.58218634402</v>
      </c>
      <c r="E173" s="2">
        <v>274216.85096766899</v>
      </c>
      <c r="F173" s="2">
        <v>277852.76780760702</v>
      </c>
      <c r="G173" s="2">
        <v>279656.72343618597</v>
      </c>
      <c r="H173" s="2">
        <v>274895.93050074001</v>
      </c>
      <c r="I173" s="2">
        <v>270183.42212688102</v>
      </c>
      <c r="J173" s="2">
        <v>273739.84121039498</v>
      </c>
      <c r="K173" s="2">
        <v>280538.24832278601</v>
      </c>
      <c r="L173" s="2">
        <v>287922.14861416601</v>
      </c>
      <c r="M173" s="2">
        <v>297362.02131898399</v>
      </c>
      <c r="N173" s="2">
        <v>304493.272248397</v>
      </c>
      <c r="O173" s="2">
        <v>309273.13796507102</v>
      </c>
      <c r="P173" s="2">
        <v>312669.66438204498</v>
      </c>
      <c r="Q173" s="2">
        <v>315279.099625948</v>
      </c>
      <c r="R173" s="2">
        <v>316734.63181452401</v>
      </c>
      <c r="S173" s="2">
        <v>317833.37908142398</v>
      </c>
      <c r="T173" s="2">
        <v>317564.19279880298</v>
      </c>
      <c r="U173" s="2">
        <v>315235.09527629899</v>
      </c>
      <c r="V173" s="2">
        <v>313554.42627445498</v>
      </c>
      <c r="W173" s="2">
        <v>311160.04089944402</v>
      </c>
      <c r="X173" s="2">
        <v>308773.19489606901</v>
      </c>
      <c r="Y173" s="2">
        <v>306800.80336075003</v>
      </c>
      <c r="Z173" s="2">
        <v>308612.27127037401</v>
      </c>
      <c r="AA173" s="2">
        <v>311420.36220054998</v>
      </c>
      <c r="AB173" s="2">
        <v>314928.90455937502</v>
      </c>
      <c r="AC173" s="2">
        <v>318388.530489497</v>
      </c>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x14ac:dyDescent="0.25">
      <c r="A174" t="s">
        <v>98</v>
      </c>
      <c r="B174" s="2" t="s">
        <v>824</v>
      </c>
      <c r="C174" s="2" t="s">
        <v>787</v>
      </c>
      <c r="D174" s="2">
        <v>340252.423056531</v>
      </c>
      <c r="E174" s="2">
        <v>350678.596651631</v>
      </c>
      <c r="F174" s="2">
        <v>359128.04199122603</v>
      </c>
      <c r="G174" s="2">
        <v>362208.09267119499</v>
      </c>
      <c r="H174" s="2">
        <v>348742.28429143602</v>
      </c>
      <c r="I174" s="2">
        <v>331798.30768441397</v>
      </c>
      <c r="J174" s="2">
        <v>315578.78088412399</v>
      </c>
      <c r="K174" s="2">
        <v>307916.297514854</v>
      </c>
      <c r="L174" s="2">
        <v>306964.17273314903</v>
      </c>
      <c r="M174" s="2">
        <v>311497.40039502602</v>
      </c>
      <c r="N174" s="2">
        <v>318471.20343081298</v>
      </c>
      <c r="O174" s="2">
        <v>330014.96293899103</v>
      </c>
      <c r="P174" s="2">
        <v>341507.09121220303</v>
      </c>
      <c r="Q174" s="2">
        <v>351080.566604566</v>
      </c>
      <c r="R174" s="2">
        <v>360190.81070255098</v>
      </c>
      <c r="S174" s="2">
        <v>367262.25030694797</v>
      </c>
      <c r="T174" s="2">
        <v>372194.59380170697</v>
      </c>
      <c r="U174" s="2">
        <v>376002.72940214298</v>
      </c>
      <c r="V174" s="2">
        <v>378947.311612516</v>
      </c>
      <c r="W174" s="2">
        <v>380883.740820495</v>
      </c>
      <c r="X174" s="2">
        <v>382737.39631235501</v>
      </c>
      <c r="Y174" s="2">
        <v>383050.86661263299</v>
      </c>
      <c r="Z174" s="2">
        <v>381555.19537953997</v>
      </c>
      <c r="AA174" s="2">
        <v>380744.877117461</v>
      </c>
      <c r="AB174" s="2">
        <v>379351.69669606502</v>
      </c>
      <c r="AC174" s="2">
        <v>377624.95644000499</v>
      </c>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x14ac:dyDescent="0.25">
      <c r="A175" t="s">
        <v>98</v>
      </c>
      <c r="B175" s="2" t="s">
        <v>824</v>
      </c>
      <c r="C175" s="2" t="s">
        <v>788</v>
      </c>
      <c r="D175" s="2">
        <v>391980.15774719999</v>
      </c>
      <c r="E175" s="2">
        <v>406617.54703356</v>
      </c>
      <c r="F175" s="2">
        <v>416619.75064993202</v>
      </c>
      <c r="G175" s="2">
        <v>423996.39417077397</v>
      </c>
      <c r="H175" s="2">
        <v>420668.76471932099</v>
      </c>
      <c r="I175" s="2">
        <v>404937.01590934797</v>
      </c>
      <c r="J175" s="2">
        <v>389857.03898998501</v>
      </c>
      <c r="K175" s="2">
        <v>377606.29769961099</v>
      </c>
      <c r="L175" s="2">
        <v>370356.70247393998</v>
      </c>
      <c r="M175" s="2">
        <v>370869.08306585997</v>
      </c>
      <c r="N175" s="2">
        <v>372920.272909839</v>
      </c>
      <c r="O175" s="2">
        <v>373893.10802662099</v>
      </c>
      <c r="P175" s="2">
        <v>377561.488867109</v>
      </c>
      <c r="Q175" s="2">
        <v>382500.65867300302</v>
      </c>
      <c r="R175" s="2">
        <v>387666.91967561102</v>
      </c>
      <c r="S175" s="2">
        <v>395159.03910894698</v>
      </c>
      <c r="T175" s="2">
        <v>406267.05883371201</v>
      </c>
      <c r="U175" s="2">
        <v>417219.74078925798</v>
      </c>
      <c r="V175" s="2">
        <v>426524.41141875798</v>
      </c>
      <c r="W175" s="2">
        <v>435193.37603936403</v>
      </c>
      <c r="X175" s="2">
        <v>441848.64423953003</v>
      </c>
      <c r="Y175" s="2">
        <v>446724.87702432898</v>
      </c>
      <c r="Z175" s="2">
        <v>450804.02566780901</v>
      </c>
      <c r="AA175" s="2">
        <v>454096.06712461403</v>
      </c>
      <c r="AB175" s="2">
        <v>456569.72615628602</v>
      </c>
      <c r="AC175" s="2">
        <v>459235.05978282401</v>
      </c>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60" x14ac:dyDescent="0.25">
      <c r="A176" t="s">
        <v>98</v>
      </c>
      <c r="B176" s="2" t="s">
        <v>824</v>
      </c>
      <c r="C176" s="2" t="s">
        <v>789</v>
      </c>
      <c r="D176" s="2">
        <v>392378.29486870399</v>
      </c>
      <c r="E176" s="2">
        <v>403347.10566246498</v>
      </c>
      <c r="F176" s="2">
        <v>410730.83634915802</v>
      </c>
      <c r="G176" s="2">
        <v>418817.577399934</v>
      </c>
      <c r="H176" s="2">
        <v>425320.89047058002</v>
      </c>
      <c r="I176" s="2">
        <v>419417.41020996199</v>
      </c>
      <c r="J176" s="2">
        <v>413398.14213250898</v>
      </c>
      <c r="K176" s="2">
        <v>407863.737757708</v>
      </c>
      <c r="L176" s="2">
        <v>404531.79836064699</v>
      </c>
      <c r="M176" s="2">
        <v>404111.33404779702</v>
      </c>
      <c r="N176" s="2">
        <v>403465.44677298103</v>
      </c>
      <c r="O176" s="2">
        <v>403222.36990933999</v>
      </c>
      <c r="P176" s="2">
        <v>402421.52763349499</v>
      </c>
      <c r="Q176" s="2">
        <v>402160.11734384799</v>
      </c>
      <c r="R176" s="2">
        <v>403782.54625890701</v>
      </c>
      <c r="S176" s="2">
        <v>406813.88916622201</v>
      </c>
      <c r="T176" s="2">
        <v>409050.11606859998</v>
      </c>
      <c r="U176" s="2">
        <v>413320.05342281301</v>
      </c>
      <c r="V176" s="2">
        <v>418553.98323205399</v>
      </c>
      <c r="W176" s="2">
        <v>423805.56504036899</v>
      </c>
      <c r="X176" s="2">
        <v>430807.41618939699</v>
      </c>
      <c r="Y176" s="2">
        <v>440815.28250437998</v>
      </c>
      <c r="Z176" s="2">
        <v>450713.95001268102</v>
      </c>
      <c r="AA176" s="2">
        <v>459275.247521438</v>
      </c>
      <c r="AB176" s="2">
        <v>467270.47524047398</v>
      </c>
      <c r="AC176" s="2">
        <v>473501.027484502</v>
      </c>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60" x14ac:dyDescent="0.25">
      <c r="A177" t="s">
        <v>98</v>
      </c>
      <c r="B177" s="2" t="s">
        <v>824</v>
      </c>
      <c r="C177" s="2" t="s">
        <v>790</v>
      </c>
      <c r="D177" s="2">
        <v>344762.56307726499</v>
      </c>
      <c r="E177" s="2">
        <v>359557.07577063201</v>
      </c>
      <c r="F177" s="2">
        <v>373594.313902052</v>
      </c>
      <c r="G177" s="2">
        <v>387427.911011727</v>
      </c>
      <c r="H177" s="2">
        <v>398278.96297919698</v>
      </c>
      <c r="I177" s="2">
        <v>399268.71671058302</v>
      </c>
      <c r="J177" s="2">
        <v>396788.619519951</v>
      </c>
      <c r="K177" s="2">
        <v>394800.91610305902</v>
      </c>
      <c r="L177" s="2">
        <v>394926.749552469</v>
      </c>
      <c r="M177" s="2">
        <v>398970.01700743602</v>
      </c>
      <c r="N177" s="2">
        <v>401469.05016131699</v>
      </c>
      <c r="O177" s="2">
        <v>404157.75731994899</v>
      </c>
      <c r="P177" s="2">
        <v>405547.910366903</v>
      </c>
      <c r="Q177" s="2">
        <v>406680.66406999499</v>
      </c>
      <c r="R177" s="2">
        <v>407289.76130950102</v>
      </c>
      <c r="S177" s="2">
        <v>407869.96963453502</v>
      </c>
      <c r="T177" s="2">
        <v>408742.39016676898</v>
      </c>
      <c r="U177" s="2">
        <v>409164.84523163398</v>
      </c>
      <c r="V177" s="2">
        <v>409923.300579631</v>
      </c>
      <c r="W177" s="2">
        <v>412000.76823537401</v>
      </c>
      <c r="X177" s="2">
        <v>415134.85193386901</v>
      </c>
      <c r="Y177" s="2">
        <v>417672.12631839397</v>
      </c>
      <c r="Z177" s="2">
        <v>421882.79284596199</v>
      </c>
      <c r="AA177" s="2">
        <v>426895.66320856399</v>
      </c>
      <c r="AB177" s="2">
        <v>431916.68633306801</v>
      </c>
      <c r="AC177" s="2">
        <v>438462.22359210602</v>
      </c>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60" x14ac:dyDescent="0.25">
      <c r="A178" t="s">
        <v>98</v>
      </c>
      <c r="B178" s="2" t="s">
        <v>824</v>
      </c>
      <c r="C178" s="2" t="s">
        <v>791</v>
      </c>
      <c r="D178" s="2">
        <v>326863.41404565203</v>
      </c>
      <c r="E178" s="2">
        <v>325591.37966312497</v>
      </c>
      <c r="F178" s="2">
        <v>325848.13191486499</v>
      </c>
      <c r="G178" s="2">
        <v>328199.45215596497</v>
      </c>
      <c r="H178" s="2">
        <v>334936.331696724</v>
      </c>
      <c r="I178" s="2">
        <v>340769.06634474301</v>
      </c>
      <c r="J178" s="2">
        <v>348446.63390373299</v>
      </c>
      <c r="K178" s="2">
        <v>357624.23864667898</v>
      </c>
      <c r="L178" s="2">
        <v>366517.02778814902</v>
      </c>
      <c r="M178" s="2">
        <v>373980.158150898</v>
      </c>
      <c r="N178" s="2">
        <v>379328.06270705198</v>
      </c>
      <c r="O178" s="2">
        <v>381916.57665987202</v>
      </c>
      <c r="P178" s="2">
        <v>383832.44091935502</v>
      </c>
      <c r="Q178" s="2">
        <v>386283.500326059</v>
      </c>
      <c r="R178" s="2">
        <v>390382.08217846102</v>
      </c>
      <c r="S178" s="2">
        <v>393229.04349504801</v>
      </c>
      <c r="T178" s="2">
        <v>396232.36538276298</v>
      </c>
      <c r="U178" s="2">
        <v>398134.48636021599</v>
      </c>
      <c r="V178" s="2">
        <v>399847.36980889301</v>
      </c>
      <c r="W178" s="2">
        <v>400969.76664944302</v>
      </c>
      <c r="X178" s="2">
        <v>401958.11218623701</v>
      </c>
      <c r="Y178" s="2">
        <v>403196.05310977402</v>
      </c>
      <c r="Z178" s="2">
        <v>404039.60070114897</v>
      </c>
      <c r="AA178" s="2">
        <v>405112.28083642898</v>
      </c>
      <c r="AB178" s="2">
        <v>407276.14575066202</v>
      </c>
      <c r="AC178" s="2">
        <v>410403.63284374803</v>
      </c>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60" x14ac:dyDescent="0.25">
      <c r="A179" t="s">
        <v>98</v>
      </c>
      <c r="B179" s="2" t="s">
        <v>824</v>
      </c>
      <c r="C179" s="2" t="s">
        <v>792</v>
      </c>
      <c r="D179" s="2">
        <v>303307.40622511099</v>
      </c>
      <c r="E179" s="2">
        <v>313502.64695324202</v>
      </c>
      <c r="F179" s="2">
        <v>319277.43326492602</v>
      </c>
      <c r="G179" s="2">
        <v>323006.16958820302</v>
      </c>
      <c r="H179" s="2">
        <v>324419.92670835601</v>
      </c>
      <c r="I179" s="2">
        <v>318778.12025068502</v>
      </c>
      <c r="J179" s="2">
        <v>313800.68150643999</v>
      </c>
      <c r="K179" s="2">
        <v>311799.58772038599</v>
      </c>
      <c r="L179" s="2">
        <v>312573.86945842201</v>
      </c>
      <c r="M179" s="2">
        <v>317477.34065129701</v>
      </c>
      <c r="N179" s="2">
        <v>325171.006172964</v>
      </c>
      <c r="O179" s="2">
        <v>334680.57704461802</v>
      </c>
      <c r="P179" s="2">
        <v>344998.07713743899</v>
      </c>
      <c r="Q179" s="2">
        <v>354365.17933517601</v>
      </c>
      <c r="R179" s="2">
        <v>361530.74375274102</v>
      </c>
      <c r="S179" s="2">
        <v>366866.48675277201</v>
      </c>
      <c r="T179" s="2">
        <v>369751.41785923502</v>
      </c>
      <c r="U179" s="2">
        <v>371991.51158340799</v>
      </c>
      <c r="V179" s="2">
        <v>374699.19614478102</v>
      </c>
      <c r="W179" s="2">
        <v>378836.51930279197</v>
      </c>
      <c r="X179" s="2">
        <v>381773.34795191197</v>
      </c>
      <c r="Y179" s="2">
        <v>384840.22524265503</v>
      </c>
      <c r="Z179" s="2">
        <v>386909.14964389498</v>
      </c>
      <c r="AA179" s="2">
        <v>388818.36277463101</v>
      </c>
      <c r="AB179" s="2">
        <v>390162.25888346299</v>
      </c>
      <c r="AC179" s="2">
        <v>391380.44748209399</v>
      </c>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60" x14ac:dyDescent="0.25">
      <c r="A180" t="s">
        <v>98</v>
      </c>
      <c r="B180" s="2" t="s">
        <v>824</v>
      </c>
      <c r="C180" s="2" t="s">
        <v>793</v>
      </c>
      <c r="D180" s="2">
        <v>288354.68633844401</v>
      </c>
      <c r="E180" s="2">
        <v>286036.67178932601</v>
      </c>
      <c r="F180" s="2">
        <v>284461.222259072</v>
      </c>
      <c r="G180" s="2">
        <v>284420.53728879098</v>
      </c>
      <c r="H180" s="2">
        <v>289400.27339523297</v>
      </c>
      <c r="I180" s="2">
        <v>296741.02655640902</v>
      </c>
      <c r="J180" s="2">
        <v>304351.35491998697</v>
      </c>
      <c r="K180" s="2">
        <v>308559.23822824802</v>
      </c>
      <c r="L180" s="2">
        <v>311277.69924798602</v>
      </c>
      <c r="M180" s="2">
        <v>311783.59061814798</v>
      </c>
      <c r="N180" s="2">
        <v>308126.57268310903</v>
      </c>
      <c r="O180" s="2">
        <v>305117.466809529</v>
      </c>
      <c r="P180" s="2">
        <v>304471.84591497103</v>
      </c>
      <c r="Q180" s="2">
        <v>305918.87643988797</v>
      </c>
      <c r="R180" s="2">
        <v>310552.14882551797</v>
      </c>
      <c r="S180" s="2">
        <v>317817.77660356398</v>
      </c>
      <c r="T180" s="2">
        <v>326828.94005783502</v>
      </c>
      <c r="U180" s="2">
        <v>336667.33105746598</v>
      </c>
      <c r="V180" s="2">
        <v>345686.49196568597</v>
      </c>
      <c r="W180" s="2">
        <v>352723.114187475</v>
      </c>
      <c r="X180" s="2">
        <v>358040.95846530102</v>
      </c>
      <c r="Y180" s="2">
        <v>361110.68382023199</v>
      </c>
      <c r="Z180" s="2">
        <v>363537.174868809</v>
      </c>
      <c r="AA180" s="2">
        <v>366369.29919599899</v>
      </c>
      <c r="AB180" s="2">
        <v>370516.40050758497</v>
      </c>
      <c r="AC180" s="2">
        <v>373538.31968154397</v>
      </c>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60" x14ac:dyDescent="0.25">
      <c r="A181" t="s">
        <v>98</v>
      </c>
      <c r="B181" s="2" t="s">
        <v>824</v>
      </c>
      <c r="C181" s="2" t="s">
        <v>794</v>
      </c>
      <c r="D181" s="2">
        <v>264219.145472879</v>
      </c>
      <c r="E181" s="2">
        <v>269765.551088251</v>
      </c>
      <c r="F181" s="2">
        <v>273695.03545727202</v>
      </c>
      <c r="G181" s="2">
        <v>278425.505580978</v>
      </c>
      <c r="H181" s="2">
        <v>280973.81036040297</v>
      </c>
      <c r="I181" s="2">
        <v>279149.54169743601</v>
      </c>
      <c r="J181" s="2">
        <v>275874.24091541098</v>
      </c>
      <c r="K181" s="2">
        <v>274120.605649309</v>
      </c>
      <c r="L181" s="2">
        <v>274522.82987001701</v>
      </c>
      <c r="M181" s="2">
        <v>279088.15630471002</v>
      </c>
      <c r="N181" s="2">
        <v>287486.92886261299</v>
      </c>
      <c r="O181" s="2">
        <v>296066.78952529398</v>
      </c>
      <c r="P181" s="2">
        <v>301112.49570826802</v>
      </c>
      <c r="Q181" s="2">
        <v>304295.03143549297</v>
      </c>
      <c r="R181" s="2">
        <v>304912.30354240001</v>
      </c>
      <c r="S181" s="2">
        <v>301697.441167949</v>
      </c>
      <c r="T181" s="2">
        <v>299068.943295189</v>
      </c>
      <c r="U181" s="2">
        <v>298657.16799296602</v>
      </c>
      <c r="V181" s="2">
        <v>300211.60067363398</v>
      </c>
      <c r="W181" s="2">
        <v>304723.43783634302</v>
      </c>
      <c r="X181" s="2">
        <v>311683.302975028</v>
      </c>
      <c r="Y181" s="2">
        <v>320298.09193424898</v>
      </c>
      <c r="Z181" s="2">
        <v>329720.48962848302</v>
      </c>
      <c r="AA181" s="2">
        <v>338389.85287139402</v>
      </c>
      <c r="AB181" s="2">
        <v>345251.68331753497</v>
      </c>
      <c r="AC181" s="2">
        <v>350525.33434100298</v>
      </c>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60" x14ac:dyDescent="0.25">
      <c r="A182" t="s">
        <v>98</v>
      </c>
      <c r="B182" s="2" t="s">
        <v>824</v>
      </c>
      <c r="C182" s="2" t="s">
        <v>795</v>
      </c>
      <c r="D182" s="2">
        <v>224458.489056066</v>
      </c>
      <c r="E182" s="2">
        <v>230316.575309123</v>
      </c>
      <c r="F182" s="2">
        <v>235248.903103638</v>
      </c>
      <c r="G182" s="2">
        <v>239953.08790756701</v>
      </c>
      <c r="H182" s="2">
        <v>248313.99989306999</v>
      </c>
      <c r="I182" s="2">
        <v>252928.59622400199</v>
      </c>
      <c r="J182" s="2">
        <v>257135.78859705501</v>
      </c>
      <c r="K182" s="2">
        <v>261321.18888672601</v>
      </c>
      <c r="L182" s="2">
        <v>266120.50106580602</v>
      </c>
      <c r="M182" s="2">
        <v>267062.82367875101</v>
      </c>
      <c r="N182" s="2">
        <v>266717.80311919999</v>
      </c>
      <c r="O182" s="2">
        <v>265099.36302728002</v>
      </c>
      <c r="P182" s="2">
        <v>264585.58461142902</v>
      </c>
      <c r="Q182" s="2">
        <v>265711.10258026299</v>
      </c>
      <c r="R182" s="2">
        <v>270169.74119319097</v>
      </c>
      <c r="S182" s="2">
        <v>278225.42066006002</v>
      </c>
      <c r="T182" s="2">
        <v>286410.80752419302</v>
      </c>
      <c r="U182" s="2">
        <v>291331.34741570102</v>
      </c>
      <c r="V182" s="2">
        <v>294494.84627783298</v>
      </c>
      <c r="W182" s="2">
        <v>295269.37513491599</v>
      </c>
      <c r="X182" s="2">
        <v>292487.86992477201</v>
      </c>
      <c r="Y182" s="2">
        <v>290234.16393393598</v>
      </c>
      <c r="Z182" s="2">
        <v>290033.50332783</v>
      </c>
      <c r="AA182" s="2">
        <v>291652.69500415598</v>
      </c>
      <c r="AB182" s="2">
        <v>296010.75117687602</v>
      </c>
      <c r="AC182" s="2">
        <v>302644.13432787202</v>
      </c>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60" x14ac:dyDescent="0.25">
      <c r="A183" t="s">
        <v>98</v>
      </c>
      <c r="B183" s="2" t="s">
        <v>824</v>
      </c>
      <c r="C183" s="2" t="s">
        <v>796</v>
      </c>
      <c r="D183" s="2">
        <v>196067.74489279001</v>
      </c>
      <c r="E183" s="2">
        <v>196498.61265755701</v>
      </c>
      <c r="F183" s="2">
        <v>197549.550976853</v>
      </c>
      <c r="G183" s="2">
        <v>201004.023310964</v>
      </c>
      <c r="H183" s="2">
        <v>207354.46690020899</v>
      </c>
      <c r="I183" s="2">
        <v>211751.34485258101</v>
      </c>
      <c r="J183" s="2">
        <v>217532.56713213999</v>
      </c>
      <c r="K183" s="2">
        <v>223346.27755180199</v>
      </c>
      <c r="L183" s="2">
        <v>227493.46665182</v>
      </c>
      <c r="M183" s="2">
        <v>232782.56155691401</v>
      </c>
      <c r="N183" s="2">
        <v>238176.99835469801</v>
      </c>
      <c r="O183" s="2">
        <v>243261.29460598301</v>
      </c>
      <c r="P183" s="2">
        <v>248048.92646366399</v>
      </c>
      <c r="Q183" s="2">
        <v>253045.40321876199</v>
      </c>
      <c r="R183" s="2">
        <v>254147.10532804401</v>
      </c>
      <c r="S183" s="2">
        <v>254109.985234333</v>
      </c>
      <c r="T183" s="2">
        <v>252946.52308037301</v>
      </c>
      <c r="U183" s="2">
        <v>252796.68459719</v>
      </c>
      <c r="V183" s="2">
        <v>254163.297783741</v>
      </c>
      <c r="W183" s="2">
        <v>258540.24158183599</v>
      </c>
      <c r="X183" s="2">
        <v>266194.81732294802</v>
      </c>
      <c r="Y183" s="2">
        <v>273946.77307414397</v>
      </c>
      <c r="Z183" s="2">
        <v>278703.11238670902</v>
      </c>
      <c r="AA183" s="2">
        <v>281825.21211093001</v>
      </c>
      <c r="AB183" s="2">
        <v>282757.52681431797</v>
      </c>
      <c r="AC183" s="2">
        <v>280420.14546152198</v>
      </c>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60" x14ac:dyDescent="0.25">
      <c r="A184" t="s">
        <v>98</v>
      </c>
      <c r="B184" s="2" t="s">
        <v>824</v>
      </c>
      <c r="C184" s="2" t="s">
        <v>797</v>
      </c>
      <c r="D184" s="2">
        <v>142881.396986123</v>
      </c>
      <c r="E184" s="2">
        <v>153709.51508038599</v>
      </c>
      <c r="F184" s="2">
        <v>163060.19786479001</v>
      </c>
      <c r="G184" s="2">
        <v>168870.40951758999</v>
      </c>
      <c r="H184" s="2">
        <v>176876.610286457</v>
      </c>
      <c r="I184" s="2">
        <v>181894.15714400401</v>
      </c>
      <c r="J184" s="2">
        <v>182015.08884321401</v>
      </c>
      <c r="K184" s="2">
        <v>184183.00909669101</v>
      </c>
      <c r="L184" s="2">
        <v>188000.162639202</v>
      </c>
      <c r="M184" s="2">
        <v>192029.51917111001</v>
      </c>
      <c r="N184" s="2">
        <v>196868.234647173</v>
      </c>
      <c r="O184" s="2">
        <v>203010.700421027</v>
      </c>
      <c r="P184" s="2">
        <v>209036.18707164601</v>
      </c>
      <c r="Q184" s="2">
        <v>213407.78902923901</v>
      </c>
      <c r="R184" s="2">
        <v>218509.51639024299</v>
      </c>
      <c r="S184" s="2">
        <v>223729.00129829699</v>
      </c>
      <c r="T184" s="2">
        <v>228668.78099432701</v>
      </c>
      <c r="U184" s="2">
        <v>233329.99655485101</v>
      </c>
      <c r="V184" s="2">
        <v>238167.28451869599</v>
      </c>
      <c r="W184" s="2">
        <v>239454.40199779699</v>
      </c>
      <c r="X184" s="2">
        <v>239671.036414712</v>
      </c>
      <c r="Y184" s="2">
        <v>238880.60970708501</v>
      </c>
      <c r="Z184" s="2">
        <v>238999.43533595401</v>
      </c>
      <c r="AA184" s="2">
        <v>240512.153525328</v>
      </c>
      <c r="AB184" s="2">
        <v>244784.62051284799</v>
      </c>
      <c r="AC184" s="2">
        <v>252068.1566135</v>
      </c>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x14ac:dyDescent="0.25">
      <c r="A185" t="s">
        <v>98</v>
      </c>
      <c r="B185" s="2" t="s">
        <v>824</v>
      </c>
      <c r="C185" s="2" t="s">
        <v>798</v>
      </c>
      <c r="D185" s="2">
        <v>103184.171606957</v>
      </c>
      <c r="E185" s="2">
        <v>106503.088037469</v>
      </c>
      <c r="F185" s="2">
        <v>109800.398209943</v>
      </c>
      <c r="G185" s="2">
        <v>115442.289098091</v>
      </c>
      <c r="H185" s="2">
        <v>121808.515536267</v>
      </c>
      <c r="I185" s="2">
        <v>128641.17216934101</v>
      </c>
      <c r="J185" s="2">
        <v>138638.13550645401</v>
      </c>
      <c r="K185" s="2">
        <v>147844.19961348901</v>
      </c>
      <c r="L185" s="2">
        <v>153674.71079344</v>
      </c>
      <c r="M185" s="2">
        <v>159753.30894647399</v>
      </c>
      <c r="N185" s="2">
        <v>164795.670626704</v>
      </c>
      <c r="O185" s="2">
        <v>165601.15763553101</v>
      </c>
      <c r="P185" s="2">
        <v>168174.010193836</v>
      </c>
      <c r="Q185" s="2">
        <v>172080.59762128501</v>
      </c>
      <c r="R185" s="2">
        <v>176039.93846629499</v>
      </c>
      <c r="S185" s="2">
        <v>180735.28065377899</v>
      </c>
      <c r="T185" s="2">
        <v>186558.746098162</v>
      </c>
      <c r="U185" s="2">
        <v>192306.38831534801</v>
      </c>
      <c r="V185" s="2">
        <v>196635.91438795</v>
      </c>
      <c r="W185" s="2">
        <v>201601.935395951</v>
      </c>
      <c r="X185" s="2">
        <v>206682.283739846</v>
      </c>
      <c r="Y185" s="2">
        <v>211503.65205296001</v>
      </c>
      <c r="Z185" s="2">
        <v>216052.21740845099</v>
      </c>
      <c r="AA185" s="2">
        <v>220712.48727879499</v>
      </c>
      <c r="AB185" s="2">
        <v>222162.18012911899</v>
      </c>
      <c r="AC185" s="2">
        <v>222625.619743455</v>
      </c>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x14ac:dyDescent="0.25">
      <c r="A186" t="s">
        <v>98</v>
      </c>
      <c r="B186" s="2" t="s">
        <v>824</v>
      </c>
      <c r="C186" s="2" t="s">
        <v>799</v>
      </c>
      <c r="D186" s="2">
        <v>70694.608608721101</v>
      </c>
      <c r="E186" s="2">
        <v>72860.547617870005</v>
      </c>
      <c r="F186" s="2">
        <v>75421.219888401596</v>
      </c>
      <c r="G186" s="2">
        <v>78303.231258467305</v>
      </c>
      <c r="H186" s="2">
        <v>82017.598535562094</v>
      </c>
      <c r="I186" s="2">
        <v>85049.795022609105</v>
      </c>
      <c r="J186" s="2">
        <v>88268.421924947004</v>
      </c>
      <c r="K186" s="2">
        <v>91413.316625826003</v>
      </c>
      <c r="L186" s="2">
        <v>96597.053948479603</v>
      </c>
      <c r="M186" s="2">
        <v>101836.480972037</v>
      </c>
      <c r="N186" s="2">
        <v>107929.795826908</v>
      </c>
      <c r="O186" s="2">
        <v>116775.42037376099</v>
      </c>
      <c r="P186" s="2">
        <v>124848.093836107</v>
      </c>
      <c r="Q186" s="2">
        <v>130117.590540188</v>
      </c>
      <c r="R186" s="2">
        <v>135530.588763687</v>
      </c>
      <c r="S186" s="2">
        <v>140137.72847886299</v>
      </c>
      <c r="T186" s="2">
        <v>141274.70530618401</v>
      </c>
      <c r="U186" s="2">
        <v>143935.80180777001</v>
      </c>
      <c r="V186" s="2">
        <v>147684.61858110799</v>
      </c>
      <c r="W186" s="2">
        <v>151504.50252285</v>
      </c>
      <c r="X186" s="2">
        <v>155966.603459212</v>
      </c>
      <c r="Y186" s="2">
        <v>161317.51796311801</v>
      </c>
      <c r="Z186" s="2">
        <v>166643.231388796</v>
      </c>
      <c r="AA186" s="2">
        <v>170783.56151983401</v>
      </c>
      <c r="AB186" s="2">
        <v>175484.361898606</v>
      </c>
      <c r="AC186" s="2">
        <v>180327.05788023199</v>
      </c>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60" x14ac:dyDescent="0.25">
      <c r="A187" t="s">
        <v>98</v>
      </c>
      <c r="B187" s="2" t="s">
        <v>824</v>
      </c>
      <c r="C187" s="2" t="s">
        <v>800</v>
      </c>
      <c r="D187" s="2">
        <v>64338.926537488202</v>
      </c>
      <c r="E187" s="2">
        <v>65735.487151259906</v>
      </c>
      <c r="F187" s="2">
        <v>67235.344463361194</v>
      </c>
      <c r="G187" s="2">
        <v>69098.828632123797</v>
      </c>
      <c r="H187" s="2">
        <v>71056.030843335393</v>
      </c>
      <c r="I187" s="2">
        <v>73547.936736890901</v>
      </c>
      <c r="J187" s="2">
        <v>76176.485654821197</v>
      </c>
      <c r="K187" s="2">
        <v>78866.191913232993</v>
      </c>
      <c r="L187" s="2">
        <v>81736.706263782893</v>
      </c>
      <c r="M187" s="2">
        <v>85005.593673625699</v>
      </c>
      <c r="N187" s="2">
        <v>88551.431658430796</v>
      </c>
      <c r="O187" s="2">
        <v>92351.703122176506</v>
      </c>
      <c r="P187" s="2">
        <v>96097.069740899693</v>
      </c>
      <c r="Q187" s="2">
        <v>101298.676223417</v>
      </c>
      <c r="R187" s="2">
        <v>106793.151953149</v>
      </c>
      <c r="S187" s="2">
        <v>113004.853530056</v>
      </c>
      <c r="T187" s="2">
        <v>121275.16827225299</v>
      </c>
      <c r="U187" s="2">
        <v>128829.21350204801</v>
      </c>
      <c r="V187" s="2">
        <v>135562.04363974999</v>
      </c>
      <c r="W187" s="2">
        <v>142512.80700547301</v>
      </c>
      <c r="X187" s="2">
        <v>149403.53917978701</v>
      </c>
      <c r="Y187" s="2">
        <v>155546.550347262</v>
      </c>
      <c r="Z187" s="2">
        <v>162055.33946944101</v>
      </c>
      <c r="AA187" s="2">
        <v>168544.20216123899</v>
      </c>
      <c r="AB187" s="2">
        <v>175229.589135808</v>
      </c>
      <c r="AC187" s="2">
        <v>182282.26997530999</v>
      </c>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x14ac:dyDescent="0.25">
      <c r="A188" t="s">
        <v>98</v>
      </c>
      <c r="B188" s="2" t="s">
        <v>825</v>
      </c>
      <c r="C188" s="2" t="s">
        <v>783</v>
      </c>
      <c r="D188" s="2">
        <v>403.90160739068699</v>
      </c>
      <c r="E188" s="2">
        <v>412.09424854855598</v>
      </c>
      <c r="F188" s="2">
        <v>410.721539284176</v>
      </c>
      <c r="G188" s="2">
        <v>411.55678937980701</v>
      </c>
      <c r="H188" s="2">
        <v>406.01230913396898</v>
      </c>
      <c r="I188" s="2">
        <v>392.71117037754999</v>
      </c>
      <c r="J188" s="2">
        <v>379.95427796411002</v>
      </c>
      <c r="K188" s="2">
        <v>376.84283967519298</v>
      </c>
      <c r="L188" s="2">
        <v>378.50743167214102</v>
      </c>
      <c r="M188" s="2">
        <v>384.31676439789402</v>
      </c>
      <c r="N188" s="2">
        <v>389.58537787513899</v>
      </c>
      <c r="O188" s="2">
        <v>395.36902193055801</v>
      </c>
      <c r="P188" s="2">
        <v>397.001541724059</v>
      </c>
      <c r="Q188" s="2">
        <v>396.622858202766</v>
      </c>
      <c r="R188" s="2">
        <v>396.36548648021699</v>
      </c>
      <c r="S188" s="2">
        <v>396.73236336468898</v>
      </c>
      <c r="T188" s="2">
        <v>397.87250800362199</v>
      </c>
      <c r="U188" s="2">
        <v>400.01386167817202</v>
      </c>
      <c r="V188" s="2">
        <v>403.06226170780599</v>
      </c>
      <c r="W188" s="2">
        <v>406.827562311831</v>
      </c>
      <c r="X188" s="2">
        <v>411.375655687875</v>
      </c>
      <c r="Y188" s="2">
        <v>416.39999535987999</v>
      </c>
      <c r="Z188" s="2">
        <v>421.82934168399299</v>
      </c>
      <c r="AA188" s="2">
        <v>427.408409513295</v>
      </c>
      <c r="AB188" s="2">
        <v>433.20455131863002</v>
      </c>
      <c r="AC188" s="2">
        <v>438.87128404727099</v>
      </c>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x14ac:dyDescent="0.25">
      <c r="A189" t="s">
        <v>98</v>
      </c>
      <c r="B189" s="2" t="s">
        <v>825</v>
      </c>
      <c r="C189" s="2" t="s">
        <v>784</v>
      </c>
      <c r="D189" s="2">
        <v>252.332451365818</v>
      </c>
      <c r="E189" s="2">
        <v>260.31419327001402</v>
      </c>
      <c r="F189" s="2">
        <v>264.61446099748099</v>
      </c>
      <c r="G189" s="2">
        <v>269.53743208033899</v>
      </c>
      <c r="H189" s="2">
        <v>276.350357319713</v>
      </c>
      <c r="I189" s="2">
        <v>275.21399923641098</v>
      </c>
      <c r="J189" s="2">
        <v>273.15178391862202</v>
      </c>
      <c r="K189" s="2">
        <v>267.92735328796402</v>
      </c>
      <c r="L189" s="2">
        <v>264.07252306738098</v>
      </c>
      <c r="M189" s="2">
        <v>258.50462036885602</v>
      </c>
      <c r="N189" s="2">
        <v>254.98280592661899</v>
      </c>
      <c r="O189" s="2">
        <v>250.961230320233</v>
      </c>
      <c r="P189" s="2">
        <v>251.90138913663299</v>
      </c>
      <c r="Q189" s="2">
        <v>254.27373438183201</v>
      </c>
      <c r="R189" s="2">
        <v>258.22913863625701</v>
      </c>
      <c r="S189" s="2">
        <v>261.60061040084503</v>
      </c>
      <c r="T189" s="2">
        <v>265.65015096378397</v>
      </c>
      <c r="U189" s="2">
        <v>267.72540195115897</v>
      </c>
      <c r="V189" s="2">
        <v>268.76307133236901</v>
      </c>
      <c r="W189" s="2">
        <v>270.01996300234703</v>
      </c>
      <c r="X189" s="2">
        <v>271.73099540262001</v>
      </c>
      <c r="Y189" s="2">
        <v>274.199051389717</v>
      </c>
      <c r="Z189" s="2">
        <v>277.30163078085201</v>
      </c>
      <c r="AA189" s="2">
        <v>281.111574310462</v>
      </c>
      <c r="AB189" s="2">
        <v>285.29631665881601</v>
      </c>
      <c r="AC189" s="2">
        <v>289.96268307483001</v>
      </c>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x14ac:dyDescent="0.25">
      <c r="A190" t="s">
        <v>98</v>
      </c>
      <c r="B190" s="2" t="s">
        <v>825</v>
      </c>
      <c r="C190" s="2" t="s">
        <v>785</v>
      </c>
      <c r="D190" s="2">
        <v>1050.3762659629399</v>
      </c>
      <c r="E190" s="2">
        <v>1089.7054655342399</v>
      </c>
      <c r="F190" s="2">
        <v>1118.52606132864</v>
      </c>
      <c r="G190" s="2">
        <v>1156.8471405911</v>
      </c>
      <c r="H190" s="2">
        <v>1187.1434869115201</v>
      </c>
      <c r="I190" s="2">
        <v>1207.1999128768</v>
      </c>
      <c r="J190" s="2">
        <v>1212.5050797653801</v>
      </c>
      <c r="K190" s="2">
        <v>1212.02056146419</v>
      </c>
      <c r="L190" s="2">
        <v>1207.1063508776399</v>
      </c>
      <c r="M190" s="2">
        <v>1208.05902246647</v>
      </c>
      <c r="N190" s="2">
        <v>1201.43419621356</v>
      </c>
      <c r="O190" s="2">
        <v>1194.00168438167</v>
      </c>
      <c r="P190" s="2">
        <v>1179.0538194312801</v>
      </c>
      <c r="Q190" s="2">
        <v>1165.6931314078699</v>
      </c>
      <c r="R190" s="2">
        <v>1147.1010518323701</v>
      </c>
      <c r="S190" s="2">
        <v>1133.4441539890199</v>
      </c>
      <c r="T190" s="2">
        <v>1121.0711393465101</v>
      </c>
      <c r="U190" s="2">
        <v>1124.9898030061299</v>
      </c>
      <c r="V190" s="2">
        <v>1135.95599668924</v>
      </c>
      <c r="W190" s="2">
        <v>1149.98370609792</v>
      </c>
      <c r="X190" s="2">
        <v>1162.2973698828901</v>
      </c>
      <c r="Y190" s="2">
        <v>1176.5375499741699</v>
      </c>
      <c r="Z190" s="2">
        <v>1182.13083454554</v>
      </c>
      <c r="AA190" s="2">
        <v>1183.75109537863</v>
      </c>
      <c r="AB190" s="2">
        <v>1185.0621783547101</v>
      </c>
      <c r="AC190" s="2">
        <v>1188.3112233719901</v>
      </c>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x14ac:dyDescent="0.25">
      <c r="A191" t="s">
        <v>98</v>
      </c>
      <c r="B191" s="2" t="s">
        <v>825</v>
      </c>
      <c r="C191" s="2" t="s">
        <v>786</v>
      </c>
      <c r="D191" s="2">
        <v>6530.6826985846201</v>
      </c>
      <c r="E191" s="2">
        <v>6483.3510387782799</v>
      </c>
      <c r="F191" s="2">
        <v>6652.0979671525802</v>
      </c>
      <c r="G191" s="2">
        <v>6663.3310363732098</v>
      </c>
      <c r="H191" s="2">
        <v>6533.0666860252804</v>
      </c>
      <c r="I191" s="2">
        <v>6254.11331375586</v>
      </c>
      <c r="J191" s="2">
        <v>6303.68680188912</v>
      </c>
      <c r="K191" s="2">
        <v>6497.1689969586896</v>
      </c>
      <c r="L191" s="2">
        <v>6728.14283331974</v>
      </c>
      <c r="M191" s="2">
        <v>6993.4675147941798</v>
      </c>
      <c r="N191" s="2">
        <v>7173.5910457765403</v>
      </c>
      <c r="O191" s="2">
        <v>7263.5429430653403</v>
      </c>
      <c r="P191" s="2">
        <v>7322.4682997313303</v>
      </c>
      <c r="Q191" s="2">
        <v>7360.5383957087197</v>
      </c>
      <c r="R191" s="2">
        <v>7378.2909475447896</v>
      </c>
      <c r="S191" s="2">
        <v>7395.98955298888</v>
      </c>
      <c r="T191" s="2">
        <v>7370.9239903773796</v>
      </c>
      <c r="U191" s="2">
        <v>7307.7294221086004</v>
      </c>
      <c r="V191" s="2">
        <v>7256.6927369585001</v>
      </c>
      <c r="W191" s="2">
        <v>7193.1269708700202</v>
      </c>
      <c r="X191" s="2">
        <v>7130.0538350112702</v>
      </c>
      <c r="Y191" s="2">
        <v>7075.5583006602801</v>
      </c>
      <c r="Z191" s="2">
        <v>7112.0012401540298</v>
      </c>
      <c r="AA191" s="2">
        <v>7174.7252673486701</v>
      </c>
      <c r="AB191" s="2">
        <v>7256.14113438199</v>
      </c>
      <c r="AC191" s="2">
        <v>7326.30009198875</v>
      </c>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x14ac:dyDescent="0.25">
      <c r="A192" t="s">
        <v>98</v>
      </c>
      <c r="B192" s="2" t="s">
        <v>825</v>
      </c>
      <c r="C192" s="2" t="s">
        <v>787</v>
      </c>
      <c r="D192" s="2">
        <v>11042.0187777464</v>
      </c>
      <c r="E192" s="2">
        <v>11486.619041440201</v>
      </c>
      <c r="F192" s="2">
        <v>11760.605270226901</v>
      </c>
      <c r="G192" s="2">
        <v>11872.7796028882</v>
      </c>
      <c r="H192" s="2">
        <v>11401.793276942701</v>
      </c>
      <c r="I192" s="2">
        <v>10663.146218849201</v>
      </c>
      <c r="J192" s="2">
        <v>9960.3265578054998</v>
      </c>
      <c r="K192" s="2">
        <v>9604.6328668752594</v>
      </c>
      <c r="L192" s="2">
        <v>9511.52183829756</v>
      </c>
      <c r="M192" s="2">
        <v>9658.6441111222503</v>
      </c>
      <c r="N192" s="2">
        <v>9917.4139756725399</v>
      </c>
      <c r="O192" s="2">
        <v>10293.6509586668</v>
      </c>
      <c r="P192" s="2">
        <v>10669.878684203401</v>
      </c>
      <c r="Q192" s="2">
        <v>10979.904424681299</v>
      </c>
      <c r="R192" s="2">
        <v>11272.7928409749</v>
      </c>
      <c r="S192" s="2">
        <v>11485.8470890392</v>
      </c>
      <c r="T192" s="2">
        <v>11627.1103363408</v>
      </c>
      <c r="U192" s="2">
        <v>11737.4559793347</v>
      </c>
      <c r="V192" s="2">
        <v>11822.949006925101</v>
      </c>
      <c r="W192" s="2">
        <v>11886.2006304528</v>
      </c>
      <c r="X192" s="2">
        <v>11953.886012114201</v>
      </c>
      <c r="Y192" s="2">
        <v>11973.809819701301</v>
      </c>
      <c r="Z192" s="2">
        <v>11950.090771602299</v>
      </c>
      <c r="AA192" s="2">
        <v>11933.909639276601</v>
      </c>
      <c r="AB192" s="2">
        <v>11904.459541911099</v>
      </c>
      <c r="AC192" s="2">
        <v>11858.7830892682</v>
      </c>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60" x14ac:dyDescent="0.25">
      <c r="A193" t="s">
        <v>98</v>
      </c>
      <c r="B193" s="2" t="s">
        <v>825</v>
      </c>
      <c r="C193" s="2" t="s">
        <v>788</v>
      </c>
      <c r="D193" s="2">
        <v>6768.5856575651496</v>
      </c>
      <c r="E193" s="2">
        <v>7037.3467805606897</v>
      </c>
      <c r="F193" s="2">
        <v>7194.5315063323196</v>
      </c>
      <c r="G193" s="2">
        <v>7310.05339747789</v>
      </c>
      <c r="H193" s="2">
        <v>7262.5706348080002</v>
      </c>
      <c r="I193" s="2">
        <v>6942.9677975834002</v>
      </c>
      <c r="J193" s="2">
        <v>6630.9328971910199</v>
      </c>
      <c r="K193" s="2">
        <v>6393.62099472719</v>
      </c>
      <c r="L193" s="2">
        <v>6267.6342007969597</v>
      </c>
      <c r="M193" s="2">
        <v>6287.0724129427899</v>
      </c>
      <c r="N193" s="2">
        <v>6344.1511273055003</v>
      </c>
      <c r="O193" s="2">
        <v>6361.9405564602203</v>
      </c>
      <c r="P193" s="2">
        <v>6426.1994191945896</v>
      </c>
      <c r="Q193" s="2">
        <v>6511.6117517647499</v>
      </c>
      <c r="R193" s="2">
        <v>6609.80347364518</v>
      </c>
      <c r="S193" s="2">
        <v>6742.1843674567199</v>
      </c>
      <c r="T193" s="2">
        <v>6935.1132961695803</v>
      </c>
      <c r="U193" s="2">
        <v>7127.1948381329503</v>
      </c>
      <c r="V193" s="2">
        <v>7292.8906005558802</v>
      </c>
      <c r="W193" s="2">
        <v>7449.5880358059203</v>
      </c>
      <c r="X193" s="2">
        <v>7575.7724193270296</v>
      </c>
      <c r="Y193" s="2">
        <v>7674.4328511908998</v>
      </c>
      <c r="Z193" s="2">
        <v>7763.8692367824297</v>
      </c>
      <c r="AA193" s="2">
        <v>7836.5935087746102</v>
      </c>
      <c r="AB193" s="2">
        <v>7896.3708974439496</v>
      </c>
      <c r="AC193" s="2">
        <v>7957.1891878114902</v>
      </c>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60" x14ac:dyDescent="0.25">
      <c r="A194" t="s">
        <v>98</v>
      </c>
      <c r="B194" s="2" t="s">
        <v>825</v>
      </c>
      <c r="C194" s="2" t="s">
        <v>789</v>
      </c>
      <c r="D194" s="2">
        <v>4488.1494284371502</v>
      </c>
      <c r="E194" s="2">
        <v>4605.2161412115001</v>
      </c>
      <c r="F194" s="2">
        <v>4663.5590908199802</v>
      </c>
      <c r="G194" s="2">
        <v>4738.2614546552104</v>
      </c>
      <c r="H194" s="2">
        <v>4805.6278518874396</v>
      </c>
      <c r="I194" s="2">
        <v>4732.7197880007998</v>
      </c>
      <c r="J194" s="2">
        <v>4640.9919442238897</v>
      </c>
      <c r="K194" s="2">
        <v>4558.3106638312202</v>
      </c>
      <c r="L194" s="2">
        <v>4505.6239121897297</v>
      </c>
      <c r="M194" s="2">
        <v>4502.6189361260203</v>
      </c>
      <c r="N194" s="2">
        <v>4514.4409282389697</v>
      </c>
      <c r="O194" s="2">
        <v>4519.04972426117</v>
      </c>
      <c r="P194" s="2">
        <v>4521.51044201481</v>
      </c>
      <c r="Q194" s="2">
        <v>4527.8296185788204</v>
      </c>
      <c r="R194" s="2">
        <v>4553.1946093373599</v>
      </c>
      <c r="S194" s="2">
        <v>4594.2024472638795</v>
      </c>
      <c r="T194" s="2">
        <v>4626.4964722058503</v>
      </c>
      <c r="U194" s="2">
        <v>4680.2859553670596</v>
      </c>
      <c r="V194" s="2">
        <v>4746.4586415801195</v>
      </c>
      <c r="W194" s="2">
        <v>4816.1974762317404</v>
      </c>
      <c r="X194" s="2">
        <v>4904.5023287765298</v>
      </c>
      <c r="Y194" s="2">
        <v>5026.5929903775504</v>
      </c>
      <c r="Z194" s="2">
        <v>5148.3069329718301</v>
      </c>
      <c r="AA194" s="2">
        <v>5256.5778642026098</v>
      </c>
      <c r="AB194" s="2">
        <v>5358.56241734577</v>
      </c>
      <c r="AC194" s="2">
        <v>5442.9783261990196</v>
      </c>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60" x14ac:dyDescent="0.25">
      <c r="A195" t="s">
        <v>98</v>
      </c>
      <c r="B195" s="2" t="s">
        <v>825</v>
      </c>
      <c r="C195" s="2" t="s">
        <v>790</v>
      </c>
      <c r="D195" s="2">
        <v>3444.6120875256101</v>
      </c>
      <c r="E195" s="2">
        <v>3601.6079753037902</v>
      </c>
      <c r="F195" s="2">
        <v>3739.9207931003798</v>
      </c>
      <c r="G195" s="2">
        <v>3879.44745247422</v>
      </c>
      <c r="H195" s="2">
        <v>4002.7757085763901</v>
      </c>
      <c r="I195" s="2">
        <v>4015.4454519148098</v>
      </c>
      <c r="J195" s="2">
        <v>3975.5243868823</v>
      </c>
      <c r="K195" s="2">
        <v>3948.7109749288802</v>
      </c>
      <c r="L195" s="2">
        <v>3948.9146881417601</v>
      </c>
      <c r="M195" s="2">
        <v>3993.7629088578201</v>
      </c>
      <c r="N195" s="2">
        <v>4034.53257558218</v>
      </c>
      <c r="O195" s="2">
        <v>4067.6260030119302</v>
      </c>
      <c r="P195" s="2">
        <v>4084.5954613805902</v>
      </c>
      <c r="Q195" s="2">
        <v>4094.06682523274</v>
      </c>
      <c r="R195" s="2">
        <v>4101.5253604074296</v>
      </c>
      <c r="S195" s="2">
        <v>4112.0227071899299</v>
      </c>
      <c r="T195" s="2">
        <v>4128.8443691289003</v>
      </c>
      <c r="U195" s="2">
        <v>4143.6323104366602</v>
      </c>
      <c r="V195" s="2">
        <v>4162.0177678355403</v>
      </c>
      <c r="W195" s="2">
        <v>4192.7642443853201</v>
      </c>
      <c r="X195" s="2">
        <v>4235.51117123109</v>
      </c>
      <c r="Y195" s="2">
        <v>4270.7013161986997</v>
      </c>
      <c r="Z195" s="2">
        <v>4322.4025797746299</v>
      </c>
      <c r="AA195" s="2">
        <v>4383.6788000733004</v>
      </c>
      <c r="AB195" s="2">
        <v>4446.2073846228996</v>
      </c>
      <c r="AC195" s="2">
        <v>4523.10346299512</v>
      </c>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60" x14ac:dyDescent="0.25">
      <c r="A196" t="s">
        <v>98</v>
      </c>
      <c r="B196" s="2" t="s">
        <v>825</v>
      </c>
      <c r="C196" s="2" t="s">
        <v>791</v>
      </c>
      <c r="D196" s="2">
        <v>2986.8402255137298</v>
      </c>
      <c r="E196" s="2">
        <v>2989.2433688651299</v>
      </c>
      <c r="F196" s="2">
        <v>3005.2130230257699</v>
      </c>
      <c r="G196" s="2">
        <v>3038.53323648279</v>
      </c>
      <c r="H196" s="2">
        <v>3123.0403121728</v>
      </c>
      <c r="I196" s="2">
        <v>3183.1192771462302</v>
      </c>
      <c r="J196" s="2">
        <v>3255.51668544218</v>
      </c>
      <c r="K196" s="2">
        <v>3344.1820349647201</v>
      </c>
      <c r="L196" s="2">
        <v>3426.2355193108201</v>
      </c>
      <c r="M196" s="2">
        <v>3494.3382645542101</v>
      </c>
      <c r="N196" s="2">
        <v>3549.1839878769601</v>
      </c>
      <c r="O196" s="2">
        <v>3573.6897903561098</v>
      </c>
      <c r="P196" s="2">
        <v>3595.4537961370202</v>
      </c>
      <c r="Q196" s="2">
        <v>3620.0695235401299</v>
      </c>
      <c r="R196" s="2">
        <v>3661.7779381772202</v>
      </c>
      <c r="S196" s="2">
        <v>3694.7905442031201</v>
      </c>
      <c r="T196" s="2">
        <v>3726.4407070725301</v>
      </c>
      <c r="U196" s="2">
        <v>3747.6505221748898</v>
      </c>
      <c r="V196" s="2">
        <v>3767.5208076284098</v>
      </c>
      <c r="W196" s="2">
        <v>3783.3935942097601</v>
      </c>
      <c r="X196" s="2">
        <v>3801.4012170577998</v>
      </c>
      <c r="Y196" s="2">
        <v>3824.0864710824999</v>
      </c>
      <c r="Z196" s="2">
        <v>3843.8710420610601</v>
      </c>
      <c r="AA196" s="2">
        <v>3866.1389799305198</v>
      </c>
      <c r="AB196" s="2">
        <v>3898.0064788494401</v>
      </c>
      <c r="AC196" s="2">
        <v>3939.0115335430201</v>
      </c>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1:60" x14ac:dyDescent="0.25">
      <c r="A197" t="s">
        <v>98</v>
      </c>
      <c r="B197" s="2" t="s">
        <v>825</v>
      </c>
      <c r="C197" s="2" t="s">
        <v>792</v>
      </c>
      <c r="D197" s="2">
        <v>2980.61549142794</v>
      </c>
      <c r="E197" s="2">
        <v>3090.8477156753902</v>
      </c>
      <c r="F197" s="2">
        <v>3152.2990915543201</v>
      </c>
      <c r="G197" s="2">
        <v>3200.59525539263</v>
      </c>
      <c r="H197" s="2">
        <v>3222.07980086415</v>
      </c>
      <c r="I197" s="2">
        <v>3161.1244353063698</v>
      </c>
      <c r="J197" s="2">
        <v>3105.6325296236801</v>
      </c>
      <c r="K197" s="2">
        <v>3085.66281334013</v>
      </c>
      <c r="L197" s="2">
        <v>3094.2996316711101</v>
      </c>
      <c r="M197" s="2">
        <v>3146.47560720196</v>
      </c>
      <c r="N197" s="2">
        <v>3224.3632773405898</v>
      </c>
      <c r="O197" s="2">
        <v>3319.7104561999799</v>
      </c>
      <c r="P197" s="2">
        <v>3424.8250713862599</v>
      </c>
      <c r="Q197" s="2">
        <v>3518.0240041145198</v>
      </c>
      <c r="R197" s="2">
        <v>3589.0385219670002</v>
      </c>
      <c r="S197" s="2">
        <v>3643.5766009164399</v>
      </c>
      <c r="T197" s="2">
        <v>3674.12093674178</v>
      </c>
      <c r="U197" s="2">
        <v>3700.0832917401199</v>
      </c>
      <c r="V197" s="2">
        <v>3728.98966836307</v>
      </c>
      <c r="W197" s="2">
        <v>3773.2534392361799</v>
      </c>
      <c r="X197" s="2">
        <v>3808.7164111392799</v>
      </c>
      <c r="Y197" s="2">
        <v>3843.8755955064098</v>
      </c>
      <c r="Z197" s="2">
        <v>3869.5742186764801</v>
      </c>
      <c r="AA197" s="2">
        <v>3895.1103359505601</v>
      </c>
      <c r="AB197" s="2">
        <v>3915.4454577843699</v>
      </c>
      <c r="AC197" s="2">
        <v>3936.1458981304299</v>
      </c>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60" x14ac:dyDescent="0.25">
      <c r="A198" t="s">
        <v>98</v>
      </c>
      <c r="B198" s="2" t="s">
        <v>825</v>
      </c>
      <c r="C198" s="2" t="s">
        <v>793</v>
      </c>
      <c r="D198" s="2">
        <v>2622.06621485293</v>
      </c>
      <c r="E198" s="2">
        <v>2605.8002588166401</v>
      </c>
      <c r="F198" s="2">
        <v>2589.3016079004901</v>
      </c>
      <c r="G198" s="2">
        <v>2594.4344365038501</v>
      </c>
      <c r="H198" s="2">
        <v>2653.0919196374198</v>
      </c>
      <c r="I198" s="2">
        <v>2717.3672669352</v>
      </c>
      <c r="J198" s="2">
        <v>2784.97313951755</v>
      </c>
      <c r="K198" s="2">
        <v>2818.69023631344</v>
      </c>
      <c r="L198" s="2">
        <v>2838.3675079454001</v>
      </c>
      <c r="M198" s="2">
        <v>2837.5664406133101</v>
      </c>
      <c r="N198" s="2">
        <v>2800.40405264223</v>
      </c>
      <c r="O198" s="2">
        <v>2766.3378754195201</v>
      </c>
      <c r="P198" s="2">
        <v>2758.0293550087199</v>
      </c>
      <c r="Q198" s="2">
        <v>2766.30126709661</v>
      </c>
      <c r="R198" s="2">
        <v>2807.28876486529</v>
      </c>
      <c r="S198" s="2">
        <v>2869.7684883608099</v>
      </c>
      <c r="T198" s="2">
        <v>2949.9603379627501</v>
      </c>
      <c r="U198" s="2">
        <v>3037.4410940534699</v>
      </c>
      <c r="V198" s="2">
        <v>3119.09581976963</v>
      </c>
      <c r="W198" s="2">
        <v>3183.5300765588099</v>
      </c>
      <c r="X198" s="2">
        <v>3233.87491753925</v>
      </c>
      <c r="Y198" s="2">
        <v>3263.7913051130399</v>
      </c>
      <c r="Z198" s="2">
        <v>3289.57615572137</v>
      </c>
      <c r="AA198" s="2">
        <v>3317.9827016822701</v>
      </c>
      <c r="AB198" s="2">
        <v>3358.7386534205598</v>
      </c>
      <c r="AC198" s="2">
        <v>3390.59865500868</v>
      </c>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60" x14ac:dyDescent="0.25">
      <c r="A199" t="s">
        <v>98</v>
      </c>
      <c r="B199" s="2" t="s">
        <v>825</v>
      </c>
      <c r="C199" s="2" t="s">
        <v>794</v>
      </c>
      <c r="D199" s="2">
        <v>2589.8210271624798</v>
      </c>
      <c r="E199" s="2">
        <v>2650.4062254394098</v>
      </c>
      <c r="F199" s="2">
        <v>2698.17094006753</v>
      </c>
      <c r="G199" s="2">
        <v>2746.9710729404601</v>
      </c>
      <c r="H199" s="2">
        <v>2781.0292729009998</v>
      </c>
      <c r="I199" s="2">
        <v>2764.24849762131</v>
      </c>
      <c r="J199" s="2">
        <v>2724.8537480129198</v>
      </c>
      <c r="K199" s="2">
        <v>2705.1260277101701</v>
      </c>
      <c r="L199" s="2">
        <v>2708.3903980534701</v>
      </c>
      <c r="M199" s="2">
        <v>2750.33988231184</v>
      </c>
      <c r="N199" s="2">
        <v>2830.15278555331</v>
      </c>
      <c r="O199" s="2">
        <v>2913.8345526585999</v>
      </c>
      <c r="P199" s="2">
        <v>2958.3979571279901</v>
      </c>
      <c r="Q199" s="2">
        <v>2984.6629263980599</v>
      </c>
      <c r="R199" s="2">
        <v>2988.7292794568798</v>
      </c>
      <c r="S199" s="2">
        <v>2951.2505464910901</v>
      </c>
      <c r="T199" s="2">
        <v>2917.7636931388101</v>
      </c>
      <c r="U199" s="2">
        <v>2909.4088342598202</v>
      </c>
      <c r="V199" s="2">
        <v>2920.2057336862599</v>
      </c>
      <c r="W199" s="2">
        <v>2961.8596747902002</v>
      </c>
      <c r="X199" s="2">
        <v>3027.1130336523402</v>
      </c>
      <c r="Y199" s="2">
        <v>3109.3669468058301</v>
      </c>
      <c r="Z199" s="2">
        <v>3201.0011281454599</v>
      </c>
      <c r="AA199" s="2">
        <v>3285.7844746717001</v>
      </c>
      <c r="AB199" s="2">
        <v>3353.1351378232098</v>
      </c>
      <c r="AC199" s="2">
        <v>3406.3959348971598</v>
      </c>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60" x14ac:dyDescent="0.25">
      <c r="A200" t="s">
        <v>98</v>
      </c>
      <c r="B200" s="2" t="s">
        <v>825</v>
      </c>
      <c r="C200" s="2" t="s">
        <v>795</v>
      </c>
      <c r="D200" s="2">
        <v>2600.6926439250801</v>
      </c>
      <c r="E200" s="2">
        <v>2678.48295462139</v>
      </c>
      <c r="F200" s="2">
        <v>2730.9546900505702</v>
      </c>
      <c r="G200" s="2">
        <v>2783.3804773602101</v>
      </c>
      <c r="H200" s="2">
        <v>2883.6941051048798</v>
      </c>
      <c r="I200" s="2">
        <v>2926.9911797833101</v>
      </c>
      <c r="J200" s="2">
        <v>2975.7700063289599</v>
      </c>
      <c r="K200" s="2">
        <v>3024.1183307041201</v>
      </c>
      <c r="L200" s="2">
        <v>3074.3062253202902</v>
      </c>
      <c r="M200" s="2">
        <v>3078.71248726866</v>
      </c>
      <c r="N200" s="2">
        <v>3070.4703841069399</v>
      </c>
      <c r="O200" s="2">
        <v>3042.9199070094101</v>
      </c>
      <c r="P200" s="2">
        <v>3031.52149664437</v>
      </c>
      <c r="Q200" s="2">
        <v>3039.37678519771</v>
      </c>
      <c r="R200" s="2">
        <v>3086.0609942667602</v>
      </c>
      <c r="S200" s="2">
        <v>3171.49665349529</v>
      </c>
      <c r="T200" s="2">
        <v>3261.2539002374301</v>
      </c>
      <c r="U200" s="2">
        <v>3310.5959952199601</v>
      </c>
      <c r="V200" s="2">
        <v>3340.3498891524</v>
      </c>
      <c r="W200" s="2">
        <v>3345.6394763151702</v>
      </c>
      <c r="X200" s="2">
        <v>3308.0861497185801</v>
      </c>
      <c r="Y200" s="2">
        <v>3274.7042012700499</v>
      </c>
      <c r="Z200" s="2">
        <v>3268.0065145952699</v>
      </c>
      <c r="AA200" s="2">
        <v>3281.9048697202702</v>
      </c>
      <c r="AB200" s="2">
        <v>3327.8253519312502</v>
      </c>
      <c r="AC200" s="2">
        <v>3400.74799609211</v>
      </c>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60" x14ac:dyDescent="0.25">
      <c r="A201" t="s">
        <v>98</v>
      </c>
      <c r="B201" s="2" t="s">
        <v>825</v>
      </c>
      <c r="C201" s="2" t="s">
        <v>796</v>
      </c>
      <c r="D201" s="2">
        <v>2885.3887253765902</v>
      </c>
      <c r="E201" s="2">
        <v>2892.0492549729602</v>
      </c>
      <c r="F201" s="2">
        <v>2914.1297010437902</v>
      </c>
      <c r="G201" s="2">
        <v>2977.3801098458698</v>
      </c>
      <c r="H201" s="2">
        <v>3076.0241393342599</v>
      </c>
      <c r="I201" s="2">
        <v>3140.13333128156</v>
      </c>
      <c r="J201" s="2">
        <v>3224.8041071371099</v>
      </c>
      <c r="K201" s="2">
        <v>3302.4846176671999</v>
      </c>
      <c r="L201" s="2">
        <v>3354.44474659859</v>
      </c>
      <c r="M201" s="2">
        <v>3428.5010411466401</v>
      </c>
      <c r="N201" s="2">
        <v>3500.1804219309201</v>
      </c>
      <c r="O201" s="2">
        <v>3573.66299332568</v>
      </c>
      <c r="P201" s="2">
        <v>3641.19632790269</v>
      </c>
      <c r="Q201" s="2">
        <v>3707.4800340132401</v>
      </c>
      <c r="R201" s="2">
        <v>3715.9504106607001</v>
      </c>
      <c r="S201" s="2">
        <v>3709.1762613441801</v>
      </c>
      <c r="T201" s="2">
        <v>3683.4705857425201</v>
      </c>
      <c r="U201" s="2">
        <v>3673.81417585906</v>
      </c>
      <c r="V201" s="2">
        <v>3686.7519852402202</v>
      </c>
      <c r="W201" s="2">
        <v>3744.4118231441898</v>
      </c>
      <c r="X201" s="2">
        <v>3849.11698192631</v>
      </c>
      <c r="Y201" s="2">
        <v>3956.5099617062201</v>
      </c>
      <c r="Z201" s="2">
        <v>4019.1577598226099</v>
      </c>
      <c r="AA201" s="2">
        <v>4058.69174856369</v>
      </c>
      <c r="AB201" s="2">
        <v>4068.76183057751</v>
      </c>
      <c r="AC201" s="2">
        <v>4029.0867623696399</v>
      </c>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60" x14ac:dyDescent="0.25">
      <c r="A202" t="s">
        <v>98</v>
      </c>
      <c r="B202" s="2" t="s">
        <v>825</v>
      </c>
      <c r="C202" s="2" t="s">
        <v>797</v>
      </c>
      <c r="D202" s="2">
        <v>3176.7634495121602</v>
      </c>
      <c r="E202" s="2">
        <v>3432.69310334282</v>
      </c>
      <c r="F202" s="2">
        <v>3657.7325452558298</v>
      </c>
      <c r="G202" s="2">
        <v>3807.1275788675098</v>
      </c>
      <c r="H202" s="2">
        <v>3996.0621839575401</v>
      </c>
      <c r="I202" s="2">
        <v>4107.23268045648</v>
      </c>
      <c r="J202" s="2">
        <v>4104.1831305329597</v>
      </c>
      <c r="K202" s="2">
        <v>4150.6595380537501</v>
      </c>
      <c r="L202" s="2">
        <v>4243.2213728697097</v>
      </c>
      <c r="M202" s="2">
        <v>4333.3363253369698</v>
      </c>
      <c r="N202" s="2">
        <v>4442.7654913793103</v>
      </c>
      <c r="O202" s="2">
        <v>4578.0114689409302</v>
      </c>
      <c r="P202" s="2">
        <v>4704.4245280881596</v>
      </c>
      <c r="Q202" s="2">
        <v>4791.0149084287796</v>
      </c>
      <c r="R202" s="2">
        <v>4898.8512600895701</v>
      </c>
      <c r="S202" s="2">
        <v>5008.2844737526302</v>
      </c>
      <c r="T202" s="2">
        <v>5116.2658658792398</v>
      </c>
      <c r="U202" s="2">
        <v>5219.5107170559504</v>
      </c>
      <c r="V202" s="2">
        <v>5322.10352790244</v>
      </c>
      <c r="W202" s="2">
        <v>5347.0906174330103</v>
      </c>
      <c r="X202" s="2">
        <v>5348.6862952658803</v>
      </c>
      <c r="Y202" s="2">
        <v>5325.7312423086696</v>
      </c>
      <c r="Z202" s="2">
        <v>5324.3036977587299</v>
      </c>
      <c r="AA202" s="2">
        <v>5355.7204549803701</v>
      </c>
      <c r="AB202" s="2">
        <v>5447.6988755317598</v>
      </c>
      <c r="AC202" s="2">
        <v>5605.8805197143902</v>
      </c>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1:60" x14ac:dyDescent="0.25">
      <c r="A203" t="s">
        <v>98</v>
      </c>
      <c r="B203" s="2" t="s">
        <v>825</v>
      </c>
      <c r="C203" s="2" t="s">
        <v>798</v>
      </c>
      <c r="D203" s="2">
        <v>4243.4763663758704</v>
      </c>
      <c r="E203" s="2">
        <v>4388.7347707126301</v>
      </c>
      <c r="F203" s="2">
        <v>4532.9820083169798</v>
      </c>
      <c r="G203" s="2">
        <v>4776.9550852689899</v>
      </c>
      <c r="H203" s="2">
        <v>5069.3814732450201</v>
      </c>
      <c r="I203" s="2">
        <v>5359.7130793402303</v>
      </c>
      <c r="J203" s="2">
        <v>5788.6136056779596</v>
      </c>
      <c r="K203" s="2">
        <v>6183.6481001531001</v>
      </c>
      <c r="L203" s="2">
        <v>6430.5980627512099</v>
      </c>
      <c r="M203" s="2">
        <v>6687.1106445057803</v>
      </c>
      <c r="N203" s="2">
        <v>6898.6952514581699</v>
      </c>
      <c r="O203" s="2">
        <v>6928.5145940080702</v>
      </c>
      <c r="P203" s="2">
        <v>7029.8059952820704</v>
      </c>
      <c r="Q203" s="2">
        <v>7203.8602105314403</v>
      </c>
      <c r="R203" s="2">
        <v>7365.63806971339</v>
      </c>
      <c r="S203" s="2">
        <v>7563.3825185541</v>
      </c>
      <c r="T203" s="2">
        <v>7807.3966478777602</v>
      </c>
      <c r="U203" s="2">
        <v>8041.1042520463398</v>
      </c>
      <c r="V203" s="2">
        <v>8212.3299999471692</v>
      </c>
      <c r="W203" s="2">
        <v>8416.5269437430597</v>
      </c>
      <c r="X203" s="2">
        <v>8622.90895913434</v>
      </c>
      <c r="Y203" s="2">
        <v>8820.8804006729406</v>
      </c>
      <c r="Z203" s="2">
        <v>9014.4939023145707</v>
      </c>
      <c r="AA203" s="2">
        <v>9206.3085411589509</v>
      </c>
      <c r="AB203" s="2">
        <v>9263.9886589077905</v>
      </c>
      <c r="AC203" s="2">
        <v>9281.6160892314401</v>
      </c>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1:60" x14ac:dyDescent="0.25">
      <c r="A204" t="s">
        <v>98</v>
      </c>
      <c r="B204" s="2" t="s">
        <v>825</v>
      </c>
      <c r="C204" s="2" t="s">
        <v>799</v>
      </c>
      <c r="D204" s="2">
        <v>6500.47178407927</v>
      </c>
      <c r="E204" s="2">
        <v>6679.95197086805</v>
      </c>
      <c r="F204" s="2">
        <v>6882.0545301621196</v>
      </c>
      <c r="G204" s="2">
        <v>7139.2910513323804</v>
      </c>
      <c r="H204" s="2">
        <v>7474.3356740035997</v>
      </c>
      <c r="I204" s="2">
        <v>7788.3310938184104</v>
      </c>
      <c r="J204" s="2">
        <v>8120.8369275994301</v>
      </c>
      <c r="K204" s="2">
        <v>8446.3180384502302</v>
      </c>
      <c r="L204" s="2">
        <v>8946.0958791502308</v>
      </c>
      <c r="M204" s="2">
        <v>9448.7068221564696</v>
      </c>
      <c r="N204" s="2">
        <v>10032.210051873501</v>
      </c>
      <c r="O204" s="2">
        <v>10870.2012313819</v>
      </c>
      <c r="P204" s="2">
        <v>11640.2545052729</v>
      </c>
      <c r="Q204" s="2">
        <v>12140.2551578394</v>
      </c>
      <c r="R204" s="2">
        <v>12645.8384647927</v>
      </c>
      <c r="S204" s="2">
        <v>13074.6698088635</v>
      </c>
      <c r="T204" s="2">
        <v>13171.4433656152</v>
      </c>
      <c r="U204" s="2">
        <v>13402.1709144998</v>
      </c>
      <c r="V204" s="2">
        <v>13753.246383059801</v>
      </c>
      <c r="W204" s="2">
        <v>14101.275775411499</v>
      </c>
      <c r="X204" s="2">
        <v>14507.8862796711</v>
      </c>
      <c r="Y204" s="2">
        <v>14998.4271276667</v>
      </c>
      <c r="Z204" s="2">
        <v>15473.2083735736</v>
      </c>
      <c r="AA204" s="2">
        <v>15838.4644418057</v>
      </c>
      <c r="AB204" s="2">
        <v>16258.9815526</v>
      </c>
      <c r="AC204" s="2">
        <v>16687.1949472017</v>
      </c>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row r="205" spans="1:60" x14ac:dyDescent="0.25">
      <c r="A205" t="s">
        <v>98</v>
      </c>
      <c r="B205" s="2" t="s">
        <v>825</v>
      </c>
      <c r="C205" s="2" t="s">
        <v>800</v>
      </c>
      <c r="D205" s="2">
        <v>21478.837749694801</v>
      </c>
      <c r="E205" s="2">
        <v>21858.1664685223</v>
      </c>
      <c r="F205" s="2">
        <v>22272.3452839973</v>
      </c>
      <c r="G205" s="2">
        <v>22721.397711991998</v>
      </c>
      <c r="H205" s="2">
        <v>23272.670519760701</v>
      </c>
      <c r="I205" s="2">
        <v>24229.182456943501</v>
      </c>
      <c r="J205" s="2">
        <v>25193.237451576901</v>
      </c>
      <c r="K205" s="2">
        <v>26133.259995141401</v>
      </c>
      <c r="L205" s="2">
        <v>27142.624768892201</v>
      </c>
      <c r="M205" s="2">
        <v>28294.330755626099</v>
      </c>
      <c r="N205" s="2">
        <v>29544.646677152399</v>
      </c>
      <c r="O205" s="2">
        <v>30877.8223584722</v>
      </c>
      <c r="P205" s="2">
        <v>32186.379569338998</v>
      </c>
      <c r="Q205" s="2">
        <v>33980.363576668002</v>
      </c>
      <c r="R205" s="2">
        <v>35868.6345541501</v>
      </c>
      <c r="S205" s="2">
        <v>38017.320535653504</v>
      </c>
      <c r="T205" s="2">
        <v>40840.6559514045</v>
      </c>
      <c r="U205" s="2">
        <v>43417.7607100038</v>
      </c>
      <c r="V205" s="2">
        <v>45704.160721569198</v>
      </c>
      <c r="W205" s="2">
        <v>48055.518065182601</v>
      </c>
      <c r="X205" s="2">
        <v>50386.209258000199</v>
      </c>
      <c r="Y205" s="2">
        <v>52465.7377573423</v>
      </c>
      <c r="Z205" s="2">
        <v>54644.150214905101</v>
      </c>
      <c r="AA205" s="2">
        <v>56830.656185576197</v>
      </c>
      <c r="AB205" s="2">
        <v>59063.7337696756</v>
      </c>
      <c r="AC205" s="2">
        <v>61431.734356697401</v>
      </c>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row>
    <row r="206" spans="1:60" x14ac:dyDescent="0.25">
      <c r="A206" t="s">
        <v>98</v>
      </c>
      <c r="B206" s="2" t="s">
        <v>826</v>
      </c>
      <c r="C206" s="2" t="s">
        <v>783</v>
      </c>
      <c r="D206" s="2">
        <v>312776.88262265199</v>
      </c>
      <c r="E206" s="2">
        <v>316298.00110905501</v>
      </c>
      <c r="F206" s="2">
        <v>315132.37781842798</v>
      </c>
      <c r="G206" s="2">
        <v>315129.14738618297</v>
      </c>
      <c r="H206" s="2">
        <v>312384.80938644102</v>
      </c>
      <c r="I206" s="2">
        <v>304208.41105528298</v>
      </c>
      <c r="J206" s="2">
        <v>295814.76642929699</v>
      </c>
      <c r="K206" s="2">
        <v>294187.52663520601</v>
      </c>
      <c r="L206" s="2">
        <v>295325.76464237401</v>
      </c>
      <c r="M206" s="2">
        <v>299178.15512179601</v>
      </c>
      <c r="N206" s="2">
        <v>302564.18288708501</v>
      </c>
      <c r="O206" s="2">
        <v>306549.71074888803</v>
      </c>
      <c r="P206" s="2">
        <v>307649.39068296901</v>
      </c>
      <c r="Q206" s="2">
        <v>307436.06641073897</v>
      </c>
      <c r="R206" s="2">
        <v>307266.078154577</v>
      </c>
      <c r="S206" s="2">
        <v>307662.19838271302</v>
      </c>
      <c r="T206" s="2">
        <v>308676.84503740497</v>
      </c>
      <c r="U206" s="2">
        <v>310506.654956521</v>
      </c>
      <c r="V206" s="2">
        <v>313015.66248951899</v>
      </c>
      <c r="W206" s="2">
        <v>316041.94209371699</v>
      </c>
      <c r="X206" s="2">
        <v>319467.07672953501</v>
      </c>
      <c r="Y206" s="2">
        <v>323256.69040402002</v>
      </c>
      <c r="Z206" s="2">
        <v>327226.28412373603</v>
      </c>
      <c r="AA206" s="2">
        <v>331320.41515354102</v>
      </c>
      <c r="AB206" s="2">
        <v>335464.37471789803</v>
      </c>
      <c r="AC206" s="2">
        <v>339585.769812788</v>
      </c>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row>
    <row r="207" spans="1:60" x14ac:dyDescent="0.25">
      <c r="A207" t="s">
        <v>98</v>
      </c>
      <c r="B207" s="2" t="s">
        <v>826</v>
      </c>
      <c r="C207" s="2" t="s">
        <v>784</v>
      </c>
      <c r="D207" s="2">
        <v>300194.152497662</v>
      </c>
      <c r="E207" s="2">
        <v>305899.88835591899</v>
      </c>
      <c r="F207" s="2">
        <v>309051.97927549802</v>
      </c>
      <c r="G207" s="2">
        <v>313055.04428292398</v>
      </c>
      <c r="H207" s="2">
        <v>315447.39647244598</v>
      </c>
      <c r="I207" s="2">
        <v>312673.48688559898</v>
      </c>
      <c r="J207" s="2">
        <v>308812.56259600801</v>
      </c>
      <c r="K207" s="2">
        <v>303075.99691078399</v>
      </c>
      <c r="L207" s="2">
        <v>298937.97446572199</v>
      </c>
      <c r="M207" s="2">
        <v>295070.99518991797</v>
      </c>
      <c r="N207" s="2">
        <v>291848.94708431198</v>
      </c>
      <c r="O207" s="2">
        <v>288616.84431335301</v>
      </c>
      <c r="P207" s="2">
        <v>290098.181159448</v>
      </c>
      <c r="Q207" s="2">
        <v>292825.832444623</v>
      </c>
      <c r="R207" s="2">
        <v>296481.40337947302</v>
      </c>
      <c r="S207" s="2">
        <v>299919.17386100802</v>
      </c>
      <c r="T207" s="2">
        <v>303977.58275819803</v>
      </c>
      <c r="U207" s="2">
        <v>305476.32752885402</v>
      </c>
      <c r="V207" s="2">
        <v>305799.74550957698</v>
      </c>
      <c r="W207" s="2">
        <v>306073.72892845102</v>
      </c>
      <c r="X207" s="2">
        <v>306784.06171196402</v>
      </c>
      <c r="Y207" s="2">
        <v>308028.50981381501</v>
      </c>
      <c r="Z207" s="2">
        <v>309980.74569696299</v>
      </c>
      <c r="AA207" s="2">
        <v>312521.838009183</v>
      </c>
      <c r="AB207" s="2">
        <v>315510.86107938603</v>
      </c>
      <c r="AC207" s="2">
        <v>318842.904827694</v>
      </c>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row>
    <row r="208" spans="1:60" x14ac:dyDescent="0.25">
      <c r="A208" t="s">
        <v>98</v>
      </c>
      <c r="B208" s="2" t="s">
        <v>826</v>
      </c>
      <c r="C208" s="2" t="s">
        <v>785</v>
      </c>
      <c r="D208" s="2">
        <v>266617.12036261702</v>
      </c>
      <c r="E208" s="2">
        <v>275162.26634405501</v>
      </c>
      <c r="F208" s="2">
        <v>281737.43459434598</v>
      </c>
      <c r="G208" s="2">
        <v>288675.915712321</v>
      </c>
      <c r="H208" s="2">
        <v>296195.470624696</v>
      </c>
      <c r="I208" s="2">
        <v>300388.476771191</v>
      </c>
      <c r="J208" s="2">
        <v>302768.52900252101</v>
      </c>
      <c r="K208" s="2">
        <v>304423.96137012402</v>
      </c>
      <c r="L208" s="2">
        <v>306083.98315974302</v>
      </c>
      <c r="M208" s="2">
        <v>307355.95167059801</v>
      </c>
      <c r="N208" s="2">
        <v>308013.93817367998</v>
      </c>
      <c r="O208" s="2">
        <v>307354.65668110899</v>
      </c>
      <c r="P208" s="2">
        <v>304411.65728097101</v>
      </c>
      <c r="Q208" s="2">
        <v>302124.883786152</v>
      </c>
      <c r="R208" s="2">
        <v>299041.869192485</v>
      </c>
      <c r="S208" s="2">
        <v>296330.01155827602</v>
      </c>
      <c r="T208" s="2">
        <v>293779.90332196897</v>
      </c>
      <c r="U208" s="2">
        <v>295462.76102058298</v>
      </c>
      <c r="V208" s="2">
        <v>298276.92794772802</v>
      </c>
      <c r="W208" s="2">
        <v>301896.26183265902</v>
      </c>
      <c r="X208" s="2">
        <v>305338.33175408503</v>
      </c>
      <c r="Y208" s="2">
        <v>309398.43241558998</v>
      </c>
      <c r="Z208" s="2">
        <v>311046.98631493899</v>
      </c>
      <c r="AA208" s="2">
        <v>311575.772940255</v>
      </c>
      <c r="AB208" s="2">
        <v>312045.13711702498</v>
      </c>
      <c r="AC208" s="2">
        <v>312928.84239991801</v>
      </c>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row>
    <row r="209" spans="1:60" x14ac:dyDescent="0.25">
      <c r="A209" t="s">
        <v>98</v>
      </c>
      <c r="B209" s="2" t="s">
        <v>826</v>
      </c>
      <c r="C209" s="2" t="s">
        <v>786</v>
      </c>
      <c r="D209" s="2">
        <v>279388.26488492801</v>
      </c>
      <c r="E209" s="2">
        <v>280700.20200644701</v>
      </c>
      <c r="F209" s="2">
        <v>284504.86577476002</v>
      </c>
      <c r="G209" s="2">
        <v>286320.05447255902</v>
      </c>
      <c r="H209" s="2">
        <v>281428.99718676502</v>
      </c>
      <c r="I209" s="2">
        <v>276437.53544063697</v>
      </c>
      <c r="J209" s="2">
        <v>280043.52801228402</v>
      </c>
      <c r="K209" s="2">
        <v>287035.417319745</v>
      </c>
      <c r="L209" s="2">
        <v>294650.29144748597</v>
      </c>
      <c r="M209" s="2">
        <v>304355.48883377801</v>
      </c>
      <c r="N209" s="2">
        <v>311666.86329417402</v>
      </c>
      <c r="O209" s="2">
        <v>316536.68090813601</v>
      </c>
      <c r="P209" s="2">
        <v>319992.13268177601</v>
      </c>
      <c r="Q209" s="2">
        <v>322639.63802165701</v>
      </c>
      <c r="R209" s="2">
        <v>324112.92276206898</v>
      </c>
      <c r="S209" s="2">
        <v>325229.368634413</v>
      </c>
      <c r="T209" s="2">
        <v>324935.11678918003</v>
      </c>
      <c r="U209" s="2">
        <v>322542.82469840802</v>
      </c>
      <c r="V209" s="2">
        <v>320811.119011414</v>
      </c>
      <c r="W209" s="2">
        <v>318353.16787031398</v>
      </c>
      <c r="X209" s="2">
        <v>315903.24873107998</v>
      </c>
      <c r="Y209" s="2">
        <v>313876.36166141002</v>
      </c>
      <c r="Z209" s="2">
        <v>315724.27251052798</v>
      </c>
      <c r="AA209" s="2">
        <v>318595.08746789902</v>
      </c>
      <c r="AB209" s="2">
        <v>322185.04569375701</v>
      </c>
      <c r="AC209" s="2">
        <v>325714.830581485</v>
      </c>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row>
    <row r="210" spans="1:60" x14ac:dyDescent="0.25">
      <c r="A210" t="s">
        <v>98</v>
      </c>
      <c r="B210" s="2" t="s">
        <v>826</v>
      </c>
      <c r="C210" s="2" t="s">
        <v>787</v>
      </c>
      <c r="D210" s="2">
        <v>351294.441834278</v>
      </c>
      <c r="E210" s="2">
        <v>362165.21569307102</v>
      </c>
      <c r="F210" s="2">
        <v>370888.64726145298</v>
      </c>
      <c r="G210" s="2">
        <v>374080.87227408303</v>
      </c>
      <c r="H210" s="2">
        <v>360144.07756837801</v>
      </c>
      <c r="I210" s="2">
        <v>342461.45390326303</v>
      </c>
      <c r="J210" s="2">
        <v>325539.10744192998</v>
      </c>
      <c r="K210" s="2">
        <v>317520.93038172898</v>
      </c>
      <c r="L210" s="2">
        <v>316475.69457144698</v>
      </c>
      <c r="M210" s="2">
        <v>321156.04450614803</v>
      </c>
      <c r="N210" s="2">
        <v>328388.61740648502</v>
      </c>
      <c r="O210" s="2">
        <v>340308.61389765801</v>
      </c>
      <c r="P210" s="2">
        <v>352176.96989640698</v>
      </c>
      <c r="Q210" s="2">
        <v>362060.47102924698</v>
      </c>
      <c r="R210" s="2">
        <v>371463.60354352603</v>
      </c>
      <c r="S210" s="2">
        <v>378748.09739598702</v>
      </c>
      <c r="T210" s="2">
        <v>383821.70413804799</v>
      </c>
      <c r="U210" s="2">
        <v>387740.18538147799</v>
      </c>
      <c r="V210" s="2">
        <v>390770.26061944099</v>
      </c>
      <c r="W210" s="2">
        <v>392769.94145094801</v>
      </c>
      <c r="X210" s="2">
        <v>394691.28232446901</v>
      </c>
      <c r="Y210" s="2">
        <v>395024.676432334</v>
      </c>
      <c r="Z210" s="2">
        <v>393505.28615114198</v>
      </c>
      <c r="AA210" s="2">
        <v>392678.78675673797</v>
      </c>
      <c r="AB210" s="2">
        <v>391256.15623797599</v>
      </c>
      <c r="AC210" s="2">
        <v>389483.73952927301</v>
      </c>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row>
    <row r="211" spans="1:60" x14ac:dyDescent="0.25">
      <c r="A211" t="s">
        <v>98</v>
      </c>
      <c r="B211" s="2" t="s">
        <v>826</v>
      </c>
      <c r="C211" s="2" t="s">
        <v>788</v>
      </c>
      <c r="D211" s="2">
        <v>398748.74340476497</v>
      </c>
      <c r="E211" s="2">
        <v>413654.89381411998</v>
      </c>
      <c r="F211" s="2">
        <v>423814.282156264</v>
      </c>
      <c r="G211" s="2">
        <v>431306.44756825198</v>
      </c>
      <c r="H211" s="2">
        <v>427931.33535412903</v>
      </c>
      <c r="I211" s="2">
        <v>411879.98370693199</v>
      </c>
      <c r="J211" s="2">
        <v>396487.97188717598</v>
      </c>
      <c r="K211" s="2">
        <v>383999.918694338</v>
      </c>
      <c r="L211" s="2">
        <v>376624.33667473699</v>
      </c>
      <c r="M211" s="2">
        <v>377156.15547880298</v>
      </c>
      <c r="N211" s="2">
        <v>379264.42403714499</v>
      </c>
      <c r="O211" s="2">
        <v>380255.04858308198</v>
      </c>
      <c r="P211" s="2">
        <v>383987.68828630401</v>
      </c>
      <c r="Q211" s="2">
        <v>389012.27042476798</v>
      </c>
      <c r="R211" s="2">
        <v>394276.72314925701</v>
      </c>
      <c r="S211" s="2">
        <v>401901.22347640397</v>
      </c>
      <c r="T211" s="2">
        <v>413202.17212988099</v>
      </c>
      <c r="U211" s="2">
        <v>424346.93562739098</v>
      </c>
      <c r="V211" s="2">
        <v>433817.30201931403</v>
      </c>
      <c r="W211" s="2">
        <v>442642.96407516999</v>
      </c>
      <c r="X211" s="2">
        <v>449424.41665885702</v>
      </c>
      <c r="Y211" s="2">
        <v>454399.30987552</v>
      </c>
      <c r="Z211" s="2">
        <v>458567.89490459103</v>
      </c>
      <c r="AA211" s="2">
        <v>461932.66063338902</v>
      </c>
      <c r="AB211" s="2">
        <v>464466.09705372999</v>
      </c>
      <c r="AC211" s="2">
        <v>467192.24897063599</v>
      </c>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row>
    <row r="212" spans="1:60" x14ac:dyDescent="0.25">
      <c r="A212" t="s">
        <v>98</v>
      </c>
      <c r="B212" s="2" t="s">
        <v>826</v>
      </c>
      <c r="C212" s="2" t="s">
        <v>789</v>
      </c>
      <c r="D212" s="2">
        <v>396866.44429714099</v>
      </c>
      <c r="E212" s="2">
        <v>407952.32180367602</v>
      </c>
      <c r="F212" s="2">
        <v>415394.39543997799</v>
      </c>
      <c r="G212" s="2">
        <v>423555.83885458898</v>
      </c>
      <c r="H212" s="2">
        <v>430126.51832246699</v>
      </c>
      <c r="I212" s="2">
        <v>424150.12999796303</v>
      </c>
      <c r="J212" s="2">
        <v>418039.13407673198</v>
      </c>
      <c r="K212" s="2">
        <v>412422.04842153902</v>
      </c>
      <c r="L212" s="2">
        <v>409037.42227283702</v>
      </c>
      <c r="M212" s="2">
        <v>408613.95298392302</v>
      </c>
      <c r="N212" s="2">
        <v>407979.88770122</v>
      </c>
      <c r="O212" s="2">
        <v>407741.41963360098</v>
      </c>
      <c r="P212" s="2">
        <v>406943.03807550902</v>
      </c>
      <c r="Q212" s="2">
        <v>406687.946962427</v>
      </c>
      <c r="R212" s="2">
        <v>408335.74086824502</v>
      </c>
      <c r="S212" s="2">
        <v>411408.091613486</v>
      </c>
      <c r="T212" s="2">
        <v>413676.612540806</v>
      </c>
      <c r="U212" s="2">
        <v>418000.33937817998</v>
      </c>
      <c r="V212" s="2">
        <v>423300.441873634</v>
      </c>
      <c r="W212" s="2">
        <v>428621.76251660101</v>
      </c>
      <c r="X212" s="2">
        <v>435711.91851817397</v>
      </c>
      <c r="Y212" s="2">
        <v>445841.87549475703</v>
      </c>
      <c r="Z212" s="2">
        <v>455862.256945653</v>
      </c>
      <c r="AA212" s="2">
        <v>464531.82538564003</v>
      </c>
      <c r="AB212" s="2">
        <v>472629.03765781998</v>
      </c>
      <c r="AC212" s="2">
        <v>478944.005810701</v>
      </c>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row>
    <row r="213" spans="1:60" x14ac:dyDescent="0.25">
      <c r="A213" t="s">
        <v>98</v>
      </c>
      <c r="B213" s="2" t="s">
        <v>826</v>
      </c>
      <c r="C213" s="2" t="s">
        <v>790</v>
      </c>
      <c r="D213" s="2">
        <v>348207.175164791</v>
      </c>
      <c r="E213" s="2">
        <v>363158.68374593498</v>
      </c>
      <c r="F213" s="2">
        <v>377334.23469515197</v>
      </c>
      <c r="G213" s="2">
        <v>391307.35846420203</v>
      </c>
      <c r="H213" s="2">
        <v>402281.73868777399</v>
      </c>
      <c r="I213" s="2">
        <v>403284.16216249799</v>
      </c>
      <c r="J213" s="2">
        <v>400764.14390683302</v>
      </c>
      <c r="K213" s="2">
        <v>398749.627077988</v>
      </c>
      <c r="L213" s="2">
        <v>398875.66424061102</v>
      </c>
      <c r="M213" s="2">
        <v>402963.77991629398</v>
      </c>
      <c r="N213" s="2">
        <v>405503.58273689903</v>
      </c>
      <c r="O213" s="2">
        <v>408225.38332296099</v>
      </c>
      <c r="P213" s="2">
        <v>409632.50582828402</v>
      </c>
      <c r="Q213" s="2">
        <v>410774.730895227</v>
      </c>
      <c r="R213" s="2">
        <v>411391.28666990798</v>
      </c>
      <c r="S213" s="2">
        <v>411981.99234172498</v>
      </c>
      <c r="T213" s="2">
        <v>412871.23453589802</v>
      </c>
      <c r="U213" s="2">
        <v>413308.47754206997</v>
      </c>
      <c r="V213" s="2">
        <v>414085.31834746699</v>
      </c>
      <c r="W213" s="2">
        <v>416193.53247976</v>
      </c>
      <c r="X213" s="2">
        <v>419370.3631051</v>
      </c>
      <c r="Y213" s="2">
        <v>421942.82763459301</v>
      </c>
      <c r="Z213" s="2">
        <v>426205.19542573701</v>
      </c>
      <c r="AA213" s="2">
        <v>431279.34200863697</v>
      </c>
      <c r="AB213" s="2">
        <v>436362.89371769002</v>
      </c>
      <c r="AC213" s="2">
        <v>442985.32705510099</v>
      </c>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row>
    <row r="214" spans="1:60" x14ac:dyDescent="0.25">
      <c r="A214" t="s">
        <v>98</v>
      </c>
      <c r="B214" s="2" t="s">
        <v>826</v>
      </c>
      <c r="C214" s="2" t="s">
        <v>791</v>
      </c>
      <c r="D214" s="2">
        <v>329850.25427116599</v>
      </c>
      <c r="E214" s="2">
        <v>328580.62303199002</v>
      </c>
      <c r="F214" s="2">
        <v>328853.344937891</v>
      </c>
      <c r="G214" s="2">
        <v>331237.98539244803</v>
      </c>
      <c r="H214" s="2">
        <v>338059.37200889603</v>
      </c>
      <c r="I214" s="2">
        <v>343952.18562188902</v>
      </c>
      <c r="J214" s="2">
        <v>351702.150589175</v>
      </c>
      <c r="K214" s="2">
        <v>360968.420681644</v>
      </c>
      <c r="L214" s="2">
        <v>369943.26330746</v>
      </c>
      <c r="M214" s="2">
        <v>377474.49641545198</v>
      </c>
      <c r="N214" s="2">
        <v>382877.24669492902</v>
      </c>
      <c r="O214" s="2">
        <v>385490.26645022799</v>
      </c>
      <c r="P214" s="2">
        <v>387427.89471549197</v>
      </c>
      <c r="Q214" s="2">
        <v>389903.56984959898</v>
      </c>
      <c r="R214" s="2">
        <v>394043.86011663801</v>
      </c>
      <c r="S214" s="2">
        <v>396923.83403925103</v>
      </c>
      <c r="T214" s="2">
        <v>399958.806089836</v>
      </c>
      <c r="U214" s="2">
        <v>401882.13688239001</v>
      </c>
      <c r="V214" s="2">
        <v>403614.890616522</v>
      </c>
      <c r="W214" s="2">
        <v>404753.16024365299</v>
      </c>
      <c r="X214" s="2">
        <v>405759.51340329502</v>
      </c>
      <c r="Y214" s="2">
        <v>407020.13958085602</v>
      </c>
      <c r="Z214" s="2">
        <v>407883.47174320999</v>
      </c>
      <c r="AA214" s="2">
        <v>408978.41981635999</v>
      </c>
      <c r="AB214" s="2">
        <v>411174.15222951199</v>
      </c>
      <c r="AC214" s="2">
        <v>414342.64437729103</v>
      </c>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row>
    <row r="215" spans="1:60" x14ac:dyDescent="0.25">
      <c r="A215" t="s">
        <v>98</v>
      </c>
      <c r="B215" s="2" t="s">
        <v>826</v>
      </c>
      <c r="C215" s="2" t="s">
        <v>792</v>
      </c>
      <c r="D215" s="2">
        <v>306288.02171653899</v>
      </c>
      <c r="E215" s="2">
        <v>316593.49466891802</v>
      </c>
      <c r="F215" s="2">
        <v>322429.73235647997</v>
      </c>
      <c r="G215" s="2">
        <v>326206.76484359603</v>
      </c>
      <c r="H215" s="2">
        <v>327642.00650921999</v>
      </c>
      <c r="I215" s="2">
        <v>321939.24468599103</v>
      </c>
      <c r="J215" s="2">
        <v>316906.31403606298</v>
      </c>
      <c r="K215" s="2">
        <v>314885.25053372601</v>
      </c>
      <c r="L215" s="2">
        <v>315668.169090093</v>
      </c>
      <c r="M215" s="2">
        <v>320623.81625849899</v>
      </c>
      <c r="N215" s="2">
        <v>328395.36945030501</v>
      </c>
      <c r="O215" s="2">
        <v>338000.28750081803</v>
      </c>
      <c r="P215" s="2">
        <v>348422.90220882499</v>
      </c>
      <c r="Q215" s="2">
        <v>357883.20333929098</v>
      </c>
      <c r="R215" s="2">
        <v>365119.78227470798</v>
      </c>
      <c r="S215" s="2">
        <v>370510.06335368799</v>
      </c>
      <c r="T215" s="2">
        <v>373425.53879597702</v>
      </c>
      <c r="U215" s="2">
        <v>375691.59487514797</v>
      </c>
      <c r="V215" s="2">
        <v>378428.18581314402</v>
      </c>
      <c r="W215" s="2">
        <v>382609.772742028</v>
      </c>
      <c r="X215" s="2">
        <v>385582.06436305202</v>
      </c>
      <c r="Y215" s="2">
        <v>388684.10083816102</v>
      </c>
      <c r="Z215" s="2">
        <v>390778.72386257199</v>
      </c>
      <c r="AA215" s="2">
        <v>392713.47311058198</v>
      </c>
      <c r="AB215" s="2">
        <v>394077.70434124803</v>
      </c>
      <c r="AC215" s="2">
        <v>395316.59338022402</v>
      </c>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row>
    <row r="216" spans="1:60" x14ac:dyDescent="0.25">
      <c r="A216" t="s">
        <v>98</v>
      </c>
      <c r="B216" s="2" t="s">
        <v>826</v>
      </c>
      <c r="C216" s="2" t="s">
        <v>793</v>
      </c>
      <c r="D216" s="2">
        <v>290976.75255329697</v>
      </c>
      <c r="E216" s="2">
        <v>288642.47204814298</v>
      </c>
      <c r="F216" s="2">
        <v>287050.52386697201</v>
      </c>
      <c r="G216" s="2">
        <v>287014.97172529501</v>
      </c>
      <c r="H216" s="2">
        <v>292053.36531487003</v>
      </c>
      <c r="I216" s="2">
        <v>299458.39382334403</v>
      </c>
      <c r="J216" s="2">
        <v>307136.32805950497</v>
      </c>
      <c r="K216" s="2">
        <v>311377.928464561</v>
      </c>
      <c r="L216" s="2">
        <v>314116.06675593101</v>
      </c>
      <c r="M216" s="2">
        <v>314621.15705876099</v>
      </c>
      <c r="N216" s="2">
        <v>310926.97673575103</v>
      </c>
      <c r="O216" s="2">
        <v>307883.804684948</v>
      </c>
      <c r="P216" s="2">
        <v>307229.87526997901</v>
      </c>
      <c r="Q216" s="2">
        <v>308685.17770698399</v>
      </c>
      <c r="R216" s="2">
        <v>313359.43759038299</v>
      </c>
      <c r="S216" s="2">
        <v>320687.54509192501</v>
      </c>
      <c r="T216" s="2">
        <v>329778.90039579797</v>
      </c>
      <c r="U216" s="2">
        <v>339704.77215152001</v>
      </c>
      <c r="V216" s="2">
        <v>348805.58778545499</v>
      </c>
      <c r="W216" s="2">
        <v>355906.644264034</v>
      </c>
      <c r="X216" s="2">
        <v>361274.83338283998</v>
      </c>
      <c r="Y216" s="2">
        <v>364374.47512534499</v>
      </c>
      <c r="Z216" s="2">
        <v>366826.75102452998</v>
      </c>
      <c r="AA216" s="2">
        <v>369687.28189768101</v>
      </c>
      <c r="AB216" s="2">
        <v>373875.13916100602</v>
      </c>
      <c r="AC216" s="2">
        <v>376928.91833655199</v>
      </c>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row>
    <row r="217" spans="1:60" x14ac:dyDescent="0.25">
      <c r="A217" t="s">
        <v>98</v>
      </c>
      <c r="B217" s="2" t="s">
        <v>826</v>
      </c>
      <c r="C217" s="2" t="s">
        <v>794</v>
      </c>
      <c r="D217" s="2">
        <v>266808.96650004201</v>
      </c>
      <c r="E217" s="2">
        <v>272415.95731368999</v>
      </c>
      <c r="F217" s="2">
        <v>276393.206397339</v>
      </c>
      <c r="G217" s="2">
        <v>281172.47665391897</v>
      </c>
      <c r="H217" s="2">
        <v>283754.83963330399</v>
      </c>
      <c r="I217" s="2">
        <v>281913.79019505699</v>
      </c>
      <c r="J217" s="2">
        <v>278599.09466342401</v>
      </c>
      <c r="K217" s="2">
        <v>276825.73167702003</v>
      </c>
      <c r="L217" s="2">
        <v>277231.22026807099</v>
      </c>
      <c r="M217" s="2">
        <v>281838.49618702102</v>
      </c>
      <c r="N217" s="2">
        <v>290317.081648166</v>
      </c>
      <c r="O217" s="2">
        <v>298980.624077952</v>
      </c>
      <c r="P217" s="2">
        <v>304070.89366539603</v>
      </c>
      <c r="Q217" s="2">
        <v>307279.69436189102</v>
      </c>
      <c r="R217" s="2">
        <v>307901.03282185702</v>
      </c>
      <c r="S217" s="2">
        <v>304648.69171444001</v>
      </c>
      <c r="T217" s="2">
        <v>301986.70698832802</v>
      </c>
      <c r="U217" s="2">
        <v>301566.57682722597</v>
      </c>
      <c r="V217" s="2">
        <v>303131.80640732002</v>
      </c>
      <c r="W217" s="2">
        <v>307685.29751113302</v>
      </c>
      <c r="X217" s="2">
        <v>314710.41600868001</v>
      </c>
      <c r="Y217" s="2">
        <v>323407.458881055</v>
      </c>
      <c r="Z217" s="2">
        <v>332921.49075662799</v>
      </c>
      <c r="AA217" s="2">
        <v>341675.63734606601</v>
      </c>
      <c r="AB217" s="2">
        <v>348604.81845535798</v>
      </c>
      <c r="AC217" s="2">
        <v>353931.73027589999</v>
      </c>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row>
    <row r="218" spans="1:60" x14ac:dyDescent="0.25">
      <c r="A218" t="s">
        <v>98</v>
      </c>
      <c r="B218" s="2" t="s">
        <v>826</v>
      </c>
      <c r="C218" s="2" t="s">
        <v>795</v>
      </c>
      <c r="D218" s="2">
        <v>227059.18169999099</v>
      </c>
      <c r="E218" s="2">
        <v>232995.05826374399</v>
      </c>
      <c r="F218" s="2">
        <v>237979.85779368901</v>
      </c>
      <c r="G218" s="2">
        <v>242736.46838492699</v>
      </c>
      <c r="H218" s="2">
        <v>251197.693998175</v>
      </c>
      <c r="I218" s="2">
        <v>255855.587403785</v>
      </c>
      <c r="J218" s="2">
        <v>260111.55860338401</v>
      </c>
      <c r="K218" s="2">
        <v>264345.30721742997</v>
      </c>
      <c r="L218" s="2">
        <v>269194.807291126</v>
      </c>
      <c r="M218" s="2">
        <v>270141.53616601898</v>
      </c>
      <c r="N218" s="2">
        <v>269788.27350330702</v>
      </c>
      <c r="O218" s="2">
        <v>268142.28293428902</v>
      </c>
      <c r="P218" s="2">
        <v>267617.10610807303</v>
      </c>
      <c r="Q218" s="2">
        <v>268750.47936546098</v>
      </c>
      <c r="R218" s="2">
        <v>273255.80218745797</v>
      </c>
      <c r="S218" s="2">
        <v>281396.91731355601</v>
      </c>
      <c r="T218" s="2">
        <v>289672.06142442999</v>
      </c>
      <c r="U218" s="2">
        <v>294641.94341092103</v>
      </c>
      <c r="V218" s="2">
        <v>297835.19616698503</v>
      </c>
      <c r="W218" s="2">
        <v>298615.01461123099</v>
      </c>
      <c r="X218" s="2">
        <v>295795.95607448998</v>
      </c>
      <c r="Y218" s="2">
        <v>293508.86813520599</v>
      </c>
      <c r="Z218" s="2">
        <v>293301.509842425</v>
      </c>
      <c r="AA218" s="2">
        <v>294934.59987387602</v>
      </c>
      <c r="AB218" s="2">
        <v>299338.576528807</v>
      </c>
      <c r="AC218" s="2">
        <v>306044.88232396398</v>
      </c>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row>
    <row r="219" spans="1:60" x14ac:dyDescent="0.25">
      <c r="A219" t="s">
        <v>98</v>
      </c>
      <c r="B219" s="2" t="s">
        <v>826</v>
      </c>
      <c r="C219" s="2" t="s">
        <v>796</v>
      </c>
      <c r="D219" s="2">
        <v>198953.13361816699</v>
      </c>
      <c r="E219" s="2">
        <v>199390.66191252999</v>
      </c>
      <c r="F219" s="2">
        <v>200463.68067789701</v>
      </c>
      <c r="G219" s="2">
        <v>203981.40342081001</v>
      </c>
      <c r="H219" s="2">
        <v>210430.49103954301</v>
      </c>
      <c r="I219" s="2">
        <v>214891.478183862</v>
      </c>
      <c r="J219" s="2">
        <v>220757.37123927701</v>
      </c>
      <c r="K219" s="2">
        <v>226648.762169469</v>
      </c>
      <c r="L219" s="2">
        <v>230847.91139841799</v>
      </c>
      <c r="M219" s="2">
        <v>236211.06259806</v>
      </c>
      <c r="N219" s="2">
        <v>241677.17877662901</v>
      </c>
      <c r="O219" s="2">
        <v>246834.95759930901</v>
      </c>
      <c r="P219" s="2">
        <v>251690.122791567</v>
      </c>
      <c r="Q219" s="2">
        <v>256752.88325277501</v>
      </c>
      <c r="R219" s="2">
        <v>257863.05573870501</v>
      </c>
      <c r="S219" s="2">
        <v>257819.16149567699</v>
      </c>
      <c r="T219" s="2">
        <v>256629.993666116</v>
      </c>
      <c r="U219" s="2">
        <v>256470.49877305</v>
      </c>
      <c r="V219" s="2">
        <v>257850.049768981</v>
      </c>
      <c r="W219" s="2">
        <v>262284.65340498002</v>
      </c>
      <c r="X219" s="2">
        <v>270043.93430487398</v>
      </c>
      <c r="Y219" s="2">
        <v>277903.28303584998</v>
      </c>
      <c r="Z219" s="2">
        <v>282722.27014653198</v>
      </c>
      <c r="AA219" s="2">
        <v>285883.90385949402</v>
      </c>
      <c r="AB219" s="2">
        <v>286826.28864489502</v>
      </c>
      <c r="AC219" s="2">
        <v>284449.23222389101</v>
      </c>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row>
    <row r="220" spans="1:60" x14ac:dyDescent="0.25">
      <c r="A220" t="s">
        <v>98</v>
      </c>
      <c r="B220" s="2" t="s">
        <v>826</v>
      </c>
      <c r="C220" s="2" t="s">
        <v>797</v>
      </c>
      <c r="D220" s="2">
        <v>146058.16043563501</v>
      </c>
      <c r="E220" s="2">
        <v>157142.208183729</v>
      </c>
      <c r="F220" s="2">
        <v>166717.93041004601</v>
      </c>
      <c r="G220" s="2">
        <v>172677.53709645799</v>
      </c>
      <c r="H220" s="2">
        <v>180872.67247041399</v>
      </c>
      <c r="I220" s="2">
        <v>186001.38982446099</v>
      </c>
      <c r="J220" s="2">
        <v>186119.271973747</v>
      </c>
      <c r="K220" s="2">
        <v>188333.668634745</v>
      </c>
      <c r="L220" s="2">
        <v>192243.38401207101</v>
      </c>
      <c r="M220" s="2">
        <v>196362.85549644701</v>
      </c>
      <c r="N220" s="2">
        <v>201311.00013855199</v>
      </c>
      <c r="O220" s="2">
        <v>207588.71188996799</v>
      </c>
      <c r="P220" s="2">
        <v>213740.61159973501</v>
      </c>
      <c r="Q220" s="2">
        <v>218198.80393766801</v>
      </c>
      <c r="R220" s="2">
        <v>223408.36765033199</v>
      </c>
      <c r="S220" s="2">
        <v>228737.28577205</v>
      </c>
      <c r="T220" s="2">
        <v>233785.04686020699</v>
      </c>
      <c r="U220" s="2">
        <v>238549.507271907</v>
      </c>
      <c r="V220" s="2">
        <v>243489.38804659899</v>
      </c>
      <c r="W220" s="2">
        <v>244801.49261523</v>
      </c>
      <c r="X220" s="2">
        <v>245019.722709978</v>
      </c>
      <c r="Y220" s="2">
        <v>244206.34094939401</v>
      </c>
      <c r="Z220" s="2">
        <v>244323.73903371301</v>
      </c>
      <c r="AA220" s="2">
        <v>245867.87398030801</v>
      </c>
      <c r="AB220" s="2">
        <v>250232.31938837899</v>
      </c>
      <c r="AC220" s="2">
        <v>257674.03713321401</v>
      </c>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row>
    <row r="221" spans="1:60" x14ac:dyDescent="0.25">
      <c r="A221" t="s">
        <v>98</v>
      </c>
      <c r="B221" s="2" t="s">
        <v>826</v>
      </c>
      <c r="C221" s="2" t="s">
        <v>798</v>
      </c>
      <c r="D221" s="2">
        <v>107427.64797333301</v>
      </c>
      <c r="E221" s="2">
        <v>110891.822808182</v>
      </c>
      <c r="F221" s="2">
        <v>114333.38021826</v>
      </c>
      <c r="G221" s="2">
        <v>120219.24418336</v>
      </c>
      <c r="H221" s="2">
        <v>126877.897009512</v>
      </c>
      <c r="I221" s="2">
        <v>134000.88524868101</v>
      </c>
      <c r="J221" s="2">
        <v>144426.74911213201</v>
      </c>
      <c r="K221" s="2">
        <v>154027.847713642</v>
      </c>
      <c r="L221" s="2">
        <v>160105.308856191</v>
      </c>
      <c r="M221" s="2">
        <v>166440.41959097999</v>
      </c>
      <c r="N221" s="2">
        <v>171694.365878162</v>
      </c>
      <c r="O221" s="2">
        <v>172529.67222953899</v>
      </c>
      <c r="P221" s="2">
        <v>175203.81618911799</v>
      </c>
      <c r="Q221" s="2">
        <v>179284.45783181599</v>
      </c>
      <c r="R221" s="2">
        <v>183405.576536009</v>
      </c>
      <c r="S221" s="2">
        <v>188298.663172334</v>
      </c>
      <c r="T221" s="2">
        <v>194366.14274603999</v>
      </c>
      <c r="U221" s="2">
        <v>200347.49256739501</v>
      </c>
      <c r="V221" s="2">
        <v>204848.24438789801</v>
      </c>
      <c r="W221" s="2">
        <v>210018.462339694</v>
      </c>
      <c r="X221" s="2">
        <v>215305.19269898001</v>
      </c>
      <c r="Y221" s="2">
        <v>220324.532453633</v>
      </c>
      <c r="Z221" s="2">
        <v>225066.711310766</v>
      </c>
      <c r="AA221" s="2">
        <v>229918.79581995399</v>
      </c>
      <c r="AB221" s="2">
        <v>231426.16878802699</v>
      </c>
      <c r="AC221" s="2">
        <v>231907.235832687</v>
      </c>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row>
    <row r="222" spans="1:60" x14ac:dyDescent="0.25">
      <c r="A222" t="s">
        <v>98</v>
      </c>
      <c r="B222" s="2" t="s">
        <v>826</v>
      </c>
      <c r="C222" s="2" t="s">
        <v>799</v>
      </c>
      <c r="D222" s="2">
        <v>77195.080392800402</v>
      </c>
      <c r="E222" s="2">
        <v>79540.499588738094</v>
      </c>
      <c r="F222" s="2">
        <v>82303.274418563698</v>
      </c>
      <c r="G222" s="2">
        <v>85442.522309799693</v>
      </c>
      <c r="H222" s="2">
        <v>89491.934209565705</v>
      </c>
      <c r="I222" s="2">
        <v>92838.126116427506</v>
      </c>
      <c r="J222" s="2">
        <v>96389.258852546394</v>
      </c>
      <c r="K222" s="2">
        <v>99859.634664276193</v>
      </c>
      <c r="L222" s="2">
        <v>105543.14982763</v>
      </c>
      <c r="M222" s="2">
        <v>111285.187794193</v>
      </c>
      <c r="N222" s="2">
        <v>117962.005878782</v>
      </c>
      <c r="O222" s="2">
        <v>127645.62160514299</v>
      </c>
      <c r="P222" s="2">
        <v>136488.34834138001</v>
      </c>
      <c r="Q222" s="2">
        <v>142257.845698027</v>
      </c>
      <c r="R222" s="2">
        <v>148176.42722848</v>
      </c>
      <c r="S222" s="2">
        <v>153212.39828772601</v>
      </c>
      <c r="T222" s="2">
        <v>154446.14867179899</v>
      </c>
      <c r="U222" s="2">
        <v>157337.97272227</v>
      </c>
      <c r="V222" s="2">
        <v>161437.86496416799</v>
      </c>
      <c r="W222" s="2">
        <v>165605.77829826099</v>
      </c>
      <c r="X222" s="2">
        <v>170474.48973888301</v>
      </c>
      <c r="Y222" s="2">
        <v>176315.94509078501</v>
      </c>
      <c r="Z222" s="2">
        <v>182116.439762369</v>
      </c>
      <c r="AA222" s="2">
        <v>186622.02596164</v>
      </c>
      <c r="AB222" s="2">
        <v>191743.34345120599</v>
      </c>
      <c r="AC222" s="2">
        <v>197014.252827433</v>
      </c>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row>
    <row r="223" spans="1:60" x14ac:dyDescent="0.25">
      <c r="A223" t="s">
        <v>98</v>
      </c>
      <c r="B223" s="2" t="s">
        <v>826</v>
      </c>
      <c r="C223" s="2" t="s">
        <v>800</v>
      </c>
      <c r="D223" s="2">
        <v>85817.764287183003</v>
      </c>
      <c r="E223" s="2">
        <v>87593.653619782199</v>
      </c>
      <c r="F223" s="2">
        <v>89507.689747358498</v>
      </c>
      <c r="G223" s="2">
        <v>91820.226344115697</v>
      </c>
      <c r="H223" s="2">
        <v>94328.701363096101</v>
      </c>
      <c r="I223" s="2">
        <v>97777.119193834398</v>
      </c>
      <c r="J223" s="2">
        <v>101369.723106398</v>
      </c>
      <c r="K223" s="2">
        <v>104999.451908374</v>
      </c>
      <c r="L223" s="2">
        <v>108879.33103267501</v>
      </c>
      <c r="M223" s="2">
        <v>113299.924429252</v>
      </c>
      <c r="N223" s="2">
        <v>118096.07833558301</v>
      </c>
      <c r="O223" s="2">
        <v>123229.525480649</v>
      </c>
      <c r="P223" s="2">
        <v>128283.449310239</v>
      </c>
      <c r="Q223" s="2">
        <v>135279.03980008501</v>
      </c>
      <c r="R223" s="2">
        <v>142661.786507299</v>
      </c>
      <c r="S223" s="2">
        <v>151022.17406570999</v>
      </c>
      <c r="T223" s="2">
        <v>162115.82422365699</v>
      </c>
      <c r="U223" s="2">
        <v>172246.97421205099</v>
      </c>
      <c r="V223" s="2">
        <v>181266.20436131899</v>
      </c>
      <c r="W223" s="2">
        <v>190568.32507065599</v>
      </c>
      <c r="X223" s="2">
        <v>199789.748437787</v>
      </c>
      <c r="Y223" s="2">
        <v>208012.288104604</v>
      </c>
      <c r="Z223" s="2">
        <v>216699.48968434599</v>
      </c>
      <c r="AA223" s="2">
        <v>225374.85834681499</v>
      </c>
      <c r="AB223" s="2">
        <v>234293.32290548299</v>
      </c>
      <c r="AC223" s="2">
        <v>243714.004332007</v>
      </c>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row>
    <row r="224" spans="1:60" x14ac:dyDescent="0.25">
      <c r="A224" t="s">
        <v>102</v>
      </c>
      <c r="B224" s="2" t="s">
        <v>824</v>
      </c>
      <c r="C224" s="2" t="s">
        <v>783</v>
      </c>
      <c r="D224" s="2">
        <v>45961.742826141701</v>
      </c>
      <c r="E224" s="2">
        <v>45358.764893790103</v>
      </c>
      <c r="F224" s="2">
        <v>44791.0274229141</v>
      </c>
      <c r="G224" s="2">
        <v>44349.829496689701</v>
      </c>
      <c r="H224" s="2">
        <v>44227.635130236798</v>
      </c>
      <c r="I224" s="2">
        <v>43400.826640897503</v>
      </c>
      <c r="J224" s="2">
        <v>43368.958349756504</v>
      </c>
      <c r="K224" s="2">
        <v>43750.0707150628</v>
      </c>
      <c r="L224" s="2">
        <v>44248.461424635898</v>
      </c>
      <c r="M224" s="2">
        <v>44800.968606995797</v>
      </c>
      <c r="N224" s="2">
        <v>45511.204708543002</v>
      </c>
      <c r="O224" s="2">
        <v>46331.048846568003</v>
      </c>
      <c r="P224" s="2">
        <v>46663.789851969603</v>
      </c>
      <c r="Q224" s="2">
        <v>46760.3497249336</v>
      </c>
      <c r="R224" s="2">
        <v>46845.978435022698</v>
      </c>
      <c r="S224" s="2">
        <v>46998.730863408098</v>
      </c>
      <c r="T224" s="2">
        <v>47235.268094579398</v>
      </c>
      <c r="U224" s="2">
        <v>47590.143361967799</v>
      </c>
      <c r="V224" s="2">
        <v>48042.381594303399</v>
      </c>
      <c r="W224" s="2">
        <v>48563.751296295399</v>
      </c>
      <c r="X224" s="2">
        <v>49132.901253293698</v>
      </c>
      <c r="Y224" s="2">
        <v>49742.611926956903</v>
      </c>
      <c r="Z224" s="2">
        <v>50360.821739760599</v>
      </c>
      <c r="AA224" s="2">
        <v>50976.814335493596</v>
      </c>
      <c r="AB224" s="2">
        <v>51579.015798341497</v>
      </c>
      <c r="AC224" s="2">
        <v>52156.049444938602</v>
      </c>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1:60" x14ac:dyDescent="0.25">
      <c r="A225" t="s">
        <v>102</v>
      </c>
      <c r="B225" s="2" t="s">
        <v>824</v>
      </c>
      <c r="C225" s="2" t="s">
        <v>784</v>
      </c>
      <c r="D225" s="2">
        <v>47025.374973264203</v>
      </c>
      <c r="E225" s="2">
        <v>47257.9570492848</v>
      </c>
      <c r="F225" s="2">
        <v>47671.989968098402</v>
      </c>
      <c r="G225" s="2">
        <v>47822.583962915502</v>
      </c>
      <c r="H225" s="2">
        <v>47985.229324237604</v>
      </c>
      <c r="I225" s="2">
        <v>48381.691504254202</v>
      </c>
      <c r="J225" s="2">
        <v>47871.851140200299</v>
      </c>
      <c r="K225" s="2">
        <v>47344.391875034002</v>
      </c>
      <c r="L225" s="2">
        <v>47187.276178528598</v>
      </c>
      <c r="M225" s="2">
        <v>47177.859209227099</v>
      </c>
      <c r="N225" s="2">
        <v>46511.282188047597</v>
      </c>
      <c r="O225" s="2">
        <v>46552.300896797104</v>
      </c>
      <c r="P225" s="2">
        <v>46985.346332439804</v>
      </c>
      <c r="Q225" s="2">
        <v>47522.546284413504</v>
      </c>
      <c r="R225" s="2">
        <v>48077.169639220498</v>
      </c>
      <c r="S225" s="2">
        <v>48780.673971783603</v>
      </c>
      <c r="T225" s="2">
        <v>49599.126310549698</v>
      </c>
      <c r="U225" s="2">
        <v>49932.160858269897</v>
      </c>
      <c r="V225" s="2">
        <v>50033.090397667802</v>
      </c>
      <c r="W225" s="2">
        <v>50120.185314132301</v>
      </c>
      <c r="X225" s="2">
        <v>50278.691156737797</v>
      </c>
      <c r="Y225" s="2">
        <v>50521.2438305576</v>
      </c>
      <c r="Z225" s="2">
        <v>50882.768965362702</v>
      </c>
      <c r="AA225" s="2">
        <v>51341.456144882199</v>
      </c>
      <c r="AB225" s="2">
        <v>51869.165163598802</v>
      </c>
      <c r="AC225" s="2">
        <v>52445.186916630199</v>
      </c>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1:60" x14ac:dyDescent="0.25">
      <c r="A226" t="s">
        <v>102</v>
      </c>
      <c r="B226" s="2" t="s">
        <v>824</v>
      </c>
      <c r="C226" s="2" t="s">
        <v>785</v>
      </c>
      <c r="D226" s="2">
        <v>43512.594250948299</v>
      </c>
      <c r="E226" s="2">
        <v>44787.780357583099</v>
      </c>
      <c r="F226" s="2">
        <v>46003.930584039903</v>
      </c>
      <c r="G226" s="2">
        <v>47001.086056455701</v>
      </c>
      <c r="H226" s="2">
        <v>48289.808581680503</v>
      </c>
      <c r="I226" s="2">
        <v>48850.907509936798</v>
      </c>
      <c r="J226" s="2">
        <v>48948.834996296602</v>
      </c>
      <c r="K226" s="2">
        <v>49351.5769049921</v>
      </c>
      <c r="L226" s="2">
        <v>49624.314299231897</v>
      </c>
      <c r="M226" s="2">
        <v>49683.174247934599</v>
      </c>
      <c r="N226" s="2">
        <v>50249.956278788901</v>
      </c>
      <c r="O226" s="2">
        <v>49918.063595294203</v>
      </c>
      <c r="P226" s="2">
        <v>49507.739155839598</v>
      </c>
      <c r="Q226" s="2">
        <v>49376.071321231298</v>
      </c>
      <c r="R226" s="2">
        <v>49310.001634886903</v>
      </c>
      <c r="S226" s="2">
        <v>48631.775021810397</v>
      </c>
      <c r="T226" s="2">
        <v>48631.999401982597</v>
      </c>
      <c r="U226" s="2">
        <v>49039.820625767497</v>
      </c>
      <c r="V226" s="2">
        <v>49571.920242981701</v>
      </c>
      <c r="W226" s="2">
        <v>50132.366835382301</v>
      </c>
      <c r="X226" s="2">
        <v>50828.439006587199</v>
      </c>
      <c r="Y226" s="2">
        <v>51640.135733123097</v>
      </c>
      <c r="Z226" s="2">
        <v>51965.349438698096</v>
      </c>
      <c r="AA226" s="2">
        <v>52057.692770733003</v>
      </c>
      <c r="AB226" s="2">
        <v>52134.856786237498</v>
      </c>
      <c r="AC226" s="2">
        <v>52287.265533815204</v>
      </c>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1:60" x14ac:dyDescent="0.25">
      <c r="A227" t="s">
        <v>102</v>
      </c>
      <c r="B227" s="2" t="s">
        <v>824</v>
      </c>
      <c r="C227" s="2" t="s">
        <v>786</v>
      </c>
      <c r="D227" s="2">
        <v>43133.266250225999</v>
      </c>
      <c r="E227" s="2">
        <v>43274.733676090298</v>
      </c>
      <c r="F227" s="2">
        <v>43211.2259755915</v>
      </c>
      <c r="G227" s="2">
        <v>42913.608913521399</v>
      </c>
      <c r="H227" s="2">
        <v>42858.143987066098</v>
      </c>
      <c r="I227" s="2">
        <v>43562.561459392797</v>
      </c>
      <c r="J227" s="2">
        <v>45153.421254194298</v>
      </c>
      <c r="K227" s="2">
        <v>46396.773850048798</v>
      </c>
      <c r="L227" s="2">
        <v>47725.638254462501</v>
      </c>
      <c r="M227" s="2">
        <v>48908.8248502559</v>
      </c>
      <c r="N227" s="2">
        <v>49579.270754358899</v>
      </c>
      <c r="O227" s="2">
        <v>49799.198166029499</v>
      </c>
      <c r="P227" s="2">
        <v>50235.295367828199</v>
      </c>
      <c r="Q227" s="2">
        <v>50514.946706440001</v>
      </c>
      <c r="R227" s="2">
        <v>50597.075138840497</v>
      </c>
      <c r="S227" s="2">
        <v>51153.763638217599</v>
      </c>
      <c r="T227" s="2">
        <v>50856.286927851601</v>
      </c>
      <c r="U227" s="2">
        <v>50468.075381794501</v>
      </c>
      <c r="V227" s="2">
        <v>50329.713700029199</v>
      </c>
      <c r="W227" s="2">
        <v>50238.363940814903</v>
      </c>
      <c r="X227" s="2">
        <v>49585.973762086003</v>
      </c>
      <c r="Y227" s="2">
        <v>49549.0373330195</v>
      </c>
      <c r="Z227" s="2">
        <v>49919.572428325002</v>
      </c>
      <c r="AA227" s="2">
        <v>50427.161769024198</v>
      </c>
      <c r="AB227" s="2">
        <v>50971.310620635697</v>
      </c>
      <c r="AC227" s="2">
        <v>51634.414063981501</v>
      </c>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60" x14ac:dyDescent="0.25">
      <c r="A228" t="s">
        <v>102</v>
      </c>
      <c r="B228" s="2" t="s">
        <v>824</v>
      </c>
      <c r="C228" s="2" t="s">
        <v>787</v>
      </c>
      <c r="D228" s="2">
        <v>44960.991716097698</v>
      </c>
      <c r="E228" s="2">
        <v>44880.590397498199</v>
      </c>
      <c r="F228" s="2">
        <v>44982.592826968299</v>
      </c>
      <c r="G228" s="2">
        <v>45044.165393566203</v>
      </c>
      <c r="H228" s="2">
        <v>44490.528343642698</v>
      </c>
      <c r="I228" s="2">
        <v>44229.1729919024</v>
      </c>
      <c r="J228" s="2">
        <v>43871.324651247603</v>
      </c>
      <c r="K228" s="2">
        <v>43719.567928072604</v>
      </c>
      <c r="L228" s="2">
        <v>43709.604485890202</v>
      </c>
      <c r="M228" s="2">
        <v>44360.372678738502</v>
      </c>
      <c r="N228" s="2">
        <v>45478.886570646602</v>
      </c>
      <c r="O228" s="2">
        <v>47260.057812879502</v>
      </c>
      <c r="P228" s="2">
        <v>48747.205634624297</v>
      </c>
      <c r="Q228" s="2">
        <v>50129.376101468501</v>
      </c>
      <c r="R228" s="2">
        <v>51282.519051673196</v>
      </c>
      <c r="S228" s="2">
        <v>51992.322474174398</v>
      </c>
      <c r="T228" s="2">
        <v>52319.224113964097</v>
      </c>
      <c r="U228" s="2">
        <v>52775.194928324199</v>
      </c>
      <c r="V228" s="2">
        <v>53066.162023308498</v>
      </c>
      <c r="W228" s="2">
        <v>53193.957272998297</v>
      </c>
      <c r="X228" s="2">
        <v>53736.567807997599</v>
      </c>
      <c r="Y228" s="2">
        <v>53491.4741866595</v>
      </c>
      <c r="Z228" s="2">
        <v>53166.731001249602</v>
      </c>
      <c r="AA228" s="2">
        <v>53046.235671519898</v>
      </c>
      <c r="AB228" s="2">
        <v>52950.962301727603</v>
      </c>
      <c r="AC228" s="2">
        <v>52397.496473247098</v>
      </c>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60" x14ac:dyDescent="0.25">
      <c r="A229" t="s">
        <v>102</v>
      </c>
      <c r="B229" s="2" t="s">
        <v>824</v>
      </c>
      <c r="C229" s="2" t="s">
        <v>788</v>
      </c>
      <c r="D229" s="2">
        <v>44963.190186892098</v>
      </c>
      <c r="E229" s="2">
        <v>45454.6600074456</v>
      </c>
      <c r="F229" s="2">
        <v>45914.993771560803</v>
      </c>
      <c r="G229" s="2">
        <v>46701.461156377598</v>
      </c>
      <c r="H229" s="2">
        <v>47171.512807575797</v>
      </c>
      <c r="I229" s="2">
        <v>46674.3152719301</v>
      </c>
      <c r="J229" s="2">
        <v>46387.557239105801</v>
      </c>
      <c r="K229" s="2">
        <v>46499.556034747002</v>
      </c>
      <c r="L229" s="2">
        <v>46429.469100576403</v>
      </c>
      <c r="M229" s="2">
        <v>46438.981027984599</v>
      </c>
      <c r="N229" s="2">
        <v>46727.621919119403</v>
      </c>
      <c r="O229" s="2">
        <v>46895.425067823897</v>
      </c>
      <c r="P229" s="2">
        <v>47202.092539771002</v>
      </c>
      <c r="Q229" s="2">
        <v>47584.063243237601</v>
      </c>
      <c r="R229" s="2">
        <v>48288.808204017798</v>
      </c>
      <c r="S229" s="2">
        <v>49399.784352024602</v>
      </c>
      <c r="T229" s="2">
        <v>51073.178331005904</v>
      </c>
      <c r="U229" s="2">
        <v>52561.128714949496</v>
      </c>
      <c r="V229" s="2">
        <v>53899.986968340701</v>
      </c>
      <c r="W229" s="2">
        <v>55031.529666285802</v>
      </c>
      <c r="X229" s="2">
        <v>55763.454598685203</v>
      </c>
      <c r="Y229" s="2">
        <v>56171.242598894802</v>
      </c>
      <c r="Z229" s="2">
        <v>56640.385217822703</v>
      </c>
      <c r="AA229" s="2">
        <v>56960.180662168299</v>
      </c>
      <c r="AB229" s="2">
        <v>57142.057665387103</v>
      </c>
      <c r="AC229" s="2">
        <v>57646.630676113498</v>
      </c>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1:60" x14ac:dyDescent="0.25">
      <c r="A230" t="s">
        <v>102</v>
      </c>
      <c r="B230" s="2" t="s">
        <v>824</v>
      </c>
      <c r="C230" s="2" t="s">
        <v>789</v>
      </c>
      <c r="D230" s="2">
        <v>43913.900961724001</v>
      </c>
      <c r="E230" s="2">
        <v>44569.498836093902</v>
      </c>
      <c r="F230" s="2">
        <v>45292.208958378498</v>
      </c>
      <c r="G230" s="2">
        <v>45836.3881809429</v>
      </c>
      <c r="H230" s="2">
        <v>46615.198005454396</v>
      </c>
      <c r="I230" s="2">
        <v>47438.337230568199</v>
      </c>
      <c r="J230" s="2">
        <v>47707.445476139597</v>
      </c>
      <c r="K230" s="2">
        <v>47981.676402889498</v>
      </c>
      <c r="L230" s="2">
        <v>48559.677972382902</v>
      </c>
      <c r="M230" s="2">
        <v>49008.416747168201</v>
      </c>
      <c r="N230" s="2">
        <v>49070.201356204998</v>
      </c>
      <c r="O230" s="2">
        <v>49246.428044322798</v>
      </c>
      <c r="P230" s="2">
        <v>49555.5001926693</v>
      </c>
      <c r="Q230" s="2">
        <v>49661.865964885903</v>
      </c>
      <c r="R230" s="2">
        <v>49761.8313178522</v>
      </c>
      <c r="S230" s="2">
        <v>50104.954660848103</v>
      </c>
      <c r="T230" s="2">
        <v>50344.018278044598</v>
      </c>
      <c r="U230" s="2">
        <v>50724.960853406898</v>
      </c>
      <c r="V230" s="2">
        <v>51201.527947208502</v>
      </c>
      <c r="W230" s="2">
        <v>51894.832587571997</v>
      </c>
      <c r="X230" s="2">
        <v>52936.390380483601</v>
      </c>
      <c r="Y230" s="2">
        <v>54478.341752465101</v>
      </c>
      <c r="Z230" s="2">
        <v>55899.5330101117</v>
      </c>
      <c r="AA230" s="2">
        <v>57167.842471460499</v>
      </c>
      <c r="AB230" s="2">
        <v>58252.747499979698</v>
      </c>
      <c r="AC230" s="2">
        <v>58974.979042611601</v>
      </c>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1:60" x14ac:dyDescent="0.25">
      <c r="A231" t="s">
        <v>102</v>
      </c>
      <c r="B231" s="2" t="s">
        <v>824</v>
      </c>
      <c r="C231" s="2" t="s">
        <v>790</v>
      </c>
      <c r="D231" s="2">
        <v>41091.916557915902</v>
      </c>
      <c r="E231" s="2">
        <v>41867.242832832497</v>
      </c>
      <c r="F231" s="2">
        <v>43073.496883721797</v>
      </c>
      <c r="G231" s="2">
        <v>44241.573573268899</v>
      </c>
      <c r="H231" s="2">
        <v>45578.589119211501</v>
      </c>
      <c r="I231" s="2">
        <v>46424.471168820302</v>
      </c>
      <c r="J231" s="2">
        <v>47252.505297709897</v>
      </c>
      <c r="K231" s="2">
        <v>48044.040473023</v>
      </c>
      <c r="L231" s="2">
        <v>48698.249286710503</v>
      </c>
      <c r="M231" s="2">
        <v>49459.956506653303</v>
      </c>
      <c r="N231" s="2">
        <v>50465.789272329697</v>
      </c>
      <c r="O231" s="2">
        <v>51046.514291572901</v>
      </c>
      <c r="P231" s="2">
        <v>51530.421033070299</v>
      </c>
      <c r="Q231" s="2">
        <v>52160.2451181531</v>
      </c>
      <c r="R231" s="2">
        <v>52587.6458161341</v>
      </c>
      <c r="S231" s="2">
        <v>52700.338706786002</v>
      </c>
      <c r="T231" s="2">
        <v>52908.912787757297</v>
      </c>
      <c r="U231" s="2">
        <v>53182.8191547073</v>
      </c>
      <c r="V231" s="2">
        <v>53298.266218854696</v>
      </c>
      <c r="W231" s="2">
        <v>53439.375501560098</v>
      </c>
      <c r="X231" s="2">
        <v>53801.639765925698</v>
      </c>
      <c r="Y231" s="2">
        <v>54068.446344770702</v>
      </c>
      <c r="Z231" s="2">
        <v>54482.564707603997</v>
      </c>
      <c r="AA231" s="2">
        <v>55000.335556365702</v>
      </c>
      <c r="AB231" s="2">
        <v>55679.684273316503</v>
      </c>
      <c r="AC231" s="2">
        <v>56678.870278369199</v>
      </c>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1:60" x14ac:dyDescent="0.25">
      <c r="A232" t="s">
        <v>102</v>
      </c>
      <c r="B232" s="2" t="s">
        <v>824</v>
      </c>
      <c r="C232" s="2" t="s">
        <v>791</v>
      </c>
      <c r="D232" s="2">
        <v>44996.806012678797</v>
      </c>
      <c r="E232" s="2">
        <v>43772.763525470597</v>
      </c>
      <c r="F232" s="2">
        <v>42869.405720499897</v>
      </c>
      <c r="G232" s="2">
        <v>42325.163452490298</v>
      </c>
      <c r="H232" s="2">
        <v>42536.019919233098</v>
      </c>
      <c r="I232" s="2">
        <v>43070.462332358496</v>
      </c>
      <c r="J232" s="2">
        <v>44080.754865707699</v>
      </c>
      <c r="K232" s="2">
        <v>45337.8631140242</v>
      </c>
      <c r="L232" s="2">
        <v>46823.958828738803</v>
      </c>
      <c r="M232" s="2">
        <v>48258.564281235303</v>
      </c>
      <c r="N232" s="2">
        <v>49274.557198132599</v>
      </c>
      <c r="O232" s="2">
        <v>50197.227238790001</v>
      </c>
      <c r="P232" s="2">
        <v>51025.335034989803</v>
      </c>
      <c r="Q232" s="2">
        <v>51742.054109635203</v>
      </c>
      <c r="R232" s="2">
        <v>52522.282255195802</v>
      </c>
      <c r="S232" s="2">
        <v>53449.194540302902</v>
      </c>
      <c r="T232" s="2">
        <v>54046.817603417301</v>
      </c>
      <c r="U232" s="2">
        <v>54536.655359248303</v>
      </c>
      <c r="V232" s="2">
        <v>55134.080664967099</v>
      </c>
      <c r="W232" s="2">
        <v>55538.139987612398</v>
      </c>
      <c r="X232" s="2">
        <v>55672.556938455396</v>
      </c>
      <c r="Y232" s="2">
        <v>55889.048263894299</v>
      </c>
      <c r="Z232" s="2">
        <v>56139.328478443102</v>
      </c>
      <c r="AA232" s="2">
        <v>56256.691596219098</v>
      </c>
      <c r="AB232" s="2">
        <v>56418.835313447496</v>
      </c>
      <c r="AC232" s="2">
        <v>56789.181142126501</v>
      </c>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1:60" x14ac:dyDescent="0.25">
      <c r="A233" t="s">
        <v>102</v>
      </c>
      <c r="B233" s="2" t="s">
        <v>824</v>
      </c>
      <c r="C233" s="2" t="s">
        <v>792</v>
      </c>
      <c r="D233" s="2">
        <v>45683.176929651097</v>
      </c>
      <c r="E233" s="2">
        <v>46962.152332780701</v>
      </c>
      <c r="F233" s="2">
        <v>47826.182276518601</v>
      </c>
      <c r="G233" s="2">
        <v>47863.826222128497</v>
      </c>
      <c r="H233" s="2">
        <v>47747.009893388204</v>
      </c>
      <c r="I233" s="2">
        <v>46691.8430087214</v>
      </c>
      <c r="J233" s="2">
        <v>45486.608423620099</v>
      </c>
      <c r="K233" s="2">
        <v>44655.659739478302</v>
      </c>
      <c r="L233" s="2">
        <v>44274.135272219399</v>
      </c>
      <c r="M233" s="2">
        <v>44584.374091076897</v>
      </c>
      <c r="N233" s="2">
        <v>45322.011855317498</v>
      </c>
      <c r="O233" s="2">
        <v>46486.679433054996</v>
      </c>
      <c r="P233" s="2">
        <v>47855.092079904804</v>
      </c>
      <c r="Q233" s="2">
        <v>49348.595059556101</v>
      </c>
      <c r="R233" s="2">
        <v>50742.622013269502</v>
      </c>
      <c r="S233" s="2">
        <v>51756.484598761403</v>
      </c>
      <c r="T233" s="2">
        <v>52642.472585805197</v>
      </c>
      <c r="U233" s="2">
        <v>53434.819616040499</v>
      </c>
      <c r="V233" s="2">
        <v>54150.621626230801</v>
      </c>
      <c r="W233" s="2">
        <v>54941.286000274398</v>
      </c>
      <c r="X233" s="2">
        <v>55818.164795434401</v>
      </c>
      <c r="Y233" s="2">
        <v>56414.416146629701</v>
      </c>
      <c r="Z233" s="2">
        <v>56895.5579418372</v>
      </c>
      <c r="AA233" s="2">
        <v>57463.303217595298</v>
      </c>
      <c r="AB233" s="2">
        <v>57843.673833152199</v>
      </c>
      <c r="AC233" s="2">
        <v>57982.831271265401</v>
      </c>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1:60" x14ac:dyDescent="0.25">
      <c r="A234" t="s">
        <v>102</v>
      </c>
      <c r="B234" s="2" t="s">
        <v>824</v>
      </c>
      <c r="C234" s="2" t="s">
        <v>793</v>
      </c>
      <c r="D234" s="2">
        <v>46382.361134066603</v>
      </c>
      <c r="E234" s="2">
        <v>45443.134302424201</v>
      </c>
      <c r="F234" s="2">
        <v>44756.4680131891</v>
      </c>
      <c r="G234" s="2">
        <v>44660.107586788399</v>
      </c>
      <c r="H234" s="2">
        <v>45333.071196904799</v>
      </c>
      <c r="I234" s="2">
        <v>46513.118202357597</v>
      </c>
      <c r="J234" s="2">
        <v>47798.531011678402</v>
      </c>
      <c r="K234" s="2">
        <v>48664.302693829501</v>
      </c>
      <c r="L234" s="2">
        <v>48759.335782679103</v>
      </c>
      <c r="M234" s="2">
        <v>48637.381903331698</v>
      </c>
      <c r="N234" s="2">
        <v>47698.710616496901</v>
      </c>
      <c r="O234" s="2">
        <v>46602.598953160697</v>
      </c>
      <c r="P234" s="2">
        <v>45893.063137249403</v>
      </c>
      <c r="Q234" s="2">
        <v>45599.241670353702</v>
      </c>
      <c r="R234" s="2">
        <v>45956.460656060503</v>
      </c>
      <c r="S234" s="2">
        <v>46746.807441415702</v>
      </c>
      <c r="T234" s="2">
        <v>47951.017570555501</v>
      </c>
      <c r="U234" s="2">
        <v>49346.159197562098</v>
      </c>
      <c r="V234" s="2">
        <v>50828.017613851101</v>
      </c>
      <c r="W234" s="2">
        <v>52193.579353146903</v>
      </c>
      <c r="X234" s="2">
        <v>53201.275781904798</v>
      </c>
      <c r="Y234" s="2">
        <v>54056.067794679599</v>
      </c>
      <c r="Z234" s="2">
        <v>54819.907246468603</v>
      </c>
      <c r="AA234" s="2">
        <v>55525.074481945201</v>
      </c>
      <c r="AB234" s="2">
        <v>56312.8994382327</v>
      </c>
      <c r="AC234" s="2">
        <v>57147.616910410798</v>
      </c>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1:60" x14ac:dyDescent="0.25">
      <c r="A235" t="s">
        <v>102</v>
      </c>
      <c r="B235" s="2" t="s">
        <v>824</v>
      </c>
      <c r="C235" s="2" t="s">
        <v>794</v>
      </c>
      <c r="D235" s="2">
        <v>47239.353819963297</v>
      </c>
      <c r="E235" s="2">
        <v>48108.253936626199</v>
      </c>
      <c r="F235" s="2">
        <v>48651.613197523002</v>
      </c>
      <c r="G235" s="2">
        <v>48803.225188365999</v>
      </c>
      <c r="H235" s="2">
        <v>48316.48588891</v>
      </c>
      <c r="I235" s="2">
        <v>47350.590131663201</v>
      </c>
      <c r="J235" s="2">
        <v>46423.961391818899</v>
      </c>
      <c r="K235" s="2">
        <v>45684.066510297598</v>
      </c>
      <c r="L235" s="2">
        <v>45563.565262711199</v>
      </c>
      <c r="M235" s="2">
        <v>46106.999867701401</v>
      </c>
      <c r="N235" s="2">
        <v>47383.381133090501</v>
      </c>
      <c r="O235" s="2">
        <v>48730.437555964498</v>
      </c>
      <c r="P235" s="2">
        <v>49634.465975618703</v>
      </c>
      <c r="Q235" s="2">
        <v>49779.575094571497</v>
      </c>
      <c r="R235" s="2">
        <v>49655.485466136401</v>
      </c>
      <c r="S235" s="2">
        <v>48738.893114777296</v>
      </c>
      <c r="T235" s="2">
        <v>47682.467234523698</v>
      </c>
      <c r="U235" s="2">
        <v>47032.053282463101</v>
      </c>
      <c r="V235" s="2">
        <v>46786.033321865201</v>
      </c>
      <c r="W235" s="2">
        <v>47184.862696777498</v>
      </c>
      <c r="X235" s="2">
        <v>48008.864662756801</v>
      </c>
      <c r="Y235" s="2">
        <v>49241.616862883297</v>
      </c>
      <c r="Z235" s="2">
        <v>50655.034916475903</v>
      </c>
      <c r="AA235" s="2">
        <v>52135.133991457697</v>
      </c>
      <c r="AB235" s="2">
        <v>53489.990791575001</v>
      </c>
      <c r="AC235" s="2">
        <v>54502.987292514903</v>
      </c>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1:60" x14ac:dyDescent="0.25">
      <c r="A236" t="s">
        <v>102</v>
      </c>
      <c r="B236" s="2" t="s">
        <v>824</v>
      </c>
      <c r="C236" s="2" t="s">
        <v>795</v>
      </c>
      <c r="D236" s="2">
        <v>43812.151823446198</v>
      </c>
      <c r="E236" s="2">
        <v>44747.411890783398</v>
      </c>
      <c r="F236" s="2">
        <v>45561.364465961298</v>
      </c>
      <c r="G236" s="2">
        <v>46601.455965517402</v>
      </c>
      <c r="H236" s="2">
        <v>47665.637681842098</v>
      </c>
      <c r="I236" s="2">
        <v>48557.2954073125</v>
      </c>
      <c r="J236" s="2">
        <v>49266.893396458203</v>
      </c>
      <c r="K236" s="2">
        <v>49708.106585288202</v>
      </c>
      <c r="L236" s="2">
        <v>49820.577408892597</v>
      </c>
      <c r="M236" s="2">
        <v>49243.690273951397</v>
      </c>
      <c r="N236" s="2">
        <v>48426.654064198599</v>
      </c>
      <c r="O236" s="2">
        <v>47600.7796183174</v>
      </c>
      <c r="P236" s="2">
        <v>46934.073224091902</v>
      </c>
      <c r="Q236" s="2">
        <v>46879.774640744698</v>
      </c>
      <c r="R236" s="2">
        <v>47448.1864384605</v>
      </c>
      <c r="S236" s="2">
        <v>48757.199916842503</v>
      </c>
      <c r="T236" s="2">
        <v>50125.776059247401</v>
      </c>
      <c r="U236" s="2">
        <v>51041.358410279798</v>
      </c>
      <c r="V236" s="2">
        <v>51225.091435823801</v>
      </c>
      <c r="W236" s="2">
        <v>51115.125040457802</v>
      </c>
      <c r="X236" s="2">
        <v>50219.903851377298</v>
      </c>
      <c r="Y236" s="2">
        <v>49200.3619438838</v>
      </c>
      <c r="Z236" s="2">
        <v>48604.222742670499</v>
      </c>
      <c r="AA236" s="2">
        <v>48406.182662851301</v>
      </c>
      <c r="AB236" s="2">
        <v>48850.891180395098</v>
      </c>
      <c r="AC236" s="2">
        <v>49721.679798585603</v>
      </c>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60" x14ac:dyDescent="0.25">
      <c r="A237" t="s">
        <v>102</v>
      </c>
      <c r="B237" s="2" t="s">
        <v>824</v>
      </c>
      <c r="C237" s="2" t="s">
        <v>796</v>
      </c>
      <c r="D237" s="2">
        <v>42239.487462364799</v>
      </c>
      <c r="E237" s="2">
        <v>41786.485850926299</v>
      </c>
      <c r="F237" s="2">
        <v>42408.759157097898</v>
      </c>
      <c r="G237" s="2">
        <v>42988.599279686699</v>
      </c>
      <c r="H237" s="2">
        <v>43922.697894684803</v>
      </c>
      <c r="I237" s="2">
        <v>44541.359954898697</v>
      </c>
      <c r="J237" s="2">
        <v>45370.699730604603</v>
      </c>
      <c r="K237" s="2">
        <v>45932.401460792498</v>
      </c>
      <c r="L237" s="2">
        <v>46925.5072638774</v>
      </c>
      <c r="M237" s="2">
        <v>47851.230982430301</v>
      </c>
      <c r="N237" s="2">
        <v>48865.756605134797</v>
      </c>
      <c r="O237" s="2">
        <v>49693.051757326299</v>
      </c>
      <c r="P237" s="2">
        <v>50224.318851850301</v>
      </c>
      <c r="Q237" s="2">
        <v>50431.920064548103</v>
      </c>
      <c r="R237" s="2">
        <v>49931.883431011804</v>
      </c>
      <c r="S237" s="2">
        <v>49190.883826117402</v>
      </c>
      <c r="T237" s="2">
        <v>48415.953174114104</v>
      </c>
      <c r="U237" s="2">
        <v>47808.939215553597</v>
      </c>
      <c r="V237" s="2">
        <v>47810.375464026103</v>
      </c>
      <c r="W237" s="2">
        <v>48411.788968906003</v>
      </c>
      <c r="X237" s="2">
        <v>49759.7308904171</v>
      </c>
      <c r="Y237" s="2">
        <v>51154.647156928899</v>
      </c>
      <c r="Z237" s="2">
        <v>52078.686806292702</v>
      </c>
      <c r="AA237" s="2">
        <v>52299.3944976649</v>
      </c>
      <c r="AB237" s="2">
        <v>52205.575881605102</v>
      </c>
      <c r="AC237" s="2">
        <v>51340.750872107397</v>
      </c>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60" x14ac:dyDescent="0.25">
      <c r="A238" t="s">
        <v>102</v>
      </c>
      <c r="B238" s="2" t="s">
        <v>824</v>
      </c>
      <c r="C238" s="2" t="s">
        <v>797</v>
      </c>
      <c r="D238" s="2">
        <v>33094.036347704001</v>
      </c>
      <c r="E238" s="2">
        <v>35475.049031051101</v>
      </c>
      <c r="F238" s="2">
        <v>37372.423613366198</v>
      </c>
      <c r="G238" s="2">
        <v>38441.7994971644</v>
      </c>
      <c r="H238" s="2">
        <v>39505.959070236902</v>
      </c>
      <c r="I238" s="2">
        <v>40311.351829558102</v>
      </c>
      <c r="J238" s="2">
        <v>40080.953180296798</v>
      </c>
      <c r="K238" s="2">
        <v>40725.928456447902</v>
      </c>
      <c r="L238" s="2">
        <v>41427.004237825502</v>
      </c>
      <c r="M238" s="2">
        <v>42182.984160609303</v>
      </c>
      <c r="N238" s="2">
        <v>42926.629230983097</v>
      </c>
      <c r="O238" s="2">
        <v>43824.433007622203</v>
      </c>
      <c r="P238" s="2">
        <v>44507.378712119797</v>
      </c>
      <c r="Q238" s="2">
        <v>45528.8845888777</v>
      </c>
      <c r="R238" s="2">
        <v>46497.417503551304</v>
      </c>
      <c r="S238" s="2">
        <v>47544.510160881</v>
      </c>
      <c r="T238" s="2">
        <v>48416.7571303804</v>
      </c>
      <c r="U238" s="2">
        <v>49001.215780322498</v>
      </c>
      <c r="V238" s="2">
        <v>49279.760101704298</v>
      </c>
      <c r="W238" s="2">
        <v>48869.408349645702</v>
      </c>
      <c r="X238" s="2">
        <v>48228.8765840739</v>
      </c>
      <c r="Y238" s="2">
        <v>47540.656648176402</v>
      </c>
      <c r="Z238" s="2">
        <v>47025.916401045797</v>
      </c>
      <c r="AA238" s="2">
        <v>47099.868081533998</v>
      </c>
      <c r="AB238" s="2">
        <v>47736.507059447402</v>
      </c>
      <c r="AC238" s="2">
        <v>49101.058301450801</v>
      </c>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1:60" x14ac:dyDescent="0.25">
      <c r="A239" t="s">
        <v>102</v>
      </c>
      <c r="B239" s="2" t="s">
        <v>824</v>
      </c>
      <c r="C239" s="2" t="s">
        <v>798</v>
      </c>
      <c r="D239" s="2">
        <v>23282.678015277201</v>
      </c>
      <c r="E239" s="2">
        <v>24063.970593886101</v>
      </c>
      <c r="F239" s="2">
        <v>24843.0972745172</v>
      </c>
      <c r="G239" s="2">
        <v>26261.321396643601</v>
      </c>
      <c r="H239" s="2">
        <v>27707.048028586902</v>
      </c>
      <c r="I239" s="2">
        <v>29265.407289385101</v>
      </c>
      <c r="J239" s="2">
        <v>31524.453116701501</v>
      </c>
      <c r="K239" s="2">
        <v>33354.933848980298</v>
      </c>
      <c r="L239" s="2">
        <v>34342.840616979003</v>
      </c>
      <c r="M239" s="2">
        <v>35284.302424012501</v>
      </c>
      <c r="N239" s="2">
        <v>36108.802579835203</v>
      </c>
      <c r="O239" s="2">
        <v>36051.637196809403</v>
      </c>
      <c r="P239" s="2">
        <v>36719.018868744599</v>
      </c>
      <c r="Q239" s="2">
        <v>37446.145609950698</v>
      </c>
      <c r="R239" s="2">
        <v>38204.840650932099</v>
      </c>
      <c r="S239" s="2">
        <v>38990.230247813597</v>
      </c>
      <c r="T239" s="2">
        <v>39891.209922227099</v>
      </c>
      <c r="U239" s="2">
        <v>40635.592467536502</v>
      </c>
      <c r="V239" s="2">
        <v>41639.369462555202</v>
      </c>
      <c r="W239" s="2">
        <v>42608.519683927501</v>
      </c>
      <c r="X239" s="2">
        <v>43643.191116755697</v>
      </c>
      <c r="Y239" s="2">
        <v>44525.301103595702</v>
      </c>
      <c r="Z239" s="2">
        <v>45141.720313712598</v>
      </c>
      <c r="AA239" s="2">
        <v>45475.127530886697</v>
      </c>
      <c r="AB239" s="2">
        <v>45165.879077739803</v>
      </c>
      <c r="AC239" s="2">
        <v>44658.515813937498</v>
      </c>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1:60" x14ac:dyDescent="0.25">
      <c r="A240" t="s">
        <v>102</v>
      </c>
      <c r="B240" s="2" t="s">
        <v>824</v>
      </c>
      <c r="C240" s="2" t="s">
        <v>799</v>
      </c>
      <c r="D240" s="2">
        <v>15761.7346193509</v>
      </c>
      <c r="E240" s="2">
        <v>16167.618781045399</v>
      </c>
      <c r="F240" s="2">
        <v>16367.580396461601</v>
      </c>
      <c r="G240" s="2">
        <v>16848.958011114501</v>
      </c>
      <c r="H240" s="2">
        <v>17585.188199240602</v>
      </c>
      <c r="I240" s="2">
        <v>18093.332327877099</v>
      </c>
      <c r="J240" s="2">
        <v>18851.938314434799</v>
      </c>
      <c r="K240" s="2">
        <v>19663.086258881998</v>
      </c>
      <c r="L240" s="2">
        <v>20820.911608901701</v>
      </c>
      <c r="M240" s="2">
        <v>21976.1116603753</v>
      </c>
      <c r="N240" s="2">
        <v>23286.7525762361</v>
      </c>
      <c r="O240" s="2">
        <v>25206.316014086002</v>
      </c>
      <c r="P240" s="2">
        <v>26755.990995151202</v>
      </c>
      <c r="Q240" s="2">
        <v>27646.752746903901</v>
      </c>
      <c r="R240" s="2">
        <v>28487.1889164434</v>
      </c>
      <c r="S240" s="2">
        <v>29233.026952364999</v>
      </c>
      <c r="T240" s="2">
        <v>29318.8948377589</v>
      </c>
      <c r="U240" s="2">
        <v>29961.145970026599</v>
      </c>
      <c r="V240" s="2">
        <v>30650.341451290999</v>
      </c>
      <c r="W240" s="2">
        <v>31360.972454757401</v>
      </c>
      <c r="X240" s="2">
        <v>32113.261387619099</v>
      </c>
      <c r="Y240" s="2">
        <v>32949.008282383496</v>
      </c>
      <c r="Z240" s="2">
        <v>33683.1046240531</v>
      </c>
      <c r="AA240" s="2">
        <v>34607.278838401297</v>
      </c>
      <c r="AB240" s="2">
        <v>35509.390797271</v>
      </c>
      <c r="AC240" s="2">
        <v>36464.751137970001</v>
      </c>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60" x14ac:dyDescent="0.25">
      <c r="A241" t="s">
        <v>102</v>
      </c>
      <c r="B241" s="2" t="s">
        <v>824</v>
      </c>
      <c r="C241" s="2" t="s">
        <v>800</v>
      </c>
      <c r="D241" s="2">
        <v>13467.673613823899</v>
      </c>
      <c r="E241" s="2">
        <v>13676.6739487426</v>
      </c>
      <c r="F241" s="2">
        <v>13853.016495517701</v>
      </c>
      <c r="G241" s="2">
        <v>14012.5036512223</v>
      </c>
      <c r="H241" s="2">
        <v>14183.263416833801</v>
      </c>
      <c r="I241" s="2">
        <v>14578.2208213759</v>
      </c>
      <c r="J241" s="2">
        <v>15010.4885176148</v>
      </c>
      <c r="K241" s="2">
        <v>15359.324792138499</v>
      </c>
      <c r="L241" s="2">
        <v>15865.157045075</v>
      </c>
      <c r="M241" s="2">
        <v>16421.474528128099</v>
      </c>
      <c r="N241" s="2">
        <v>17006.5596296193</v>
      </c>
      <c r="O241" s="2">
        <v>17773.539049609499</v>
      </c>
      <c r="P241" s="2">
        <v>18496.792289596</v>
      </c>
      <c r="Q241" s="2">
        <v>19528.2152046792</v>
      </c>
      <c r="R241" s="2">
        <v>20582.880317445</v>
      </c>
      <c r="S241" s="2">
        <v>21728.526201651399</v>
      </c>
      <c r="T241" s="2">
        <v>23396.7863792356</v>
      </c>
      <c r="U241" s="2">
        <v>24763.3944661325</v>
      </c>
      <c r="V241" s="2">
        <v>25905.2091102796</v>
      </c>
      <c r="W241" s="2">
        <v>27025.706485818999</v>
      </c>
      <c r="X241" s="2">
        <v>28125.882130256301</v>
      </c>
      <c r="Y241" s="2">
        <v>29211.438848572001</v>
      </c>
      <c r="Z241" s="2">
        <v>30407.783301494299</v>
      </c>
      <c r="AA241" s="2">
        <v>31449.902755495601</v>
      </c>
      <c r="AB241" s="2">
        <v>32496.6607761503</v>
      </c>
      <c r="AC241" s="2">
        <v>33562.217596761198</v>
      </c>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60" x14ac:dyDescent="0.25">
      <c r="A242" t="s">
        <v>102</v>
      </c>
      <c r="B242" s="2" t="s">
        <v>825</v>
      </c>
      <c r="C242" s="2" t="s">
        <v>783</v>
      </c>
      <c r="D242" s="2">
        <v>49.1779207460918</v>
      </c>
      <c r="E242" s="2">
        <v>46.142103577766797</v>
      </c>
      <c r="F242" s="2">
        <v>45.048850439659098</v>
      </c>
      <c r="G242" s="2">
        <v>43.968747091722797</v>
      </c>
      <c r="H242" s="2">
        <v>44.379981014968102</v>
      </c>
      <c r="I242" s="2">
        <v>45.214283082932397</v>
      </c>
      <c r="J242" s="2">
        <v>46.6977153730735</v>
      </c>
      <c r="K242" s="2">
        <v>47.807607240191302</v>
      </c>
      <c r="L242" s="2">
        <v>48.095111811460598</v>
      </c>
      <c r="M242" s="2">
        <v>48.108061744836398</v>
      </c>
      <c r="N242" s="2">
        <v>48.524767039439503</v>
      </c>
      <c r="O242" s="2">
        <v>49.156740460750498</v>
      </c>
      <c r="P242" s="2">
        <v>49.323159120731503</v>
      </c>
      <c r="Q242" s="2">
        <v>49.280738419367097</v>
      </c>
      <c r="R242" s="2">
        <v>49.188431801625001</v>
      </c>
      <c r="S242" s="2">
        <v>49.1674138785026</v>
      </c>
      <c r="T242" s="2">
        <v>49.232364349131799</v>
      </c>
      <c r="U242" s="2">
        <v>49.428791040862201</v>
      </c>
      <c r="V242" s="2">
        <v>49.712232124200298</v>
      </c>
      <c r="W242" s="2">
        <v>50.050771197852299</v>
      </c>
      <c r="X242" s="2">
        <v>50.363956441139997</v>
      </c>
      <c r="Y242" s="2">
        <v>50.712465465365803</v>
      </c>
      <c r="Z242" s="2">
        <v>51.020922561010998</v>
      </c>
      <c r="AA242" s="2">
        <v>51.325932892999298</v>
      </c>
      <c r="AB242" s="2">
        <v>51.575537110401299</v>
      </c>
      <c r="AC242" s="2">
        <v>51.823999837187202</v>
      </c>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1:60" x14ac:dyDescent="0.25">
      <c r="A243" t="s">
        <v>102</v>
      </c>
      <c r="B243" s="2" t="s">
        <v>825</v>
      </c>
      <c r="C243" s="2" t="s">
        <v>784</v>
      </c>
      <c r="D243" s="2">
        <v>32.144074813044398</v>
      </c>
      <c r="E243" s="2">
        <v>31.409799885123</v>
      </c>
      <c r="F243" s="2">
        <v>30.764216117748401</v>
      </c>
      <c r="G243" s="2">
        <v>30.610046128749499</v>
      </c>
      <c r="H243" s="2">
        <v>29.026437323988102</v>
      </c>
      <c r="I243" s="2">
        <v>28.539331800865</v>
      </c>
      <c r="J243" s="2">
        <v>28.604382986635901</v>
      </c>
      <c r="K243" s="2">
        <v>27.895772164136499</v>
      </c>
      <c r="L243" s="2">
        <v>27.3999086161752</v>
      </c>
      <c r="M243" s="2">
        <v>27.8031360873767</v>
      </c>
      <c r="N243" s="2">
        <v>27.446467898302298</v>
      </c>
      <c r="O243" s="2">
        <v>27.261300389746602</v>
      </c>
      <c r="P243" s="2">
        <v>27.579696323868301</v>
      </c>
      <c r="Q243" s="2">
        <v>27.672970885793799</v>
      </c>
      <c r="R243" s="2">
        <v>27.531990113991501</v>
      </c>
      <c r="S243" s="2">
        <v>27.5585468461529</v>
      </c>
      <c r="T243" s="2">
        <v>27.643747899821701</v>
      </c>
      <c r="U243" s="2">
        <v>27.428864883606501</v>
      </c>
      <c r="V243" s="2">
        <v>27.099185664125098</v>
      </c>
      <c r="W243" s="2">
        <v>26.733553777729099</v>
      </c>
      <c r="X243" s="2">
        <v>26.403638399062299</v>
      </c>
      <c r="Y243" s="2">
        <v>26.083013582943799</v>
      </c>
      <c r="Z243" s="2">
        <v>25.830150033249399</v>
      </c>
      <c r="AA243" s="2">
        <v>25.603624573830899</v>
      </c>
      <c r="AB243" s="2">
        <v>25.419023290514701</v>
      </c>
      <c r="AC243" s="2">
        <v>25.234907830414201</v>
      </c>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1:60" x14ac:dyDescent="0.25">
      <c r="A244" t="s">
        <v>102</v>
      </c>
      <c r="B244" s="2" t="s">
        <v>825</v>
      </c>
      <c r="C244" s="2" t="s">
        <v>785</v>
      </c>
      <c r="D244" s="2">
        <v>25.3879577215362</v>
      </c>
      <c r="E244" s="2">
        <v>27.218665228506701</v>
      </c>
      <c r="F244" s="2">
        <v>28.665048589143101</v>
      </c>
      <c r="G244" s="2">
        <v>28.656479094440101</v>
      </c>
      <c r="H244" s="2">
        <v>29.0770117537561</v>
      </c>
      <c r="I244" s="2">
        <v>28.6881561651191</v>
      </c>
      <c r="J244" s="2">
        <v>27.727687891610699</v>
      </c>
      <c r="K244" s="2">
        <v>26.330648314679699</v>
      </c>
      <c r="L244" s="2">
        <v>26.014849130555799</v>
      </c>
      <c r="M244" s="2">
        <v>25.429442105920302</v>
      </c>
      <c r="N244" s="2">
        <v>25.1334903353412</v>
      </c>
      <c r="O244" s="2">
        <v>24.8230579434749</v>
      </c>
      <c r="P244" s="2">
        <v>24.426130782351098</v>
      </c>
      <c r="Q244" s="2">
        <v>24.147413082644199</v>
      </c>
      <c r="R244" s="2">
        <v>24.1122594845374</v>
      </c>
      <c r="S244" s="2">
        <v>23.703740927504999</v>
      </c>
      <c r="T244" s="2">
        <v>23.527754845214101</v>
      </c>
      <c r="U244" s="2">
        <v>23.600571796640999</v>
      </c>
      <c r="V244" s="2">
        <v>23.643581892071602</v>
      </c>
      <c r="W244" s="2">
        <v>23.5851055447893</v>
      </c>
      <c r="X244" s="2">
        <v>23.6645863180844</v>
      </c>
      <c r="Y244" s="2">
        <v>23.819459396256502</v>
      </c>
      <c r="Z244" s="2">
        <v>23.742513580640399</v>
      </c>
      <c r="AA244" s="2">
        <v>23.557751538195099</v>
      </c>
      <c r="AB244" s="2">
        <v>23.373221979022802</v>
      </c>
      <c r="AC244" s="2">
        <v>23.216620546370802</v>
      </c>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1:60" x14ac:dyDescent="0.25">
      <c r="A245" t="s">
        <v>102</v>
      </c>
      <c r="B245" s="2" t="s">
        <v>825</v>
      </c>
      <c r="C245" s="2" t="s">
        <v>786</v>
      </c>
      <c r="D245" s="2">
        <v>951.04538416934599</v>
      </c>
      <c r="E245" s="2">
        <v>1005.96506324644</v>
      </c>
      <c r="F245" s="2">
        <v>976.77012888720606</v>
      </c>
      <c r="G245" s="2">
        <v>1005.77067263306</v>
      </c>
      <c r="H245" s="2">
        <v>940.08905209202396</v>
      </c>
      <c r="I245" s="2">
        <v>881.32713390134597</v>
      </c>
      <c r="J245" s="2">
        <v>899.16120743695001</v>
      </c>
      <c r="K245" s="2">
        <v>945.79875395766396</v>
      </c>
      <c r="L245" s="2">
        <v>995.03965109333603</v>
      </c>
      <c r="M245" s="2">
        <v>1035.69669070495</v>
      </c>
      <c r="N245" s="2">
        <v>1066.9219207695201</v>
      </c>
      <c r="O245" s="2">
        <v>1089.20498719138</v>
      </c>
      <c r="P245" s="2">
        <v>1108.24448494335</v>
      </c>
      <c r="Q245" s="2">
        <v>1124.252518688</v>
      </c>
      <c r="R245" s="2">
        <v>1139.83578736755</v>
      </c>
      <c r="S245" s="2">
        <v>1156.1619102848799</v>
      </c>
      <c r="T245" s="2">
        <v>1163.6658112759401</v>
      </c>
      <c r="U245" s="2">
        <v>1168.3476327258199</v>
      </c>
      <c r="V245" s="2">
        <v>1177.77299363817</v>
      </c>
      <c r="W245" s="2">
        <v>1186.2680711524099</v>
      </c>
      <c r="X245" s="2">
        <v>1183.85053712796</v>
      </c>
      <c r="Y245" s="2">
        <v>1193.3406854315899</v>
      </c>
      <c r="Z245" s="2">
        <v>1209.33709874181</v>
      </c>
      <c r="AA245" s="2">
        <v>1226.7867015383899</v>
      </c>
      <c r="AB245" s="2">
        <v>1244.33309526939</v>
      </c>
      <c r="AC245" s="2">
        <v>1266.53519038322</v>
      </c>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60" x14ac:dyDescent="0.25">
      <c r="A246" t="s">
        <v>102</v>
      </c>
      <c r="B246" s="2" t="s">
        <v>825</v>
      </c>
      <c r="C246" s="2" t="s">
        <v>787</v>
      </c>
      <c r="D246" s="2">
        <v>1593.8921855052799</v>
      </c>
      <c r="E246" s="2">
        <v>1603.34830969632</v>
      </c>
      <c r="F246" s="2">
        <v>1659.8965209738501</v>
      </c>
      <c r="G246" s="2">
        <v>1696.6318989981801</v>
      </c>
      <c r="H246" s="2">
        <v>1721.22146253759</v>
      </c>
      <c r="I246" s="2">
        <v>1725.15572331419</v>
      </c>
      <c r="J246" s="2">
        <v>1699.24439227024</v>
      </c>
      <c r="K246" s="2">
        <v>1673.9415526924199</v>
      </c>
      <c r="L246" s="2">
        <v>1662.4033344940001</v>
      </c>
      <c r="M246" s="2">
        <v>1682.8363032582999</v>
      </c>
      <c r="N246" s="2">
        <v>1718.1217041734999</v>
      </c>
      <c r="O246" s="2">
        <v>1791.0187252728499</v>
      </c>
      <c r="P246" s="2">
        <v>1854.0481283532599</v>
      </c>
      <c r="Q246" s="2">
        <v>1913.62317391429</v>
      </c>
      <c r="R246" s="2">
        <v>1966.9900272222901</v>
      </c>
      <c r="S246" s="2">
        <v>2007.0346410751599</v>
      </c>
      <c r="T246" s="2">
        <v>2036.1875331419999</v>
      </c>
      <c r="U246" s="2">
        <v>2066.9022029318598</v>
      </c>
      <c r="V246" s="2">
        <v>2092.0483409683602</v>
      </c>
      <c r="W246" s="2">
        <v>2107.8689463171099</v>
      </c>
      <c r="X246" s="2">
        <v>2134.0954991706499</v>
      </c>
      <c r="Y246" s="2">
        <v>2137.08449434455</v>
      </c>
      <c r="Z246" s="2">
        <v>2132.0682948579602</v>
      </c>
      <c r="AA246" s="2">
        <v>2136.5617657682801</v>
      </c>
      <c r="AB246" s="2">
        <v>2139.3150027465799</v>
      </c>
      <c r="AC246" s="2">
        <v>2130.2949636043199</v>
      </c>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60" x14ac:dyDescent="0.25">
      <c r="A247" t="s">
        <v>102</v>
      </c>
      <c r="B247" s="2" t="s">
        <v>825</v>
      </c>
      <c r="C247" s="2" t="s">
        <v>788</v>
      </c>
      <c r="D247" s="2">
        <v>698.21231530675402</v>
      </c>
      <c r="E247" s="2">
        <v>699.568639734366</v>
      </c>
      <c r="F247" s="2">
        <v>709.59318801134305</v>
      </c>
      <c r="G247" s="2">
        <v>733.63667164452897</v>
      </c>
      <c r="H247" s="2">
        <v>745.82218967797905</v>
      </c>
      <c r="I247" s="2">
        <v>751.85313586838799</v>
      </c>
      <c r="J247" s="2">
        <v>756.973571988191</v>
      </c>
      <c r="K247" s="2">
        <v>765.41654256023799</v>
      </c>
      <c r="L247" s="2">
        <v>764.08152228559902</v>
      </c>
      <c r="M247" s="2">
        <v>760.77928374407497</v>
      </c>
      <c r="N247" s="2">
        <v>759.45731726167503</v>
      </c>
      <c r="O247" s="2">
        <v>765.67426175281605</v>
      </c>
      <c r="P247" s="2">
        <v>773.94352380909197</v>
      </c>
      <c r="Q247" s="2">
        <v>782.00782636391898</v>
      </c>
      <c r="R247" s="2">
        <v>795.89516193621705</v>
      </c>
      <c r="S247" s="2">
        <v>814.97795497504205</v>
      </c>
      <c r="T247" s="2">
        <v>843.739861016188</v>
      </c>
      <c r="U247" s="2">
        <v>867.42019690644804</v>
      </c>
      <c r="V247" s="2">
        <v>888.76117265622099</v>
      </c>
      <c r="W247" s="2">
        <v>907.30145529098297</v>
      </c>
      <c r="X247" s="2">
        <v>917.63005227318195</v>
      </c>
      <c r="Y247" s="2">
        <v>922.083507730458</v>
      </c>
      <c r="Z247" s="2">
        <v>927.82326182042402</v>
      </c>
      <c r="AA247" s="2">
        <v>931.29954992020998</v>
      </c>
      <c r="AB247" s="2">
        <v>931.84243110337502</v>
      </c>
      <c r="AC247" s="2">
        <v>938.07107940031096</v>
      </c>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60" x14ac:dyDescent="0.25">
      <c r="A248" t="s">
        <v>102</v>
      </c>
      <c r="B248" s="2" t="s">
        <v>825</v>
      </c>
      <c r="C248" s="2" t="s">
        <v>789</v>
      </c>
      <c r="D248" s="2">
        <v>585.33724704633801</v>
      </c>
      <c r="E248" s="2">
        <v>596.48098385151798</v>
      </c>
      <c r="F248" s="2">
        <v>610.53307120160605</v>
      </c>
      <c r="G248" s="2">
        <v>617.43010124061004</v>
      </c>
      <c r="H248" s="2">
        <v>632.94792506157205</v>
      </c>
      <c r="I248" s="2">
        <v>643.93885559581804</v>
      </c>
      <c r="J248" s="2">
        <v>647.23770134962194</v>
      </c>
      <c r="K248" s="2">
        <v>650.82387797465503</v>
      </c>
      <c r="L248" s="2">
        <v>663.16653121968397</v>
      </c>
      <c r="M248" s="2">
        <v>667.55761982188994</v>
      </c>
      <c r="N248" s="2">
        <v>667.55636805398001</v>
      </c>
      <c r="O248" s="2">
        <v>668.81073203017104</v>
      </c>
      <c r="P248" s="2">
        <v>671.21771512826103</v>
      </c>
      <c r="Q248" s="2">
        <v>671.15650973418701</v>
      </c>
      <c r="R248" s="2">
        <v>670.75237020597206</v>
      </c>
      <c r="S248" s="2">
        <v>673.49891637901897</v>
      </c>
      <c r="T248" s="2">
        <v>677.69029901667602</v>
      </c>
      <c r="U248" s="2">
        <v>683.959314782256</v>
      </c>
      <c r="V248" s="2">
        <v>690.43099400516201</v>
      </c>
      <c r="W248" s="2">
        <v>700.34279355992498</v>
      </c>
      <c r="X248" s="2">
        <v>713.38658738589004</v>
      </c>
      <c r="Y248" s="2">
        <v>733.21943818095497</v>
      </c>
      <c r="Z248" s="2">
        <v>750.315696999343</v>
      </c>
      <c r="AA248" s="2">
        <v>765.55737172257795</v>
      </c>
      <c r="AB248" s="2">
        <v>778.87404551037002</v>
      </c>
      <c r="AC248" s="2">
        <v>786.51332949044695</v>
      </c>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60" x14ac:dyDescent="0.25">
      <c r="A249" t="s">
        <v>102</v>
      </c>
      <c r="B249" s="2" t="s">
        <v>825</v>
      </c>
      <c r="C249" s="2" t="s">
        <v>790</v>
      </c>
      <c r="D249" s="2">
        <v>434.81130598151498</v>
      </c>
      <c r="E249" s="2">
        <v>445.713483811348</v>
      </c>
      <c r="F249" s="2">
        <v>469.04759791060798</v>
      </c>
      <c r="G249" s="2">
        <v>483.48667820423998</v>
      </c>
      <c r="H249" s="2">
        <v>496.89927900733102</v>
      </c>
      <c r="I249" s="2">
        <v>503.58699592589801</v>
      </c>
      <c r="J249" s="2">
        <v>515.72795929157905</v>
      </c>
      <c r="K249" s="2">
        <v>526.14630114494003</v>
      </c>
      <c r="L249" s="2">
        <v>528.784868948557</v>
      </c>
      <c r="M249" s="2">
        <v>536.96636713644398</v>
      </c>
      <c r="N249" s="2">
        <v>544.85076673043</v>
      </c>
      <c r="O249" s="2">
        <v>548.82786095881295</v>
      </c>
      <c r="P249" s="2">
        <v>552.58014564698101</v>
      </c>
      <c r="Q249" s="2">
        <v>561.68665455055202</v>
      </c>
      <c r="R249" s="2">
        <v>565.06543926581605</v>
      </c>
      <c r="S249" s="2">
        <v>566.58598779380998</v>
      </c>
      <c r="T249" s="2">
        <v>568.15648437124003</v>
      </c>
      <c r="U249" s="2">
        <v>569.50222120403805</v>
      </c>
      <c r="V249" s="2">
        <v>569.00330853635603</v>
      </c>
      <c r="W249" s="2">
        <v>568.90425249837403</v>
      </c>
      <c r="X249" s="2">
        <v>570.71263082053599</v>
      </c>
      <c r="Y249" s="2">
        <v>572.90092063490295</v>
      </c>
      <c r="Z249" s="2">
        <v>576.94802875269795</v>
      </c>
      <c r="AA249" s="2">
        <v>581.47687590583598</v>
      </c>
      <c r="AB249" s="2">
        <v>588.27644631344003</v>
      </c>
      <c r="AC249" s="2">
        <v>597.73043627366701</v>
      </c>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60" x14ac:dyDescent="0.25">
      <c r="A250" t="s">
        <v>102</v>
      </c>
      <c r="B250" s="2" t="s">
        <v>825</v>
      </c>
      <c r="C250" s="2" t="s">
        <v>791</v>
      </c>
      <c r="D250" s="2">
        <v>426.83064712801001</v>
      </c>
      <c r="E250" s="2">
        <v>411.53209471731998</v>
      </c>
      <c r="F250" s="2">
        <v>402.90405393359998</v>
      </c>
      <c r="G250" s="2">
        <v>399.10708918147498</v>
      </c>
      <c r="H250" s="2">
        <v>399.24709842218698</v>
      </c>
      <c r="I250" s="2">
        <v>404.99997928535299</v>
      </c>
      <c r="J250" s="2">
        <v>416.72917494836298</v>
      </c>
      <c r="K250" s="2">
        <v>430.042146224894</v>
      </c>
      <c r="L250" s="2">
        <v>443.98277292240698</v>
      </c>
      <c r="M250" s="2">
        <v>456.77983498174802</v>
      </c>
      <c r="N250" s="2">
        <v>463.981032256064</v>
      </c>
      <c r="O250" s="2">
        <v>473.23177898161401</v>
      </c>
      <c r="P250" s="2">
        <v>480.96974798352801</v>
      </c>
      <c r="Q250" s="2">
        <v>485.579372928255</v>
      </c>
      <c r="R250" s="2">
        <v>492.77235594551598</v>
      </c>
      <c r="S250" s="2">
        <v>500.90944679930601</v>
      </c>
      <c r="T250" s="2">
        <v>505.09615395613503</v>
      </c>
      <c r="U250" s="2">
        <v>508.25098425582303</v>
      </c>
      <c r="V250" s="2">
        <v>514.12579916659797</v>
      </c>
      <c r="W250" s="2">
        <v>516.523953994723</v>
      </c>
      <c r="X250" s="2">
        <v>516.544442627335</v>
      </c>
      <c r="Y250" s="2">
        <v>516.83288429272102</v>
      </c>
      <c r="Z250" s="2">
        <v>517.00439664434896</v>
      </c>
      <c r="AA250" s="2">
        <v>515.54787791173305</v>
      </c>
      <c r="AB250" s="2">
        <v>514.46467319588896</v>
      </c>
      <c r="AC250" s="2">
        <v>515.19534668722304</v>
      </c>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60" x14ac:dyDescent="0.25">
      <c r="A251" t="s">
        <v>102</v>
      </c>
      <c r="B251" s="2" t="s">
        <v>825</v>
      </c>
      <c r="C251" s="2" t="s">
        <v>792</v>
      </c>
      <c r="D251" s="2">
        <v>422.25585112317799</v>
      </c>
      <c r="E251" s="2">
        <v>432.63941687455502</v>
      </c>
      <c r="F251" s="2">
        <v>437.28192493481998</v>
      </c>
      <c r="G251" s="2">
        <v>435.98567364298202</v>
      </c>
      <c r="H251" s="2">
        <v>436.57759355489497</v>
      </c>
      <c r="I251" s="2">
        <v>427.87396633144903</v>
      </c>
      <c r="J251" s="2">
        <v>417.26439384021103</v>
      </c>
      <c r="K251" s="2">
        <v>412.26602806256898</v>
      </c>
      <c r="L251" s="2">
        <v>411.15481894947402</v>
      </c>
      <c r="M251" s="2">
        <v>415.87617797724602</v>
      </c>
      <c r="N251" s="2">
        <v>425.36403155009799</v>
      </c>
      <c r="O251" s="2">
        <v>438.36251923992302</v>
      </c>
      <c r="P251" s="2">
        <v>452.57528670666102</v>
      </c>
      <c r="Q251" s="2">
        <v>467.63616547453199</v>
      </c>
      <c r="R251" s="2">
        <v>480.42254029852103</v>
      </c>
      <c r="S251" s="2">
        <v>489.73339915463202</v>
      </c>
      <c r="T251" s="2">
        <v>498.89920276445599</v>
      </c>
      <c r="U251" s="2">
        <v>506.55008340549301</v>
      </c>
      <c r="V251" s="2">
        <v>512.57752435316002</v>
      </c>
      <c r="W251" s="2">
        <v>520.29330372197705</v>
      </c>
      <c r="X251" s="2">
        <v>528.00837336545101</v>
      </c>
      <c r="Y251" s="2">
        <v>532.26205143655602</v>
      </c>
      <c r="Z251" s="2">
        <v>535.56568275069003</v>
      </c>
      <c r="AA251" s="2">
        <v>540.31608425373702</v>
      </c>
      <c r="AB251" s="2">
        <v>542.19762913725901</v>
      </c>
      <c r="AC251" s="2">
        <v>541.87523883089898</v>
      </c>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60" x14ac:dyDescent="0.25">
      <c r="A252" t="s">
        <v>102</v>
      </c>
      <c r="B252" s="2" t="s">
        <v>825</v>
      </c>
      <c r="C252" s="2" t="s">
        <v>793</v>
      </c>
      <c r="D252" s="2">
        <v>445.86398474668999</v>
      </c>
      <c r="E252" s="2">
        <v>434.22855042711501</v>
      </c>
      <c r="F252" s="2">
        <v>426.40368929753498</v>
      </c>
      <c r="G252" s="2">
        <v>419.84536279687802</v>
      </c>
      <c r="H252" s="2">
        <v>417.098287176837</v>
      </c>
      <c r="I252" s="2">
        <v>429.36926221898301</v>
      </c>
      <c r="J252" s="2">
        <v>446.99831958988199</v>
      </c>
      <c r="K252" s="2">
        <v>460.82080042266301</v>
      </c>
      <c r="L252" s="2">
        <v>469.60198439855202</v>
      </c>
      <c r="M252" s="2">
        <v>475.271664531157</v>
      </c>
      <c r="N252" s="2">
        <v>470.07764780875402</v>
      </c>
      <c r="O252" s="2">
        <v>464.18859259242601</v>
      </c>
      <c r="P252" s="2">
        <v>463.094056024417</v>
      </c>
      <c r="Q252" s="2">
        <v>465.51205841846098</v>
      </c>
      <c r="R252" s="2">
        <v>473.90696634907101</v>
      </c>
      <c r="S252" s="2">
        <v>487.85253564730198</v>
      </c>
      <c r="T252" s="2">
        <v>503.15036621830598</v>
      </c>
      <c r="U252" s="2">
        <v>520.53524690190102</v>
      </c>
      <c r="V252" s="2">
        <v>537.94499708626699</v>
      </c>
      <c r="W252" s="2">
        <v>551.47012612761603</v>
      </c>
      <c r="X252" s="2">
        <v>562.07627985078295</v>
      </c>
      <c r="Y252" s="2">
        <v>571.94380303409503</v>
      </c>
      <c r="Z252" s="2">
        <v>579.27483241598998</v>
      </c>
      <c r="AA252" s="2">
        <v>586.10284199892305</v>
      </c>
      <c r="AB252" s="2">
        <v>594.85943518029296</v>
      </c>
      <c r="AC252" s="2">
        <v>602.97724368689796</v>
      </c>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60" x14ac:dyDescent="0.25">
      <c r="A253" t="s">
        <v>102</v>
      </c>
      <c r="B253" s="2" t="s">
        <v>825</v>
      </c>
      <c r="C253" s="2" t="s">
        <v>794</v>
      </c>
      <c r="D253" s="2">
        <v>375.667612627957</v>
      </c>
      <c r="E253" s="2">
        <v>378.84625540993801</v>
      </c>
      <c r="F253" s="2">
        <v>382.66466562424301</v>
      </c>
      <c r="G253" s="2">
        <v>388.16733486182301</v>
      </c>
      <c r="H253" s="2">
        <v>379.487382453267</v>
      </c>
      <c r="I253" s="2">
        <v>374.40934815248698</v>
      </c>
      <c r="J253" s="2">
        <v>371.038643532126</v>
      </c>
      <c r="K253" s="2">
        <v>365.08817910162298</v>
      </c>
      <c r="L253" s="2">
        <v>361.400832858976</v>
      </c>
      <c r="M253" s="2">
        <v>367.05562545106898</v>
      </c>
      <c r="N253" s="2">
        <v>378.51948892158498</v>
      </c>
      <c r="O253" s="2">
        <v>392.17588489669299</v>
      </c>
      <c r="P253" s="2">
        <v>402.77129190152499</v>
      </c>
      <c r="Q253" s="2">
        <v>408.32830209756997</v>
      </c>
      <c r="R253" s="2">
        <v>409.837892349779</v>
      </c>
      <c r="S253" s="2">
        <v>405.11096227029998</v>
      </c>
      <c r="T253" s="2">
        <v>399.949035534264</v>
      </c>
      <c r="U253" s="2">
        <v>398.690738387679</v>
      </c>
      <c r="V253" s="2">
        <v>400.64755151084</v>
      </c>
      <c r="W253" s="2">
        <v>407.99600469714102</v>
      </c>
      <c r="X253" s="2">
        <v>419.02066344770799</v>
      </c>
      <c r="Y253" s="2">
        <v>432.08346152481403</v>
      </c>
      <c r="Z253" s="2">
        <v>446.48176544844199</v>
      </c>
      <c r="AA253" s="2">
        <v>460.94260920740101</v>
      </c>
      <c r="AB253" s="2">
        <v>473.19739211288902</v>
      </c>
      <c r="AC253" s="2">
        <v>482.65486629837397</v>
      </c>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60" x14ac:dyDescent="0.25">
      <c r="A254" t="s">
        <v>102</v>
      </c>
      <c r="B254" s="2" t="s">
        <v>825</v>
      </c>
      <c r="C254" s="2" t="s">
        <v>795</v>
      </c>
      <c r="D254" s="2">
        <v>361.43569514638699</v>
      </c>
      <c r="E254" s="2">
        <v>367.71777652726598</v>
      </c>
      <c r="F254" s="2">
        <v>374.02568901111601</v>
      </c>
      <c r="G254" s="2">
        <v>381.44649547109498</v>
      </c>
      <c r="H254" s="2">
        <v>390.28702732713703</v>
      </c>
      <c r="I254" s="2">
        <v>398.86795487174402</v>
      </c>
      <c r="J254" s="2">
        <v>403.195485449253</v>
      </c>
      <c r="K254" s="2">
        <v>407.05790807243602</v>
      </c>
      <c r="L254" s="2">
        <v>410.80441196900398</v>
      </c>
      <c r="M254" s="2">
        <v>404.85760480718898</v>
      </c>
      <c r="N254" s="2">
        <v>399.50703556094197</v>
      </c>
      <c r="O254" s="2">
        <v>393.25148164002098</v>
      </c>
      <c r="P254" s="2">
        <v>387.71025323842298</v>
      </c>
      <c r="Q254" s="2">
        <v>384.54062908673302</v>
      </c>
      <c r="R254" s="2">
        <v>388.73091052526701</v>
      </c>
      <c r="S254" s="2">
        <v>400.11712087094202</v>
      </c>
      <c r="T254" s="2">
        <v>412.87552516193699</v>
      </c>
      <c r="U254" s="2">
        <v>421.53878299021198</v>
      </c>
      <c r="V254" s="2">
        <v>426.04648355035903</v>
      </c>
      <c r="W254" s="2">
        <v>426.80555096700198</v>
      </c>
      <c r="X254" s="2">
        <v>420.52902059827699</v>
      </c>
      <c r="Y254" s="2">
        <v>413.19220504295498</v>
      </c>
      <c r="Z254" s="2">
        <v>410.00076339329502</v>
      </c>
      <c r="AA254" s="2">
        <v>409.07963584521002</v>
      </c>
      <c r="AB254" s="2">
        <v>414.38519216679299</v>
      </c>
      <c r="AC254" s="2">
        <v>422.87747004861598</v>
      </c>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60" x14ac:dyDescent="0.25">
      <c r="A255" t="s">
        <v>102</v>
      </c>
      <c r="B255" s="2" t="s">
        <v>825</v>
      </c>
      <c r="C255" s="2" t="s">
        <v>796</v>
      </c>
      <c r="D255" s="2">
        <v>405.38521852725302</v>
      </c>
      <c r="E255" s="2">
        <v>399.68780209577102</v>
      </c>
      <c r="F255" s="2">
        <v>404.91746621961602</v>
      </c>
      <c r="G255" s="2">
        <v>408.00420292028701</v>
      </c>
      <c r="H255" s="2">
        <v>414.03853409004302</v>
      </c>
      <c r="I255" s="2">
        <v>422.03956676102098</v>
      </c>
      <c r="J255" s="2">
        <v>431.70944985298797</v>
      </c>
      <c r="K255" s="2">
        <v>437.451745202898</v>
      </c>
      <c r="L255" s="2">
        <v>449.78032892961801</v>
      </c>
      <c r="M255" s="2">
        <v>460.85546216495101</v>
      </c>
      <c r="N255" s="2">
        <v>470.40337224565297</v>
      </c>
      <c r="O255" s="2">
        <v>476.52811952882701</v>
      </c>
      <c r="P255" s="2">
        <v>481.41278910376502</v>
      </c>
      <c r="Q255" s="2">
        <v>482.176523454299</v>
      </c>
      <c r="R255" s="2">
        <v>474.78170774000398</v>
      </c>
      <c r="S255" s="2">
        <v>465.79283283349798</v>
      </c>
      <c r="T255" s="2">
        <v>457.04842818611701</v>
      </c>
      <c r="U255" s="2">
        <v>449.89341048655302</v>
      </c>
      <c r="V255" s="2">
        <v>447.81583414085299</v>
      </c>
      <c r="W255" s="2">
        <v>452.49958024269398</v>
      </c>
      <c r="X255" s="2">
        <v>465.25038168715798</v>
      </c>
      <c r="Y255" s="2">
        <v>478.265704183011</v>
      </c>
      <c r="Z255" s="2">
        <v>486.68151882617298</v>
      </c>
      <c r="AA255" s="2">
        <v>489.24978518138403</v>
      </c>
      <c r="AB255" s="2">
        <v>488.243207642578</v>
      </c>
      <c r="AC255" s="2">
        <v>479.17876061434299</v>
      </c>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60" x14ac:dyDescent="0.25">
      <c r="A256" t="s">
        <v>102</v>
      </c>
      <c r="B256" s="2" t="s">
        <v>825</v>
      </c>
      <c r="C256" s="2" t="s">
        <v>797</v>
      </c>
      <c r="D256" s="2">
        <v>617.90702718975001</v>
      </c>
      <c r="E256" s="2">
        <v>656.39117968546304</v>
      </c>
      <c r="F256" s="2">
        <v>685.45508377772796</v>
      </c>
      <c r="G256" s="2">
        <v>699.64257116068995</v>
      </c>
      <c r="H256" s="2">
        <v>718.39938906871498</v>
      </c>
      <c r="I256" s="2">
        <v>731.55825190550502</v>
      </c>
      <c r="J256" s="2">
        <v>727.35738223092505</v>
      </c>
      <c r="K256" s="2">
        <v>740.37682264497505</v>
      </c>
      <c r="L256" s="2">
        <v>750.37837785353304</v>
      </c>
      <c r="M256" s="2">
        <v>759.98610407914305</v>
      </c>
      <c r="N256" s="2">
        <v>773.96462727944004</v>
      </c>
      <c r="O256" s="2">
        <v>791.74077730363899</v>
      </c>
      <c r="P256" s="2">
        <v>804.53288195214202</v>
      </c>
      <c r="Q256" s="2">
        <v>825.88870001159501</v>
      </c>
      <c r="R256" s="2">
        <v>845.16426183830799</v>
      </c>
      <c r="S256" s="2">
        <v>862.96226487641604</v>
      </c>
      <c r="T256" s="2">
        <v>875.65014498687901</v>
      </c>
      <c r="U256" s="2">
        <v>882.25834691937996</v>
      </c>
      <c r="V256" s="2">
        <v>884.52254514920298</v>
      </c>
      <c r="W256" s="2">
        <v>872.79290936592997</v>
      </c>
      <c r="X256" s="2">
        <v>857.42819388105397</v>
      </c>
      <c r="Y256" s="2">
        <v>842.477250027276</v>
      </c>
      <c r="Z256" s="2">
        <v>831.10599019273695</v>
      </c>
      <c r="AA256" s="2">
        <v>828.39629166135796</v>
      </c>
      <c r="AB256" s="2">
        <v>837.02972428619398</v>
      </c>
      <c r="AC256" s="2">
        <v>859.77549807833498</v>
      </c>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60" x14ac:dyDescent="0.25">
      <c r="A257" t="s">
        <v>102</v>
      </c>
      <c r="B257" s="2" t="s">
        <v>825</v>
      </c>
      <c r="C257" s="2" t="s">
        <v>798</v>
      </c>
      <c r="D257" s="2">
        <v>824.41633500928901</v>
      </c>
      <c r="E257" s="2">
        <v>844.65550847907798</v>
      </c>
      <c r="F257" s="2">
        <v>864.41885869050702</v>
      </c>
      <c r="G257" s="2">
        <v>905.77077029543602</v>
      </c>
      <c r="H257" s="2">
        <v>946.56742580340597</v>
      </c>
      <c r="I257" s="2">
        <v>1007.51143711564</v>
      </c>
      <c r="J257" s="2">
        <v>1080.46252249956</v>
      </c>
      <c r="K257" s="2">
        <v>1140.3876389525001</v>
      </c>
      <c r="L257" s="2">
        <v>1173.5354645105399</v>
      </c>
      <c r="M257" s="2">
        <v>1208.6355069753499</v>
      </c>
      <c r="N257" s="2">
        <v>1234.6958106315501</v>
      </c>
      <c r="O257" s="2">
        <v>1235.6644852398499</v>
      </c>
      <c r="P257" s="2">
        <v>1258.9691130473</v>
      </c>
      <c r="Q257" s="2">
        <v>1280.9418314398199</v>
      </c>
      <c r="R257" s="2">
        <v>1302.36075270741</v>
      </c>
      <c r="S257" s="2">
        <v>1330.41255273192</v>
      </c>
      <c r="T257" s="2">
        <v>1365.8391831271099</v>
      </c>
      <c r="U257" s="2">
        <v>1392.3552338197501</v>
      </c>
      <c r="V257" s="2">
        <v>1430.38671509959</v>
      </c>
      <c r="W257" s="2">
        <v>1466.7124446620401</v>
      </c>
      <c r="X257" s="2">
        <v>1501.5968654614601</v>
      </c>
      <c r="Y257" s="2">
        <v>1526.24866125463</v>
      </c>
      <c r="Z257" s="2">
        <v>1542.3617065783501</v>
      </c>
      <c r="AA257" s="2">
        <v>1550.3171334075701</v>
      </c>
      <c r="AB257" s="2">
        <v>1534.66400962784</v>
      </c>
      <c r="AC257" s="2">
        <v>1512.76069634958</v>
      </c>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60" x14ac:dyDescent="0.25">
      <c r="A258" t="s">
        <v>102</v>
      </c>
      <c r="B258" s="2" t="s">
        <v>825</v>
      </c>
      <c r="C258" s="2" t="s">
        <v>799</v>
      </c>
      <c r="D258" s="2">
        <v>1369.62783560568</v>
      </c>
      <c r="E258" s="2">
        <v>1400.5802340832299</v>
      </c>
      <c r="F258" s="2">
        <v>1415.1923278990801</v>
      </c>
      <c r="G258" s="2">
        <v>1430.7626037607299</v>
      </c>
      <c r="H258" s="2">
        <v>1489.7188585604499</v>
      </c>
      <c r="I258" s="2">
        <v>1527.4913424541101</v>
      </c>
      <c r="J258" s="2">
        <v>1579.76242426608</v>
      </c>
      <c r="K258" s="2">
        <v>1641.5176697191</v>
      </c>
      <c r="L258" s="2">
        <v>1733.52629331506</v>
      </c>
      <c r="M258" s="2">
        <v>1825.1270446108599</v>
      </c>
      <c r="N258" s="2">
        <v>1940.2190640496899</v>
      </c>
      <c r="O258" s="2">
        <v>2094.0834462560701</v>
      </c>
      <c r="P258" s="2">
        <v>2217.0208368819399</v>
      </c>
      <c r="Q258" s="2">
        <v>2291.3404723497101</v>
      </c>
      <c r="R258" s="2">
        <v>2366.53854688505</v>
      </c>
      <c r="S258" s="2">
        <v>2426.0457836894402</v>
      </c>
      <c r="T258" s="2">
        <v>2438.8899362476</v>
      </c>
      <c r="U258" s="2">
        <v>2496.1267665670198</v>
      </c>
      <c r="V258" s="2">
        <v>2552.91999171212</v>
      </c>
      <c r="W258" s="2">
        <v>2607.0500840705299</v>
      </c>
      <c r="X258" s="2">
        <v>2673.8723787653098</v>
      </c>
      <c r="Y258" s="2">
        <v>2748.7335755691302</v>
      </c>
      <c r="Z258" s="2">
        <v>2812.6425557146699</v>
      </c>
      <c r="AA258" s="2">
        <v>2893.70028501975</v>
      </c>
      <c r="AB258" s="2">
        <v>2976.0863407991201</v>
      </c>
      <c r="AC258" s="2">
        <v>3056.2589042835898</v>
      </c>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60" x14ac:dyDescent="0.25">
      <c r="A259" t="s">
        <v>102</v>
      </c>
      <c r="B259" s="2" t="s">
        <v>825</v>
      </c>
      <c r="C259" s="2" t="s">
        <v>800</v>
      </c>
      <c r="D259" s="2">
        <v>4552.1344230451105</v>
      </c>
      <c r="E259" s="2">
        <v>4566.0342439758897</v>
      </c>
      <c r="F259" s="2">
        <v>4546.1625751905704</v>
      </c>
      <c r="G259" s="2">
        <v>4604.9437605425001</v>
      </c>
      <c r="H259" s="2">
        <v>4566.3355335994802</v>
      </c>
      <c r="I259" s="2">
        <v>4691.9641531568204</v>
      </c>
      <c r="J259" s="2">
        <v>4860.0466932459804</v>
      </c>
      <c r="K259" s="2">
        <v>5013.5816565081204</v>
      </c>
      <c r="L259" s="2">
        <v>5183.4566052344398</v>
      </c>
      <c r="M259" s="2">
        <v>5370.0202557531902</v>
      </c>
      <c r="N259" s="2">
        <v>5549.3291859185601</v>
      </c>
      <c r="O259" s="2">
        <v>5796.9070780187103</v>
      </c>
      <c r="P259" s="2">
        <v>6048.14844544261</v>
      </c>
      <c r="Q259" s="2">
        <v>6378.6199801736302</v>
      </c>
      <c r="R259" s="2">
        <v>6727.7608473146602</v>
      </c>
      <c r="S259" s="2">
        <v>7105.3994605505204</v>
      </c>
      <c r="T259" s="2">
        <v>7643.6677892805101</v>
      </c>
      <c r="U259" s="2">
        <v>8095.4311984548203</v>
      </c>
      <c r="V259" s="2">
        <v>8475.1088391640296</v>
      </c>
      <c r="W259" s="2">
        <v>8856.6717288153104</v>
      </c>
      <c r="X259" s="2">
        <v>9222.9327321698493</v>
      </c>
      <c r="Y259" s="2">
        <v>9580.65773028476</v>
      </c>
      <c r="Z259" s="2">
        <v>9980.2051787047203</v>
      </c>
      <c r="AA259" s="2">
        <v>10328.9969025722</v>
      </c>
      <c r="AB259" s="2">
        <v>10678.4577034796</v>
      </c>
      <c r="AC259" s="2">
        <v>11037.963977297401</v>
      </c>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60" x14ac:dyDescent="0.25">
      <c r="A260" t="s">
        <v>102</v>
      </c>
      <c r="B260" s="2" t="s">
        <v>826</v>
      </c>
      <c r="C260" s="2" t="s">
        <v>783</v>
      </c>
      <c r="D260" s="2">
        <v>46010.920746887801</v>
      </c>
      <c r="E260" s="2">
        <v>45404.906997367798</v>
      </c>
      <c r="F260" s="2">
        <v>44836.076273353799</v>
      </c>
      <c r="G260" s="2">
        <v>44393.798243781399</v>
      </c>
      <c r="H260" s="2">
        <v>44272.0151112518</v>
      </c>
      <c r="I260" s="2">
        <v>43446.040923980399</v>
      </c>
      <c r="J260" s="2">
        <v>43415.656065129602</v>
      </c>
      <c r="K260" s="2">
        <v>43797.878322302997</v>
      </c>
      <c r="L260" s="2">
        <v>44296.556536447402</v>
      </c>
      <c r="M260" s="2">
        <v>44849.076668740701</v>
      </c>
      <c r="N260" s="2">
        <v>45559.729475582397</v>
      </c>
      <c r="O260" s="2">
        <v>46380.205587028802</v>
      </c>
      <c r="P260" s="2">
        <v>46713.113011090303</v>
      </c>
      <c r="Q260" s="2">
        <v>46809.6304633529</v>
      </c>
      <c r="R260" s="2">
        <v>46895.1668668243</v>
      </c>
      <c r="S260" s="2">
        <v>47047.8982772866</v>
      </c>
      <c r="T260" s="2">
        <v>47284.500458928502</v>
      </c>
      <c r="U260" s="2">
        <v>47639.572153008703</v>
      </c>
      <c r="V260" s="2">
        <v>48092.093826427597</v>
      </c>
      <c r="W260" s="2">
        <v>48613.802067493198</v>
      </c>
      <c r="X260" s="2">
        <v>49183.265209734796</v>
      </c>
      <c r="Y260" s="2">
        <v>49793.324392422197</v>
      </c>
      <c r="Z260" s="2">
        <v>50411.8426623216</v>
      </c>
      <c r="AA260" s="2">
        <v>51028.140268386604</v>
      </c>
      <c r="AB260" s="2">
        <v>51630.5913354519</v>
      </c>
      <c r="AC260" s="2">
        <v>52207.873444775803</v>
      </c>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60" x14ac:dyDescent="0.25">
      <c r="A261" t="s">
        <v>102</v>
      </c>
      <c r="B261" s="2" t="s">
        <v>826</v>
      </c>
      <c r="C261" s="2" t="s">
        <v>784</v>
      </c>
      <c r="D261" s="2">
        <v>47057.519048077302</v>
      </c>
      <c r="E261" s="2">
        <v>47289.366849169899</v>
      </c>
      <c r="F261" s="2">
        <v>47702.754184216101</v>
      </c>
      <c r="G261" s="2">
        <v>47853.1940090442</v>
      </c>
      <c r="H261" s="2">
        <v>48014.255761561602</v>
      </c>
      <c r="I261" s="2">
        <v>48410.230836055103</v>
      </c>
      <c r="J261" s="2">
        <v>47900.455523187004</v>
      </c>
      <c r="K261" s="2">
        <v>47372.2876471981</v>
      </c>
      <c r="L261" s="2">
        <v>47214.676087144697</v>
      </c>
      <c r="M261" s="2">
        <v>47205.6623453145</v>
      </c>
      <c r="N261" s="2">
        <v>46538.728655945997</v>
      </c>
      <c r="O261" s="2">
        <v>46579.562197186897</v>
      </c>
      <c r="P261" s="2">
        <v>47012.926028763701</v>
      </c>
      <c r="Q261" s="2">
        <v>47550.2192552993</v>
      </c>
      <c r="R261" s="2">
        <v>48104.7016293345</v>
      </c>
      <c r="S261" s="2">
        <v>48808.232518629797</v>
      </c>
      <c r="T261" s="2">
        <v>49626.770058449598</v>
      </c>
      <c r="U261" s="2">
        <v>49959.589723153498</v>
      </c>
      <c r="V261" s="2">
        <v>50060.189583331899</v>
      </c>
      <c r="W261" s="2">
        <v>50146.918867910099</v>
      </c>
      <c r="X261" s="2">
        <v>50305.0947951368</v>
      </c>
      <c r="Y261" s="2">
        <v>50547.326844140502</v>
      </c>
      <c r="Z261" s="2">
        <v>50908.599115395999</v>
      </c>
      <c r="AA261" s="2">
        <v>51367.059769455998</v>
      </c>
      <c r="AB261" s="2">
        <v>51894.584186889297</v>
      </c>
      <c r="AC261" s="2">
        <v>52470.421824460602</v>
      </c>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1:60" x14ac:dyDescent="0.25">
      <c r="A262" t="s">
        <v>102</v>
      </c>
      <c r="B262" s="2" t="s">
        <v>826</v>
      </c>
      <c r="C262" s="2" t="s">
        <v>785</v>
      </c>
      <c r="D262" s="2">
        <v>43537.982208669899</v>
      </c>
      <c r="E262" s="2">
        <v>44814.9990228116</v>
      </c>
      <c r="F262" s="2">
        <v>46032.595632629003</v>
      </c>
      <c r="G262" s="2">
        <v>47029.742535550096</v>
      </c>
      <c r="H262" s="2">
        <v>48318.885593434301</v>
      </c>
      <c r="I262" s="2">
        <v>48879.595666101901</v>
      </c>
      <c r="J262" s="2">
        <v>48976.562684188197</v>
      </c>
      <c r="K262" s="2">
        <v>49377.907553306803</v>
      </c>
      <c r="L262" s="2">
        <v>49650.3291483625</v>
      </c>
      <c r="M262" s="2">
        <v>49708.603690040502</v>
      </c>
      <c r="N262" s="2">
        <v>50275.089769124301</v>
      </c>
      <c r="O262" s="2">
        <v>49942.886653237598</v>
      </c>
      <c r="P262" s="2">
        <v>49532.165286622003</v>
      </c>
      <c r="Q262" s="2">
        <v>49400.218734313901</v>
      </c>
      <c r="R262" s="2">
        <v>49334.113894371403</v>
      </c>
      <c r="S262" s="2">
        <v>48655.478762737897</v>
      </c>
      <c r="T262" s="2">
        <v>48655.527156827899</v>
      </c>
      <c r="U262" s="2">
        <v>49063.421197564203</v>
      </c>
      <c r="V262" s="2">
        <v>49595.563824873803</v>
      </c>
      <c r="W262" s="2">
        <v>50155.951940927102</v>
      </c>
      <c r="X262" s="2">
        <v>50852.103592905303</v>
      </c>
      <c r="Y262" s="2">
        <v>51663.955192519403</v>
      </c>
      <c r="Z262" s="2">
        <v>51989.091952278701</v>
      </c>
      <c r="AA262" s="2">
        <v>52081.250522271199</v>
      </c>
      <c r="AB262" s="2">
        <v>52158.230008216502</v>
      </c>
      <c r="AC262" s="2">
        <v>52310.482154361598</v>
      </c>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1:60" x14ac:dyDescent="0.25">
      <c r="A263" t="s">
        <v>102</v>
      </c>
      <c r="B263" s="2" t="s">
        <v>826</v>
      </c>
      <c r="C263" s="2" t="s">
        <v>786</v>
      </c>
      <c r="D263" s="2">
        <v>44084.311634395301</v>
      </c>
      <c r="E263" s="2">
        <v>44280.698739336702</v>
      </c>
      <c r="F263" s="2">
        <v>44187.996104478698</v>
      </c>
      <c r="G263" s="2">
        <v>43919.3795861545</v>
      </c>
      <c r="H263" s="2">
        <v>43798.233039158098</v>
      </c>
      <c r="I263" s="2">
        <v>44443.888593294098</v>
      </c>
      <c r="J263" s="2">
        <v>46052.582461631297</v>
      </c>
      <c r="K263" s="2">
        <v>47342.572604006498</v>
      </c>
      <c r="L263" s="2">
        <v>48720.6779055558</v>
      </c>
      <c r="M263" s="2">
        <v>49944.521540960901</v>
      </c>
      <c r="N263" s="2">
        <v>50646.192675128397</v>
      </c>
      <c r="O263" s="2">
        <v>50888.403153220897</v>
      </c>
      <c r="P263" s="2">
        <v>51343.539852771501</v>
      </c>
      <c r="Q263" s="2">
        <v>51639.199225128003</v>
      </c>
      <c r="R263" s="2">
        <v>51736.910926208096</v>
      </c>
      <c r="S263" s="2">
        <v>52309.925548502397</v>
      </c>
      <c r="T263" s="2">
        <v>52019.952739127497</v>
      </c>
      <c r="U263" s="2">
        <v>51636.423014520296</v>
      </c>
      <c r="V263" s="2">
        <v>51507.486693667401</v>
      </c>
      <c r="W263" s="2">
        <v>51424.632011967296</v>
      </c>
      <c r="X263" s="2">
        <v>50769.824299214</v>
      </c>
      <c r="Y263" s="2">
        <v>50742.378018451098</v>
      </c>
      <c r="Z263" s="2">
        <v>51128.909527066797</v>
      </c>
      <c r="AA263" s="2">
        <v>51653.948470562602</v>
      </c>
      <c r="AB263" s="2">
        <v>52215.643715905098</v>
      </c>
      <c r="AC263" s="2">
        <v>52900.949254364699</v>
      </c>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1:60" x14ac:dyDescent="0.25">
      <c r="A264" t="s">
        <v>102</v>
      </c>
      <c r="B264" s="2" t="s">
        <v>826</v>
      </c>
      <c r="C264" s="2" t="s">
        <v>787</v>
      </c>
      <c r="D264" s="2">
        <v>46554.883901603003</v>
      </c>
      <c r="E264" s="2">
        <v>46483.938707194502</v>
      </c>
      <c r="F264" s="2">
        <v>46642.489347942101</v>
      </c>
      <c r="G264" s="2">
        <v>46740.797292564399</v>
      </c>
      <c r="H264" s="2">
        <v>46211.749806180298</v>
      </c>
      <c r="I264" s="2">
        <v>45954.328715216601</v>
      </c>
      <c r="J264" s="2">
        <v>45570.569043517899</v>
      </c>
      <c r="K264" s="2">
        <v>45393.509480765002</v>
      </c>
      <c r="L264" s="2">
        <v>45372.007820384199</v>
      </c>
      <c r="M264" s="2">
        <v>46043.208981996802</v>
      </c>
      <c r="N264" s="2">
        <v>47197.008274820102</v>
      </c>
      <c r="O264" s="2">
        <v>49051.076538152302</v>
      </c>
      <c r="P264" s="2">
        <v>50601.253762977598</v>
      </c>
      <c r="Q264" s="2">
        <v>52042.999275382797</v>
      </c>
      <c r="R264" s="2">
        <v>53249.509078895499</v>
      </c>
      <c r="S264" s="2">
        <v>53999.357115249601</v>
      </c>
      <c r="T264" s="2">
        <v>54355.411647106099</v>
      </c>
      <c r="U264" s="2">
        <v>54842.097131256101</v>
      </c>
      <c r="V264" s="2">
        <v>55158.210364276798</v>
      </c>
      <c r="W264" s="2">
        <v>55301.826219315401</v>
      </c>
      <c r="X264" s="2">
        <v>55870.663307168201</v>
      </c>
      <c r="Y264" s="2">
        <v>55628.558681003997</v>
      </c>
      <c r="Z264" s="2">
        <v>55298.799296107602</v>
      </c>
      <c r="AA264" s="2">
        <v>55182.797437288202</v>
      </c>
      <c r="AB264" s="2">
        <v>55090.277304474199</v>
      </c>
      <c r="AC264" s="2">
        <v>54527.791436851403</v>
      </c>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1:60" x14ac:dyDescent="0.25">
      <c r="A265" t="s">
        <v>102</v>
      </c>
      <c r="B265" s="2" t="s">
        <v>826</v>
      </c>
      <c r="C265" s="2" t="s">
        <v>788</v>
      </c>
      <c r="D265" s="2">
        <v>45661.4025021989</v>
      </c>
      <c r="E265" s="2">
        <v>46154.228647179902</v>
      </c>
      <c r="F265" s="2">
        <v>46624.586959572101</v>
      </c>
      <c r="G265" s="2">
        <v>47435.097828022197</v>
      </c>
      <c r="H265" s="2">
        <v>47917.334997253703</v>
      </c>
      <c r="I265" s="2">
        <v>47426.168407798497</v>
      </c>
      <c r="J265" s="2">
        <v>47144.530811094002</v>
      </c>
      <c r="K265" s="2">
        <v>47264.972577307301</v>
      </c>
      <c r="L265" s="2">
        <v>47193.550622862</v>
      </c>
      <c r="M265" s="2">
        <v>47199.7603117287</v>
      </c>
      <c r="N265" s="2">
        <v>47487.079236381098</v>
      </c>
      <c r="O265" s="2">
        <v>47661.099329576798</v>
      </c>
      <c r="P265" s="2">
        <v>47976.036063580097</v>
      </c>
      <c r="Q265" s="2">
        <v>48366.071069601501</v>
      </c>
      <c r="R265" s="2">
        <v>49084.703365954098</v>
      </c>
      <c r="S265" s="2">
        <v>50214.762306999597</v>
      </c>
      <c r="T265" s="2">
        <v>51916.918192022102</v>
      </c>
      <c r="U265" s="2">
        <v>53428.548911855898</v>
      </c>
      <c r="V265" s="2">
        <v>54788.748140996897</v>
      </c>
      <c r="W265" s="2">
        <v>55938.831121576703</v>
      </c>
      <c r="X265" s="2">
        <v>56681.084650958401</v>
      </c>
      <c r="Y265" s="2">
        <v>57093.326106625304</v>
      </c>
      <c r="Z265" s="2">
        <v>57568.208479643101</v>
      </c>
      <c r="AA265" s="2">
        <v>57891.4802120885</v>
      </c>
      <c r="AB265" s="2">
        <v>58073.900096490499</v>
      </c>
      <c r="AC265" s="2">
        <v>58584.701755513801</v>
      </c>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1:60" x14ac:dyDescent="0.25">
      <c r="A266" t="s">
        <v>102</v>
      </c>
      <c r="B266" s="2" t="s">
        <v>826</v>
      </c>
      <c r="C266" s="2" t="s">
        <v>789</v>
      </c>
      <c r="D266" s="2">
        <v>44499.238208770403</v>
      </c>
      <c r="E266" s="2">
        <v>45165.979819945504</v>
      </c>
      <c r="F266" s="2">
        <v>45902.742029580098</v>
      </c>
      <c r="G266" s="2">
        <v>46453.8182821835</v>
      </c>
      <c r="H266" s="2">
        <v>47248.145930516002</v>
      </c>
      <c r="I266" s="2">
        <v>48082.2760861641</v>
      </c>
      <c r="J266" s="2">
        <v>48354.683177489198</v>
      </c>
      <c r="K266" s="2">
        <v>48632.500280864202</v>
      </c>
      <c r="L266" s="2">
        <v>49222.844503602602</v>
      </c>
      <c r="M266" s="2">
        <v>49675.9743669901</v>
      </c>
      <c r="N266" s="2">
        <v>49737.757724258998</v>
      </c>
      <c r="O266" s="2">
        <v>49915.238776352897</v>
      </c>
      <c r="P266" s="2">
        <v>50226.717907797603</v>
      </c>
      <c r="Q266" s="2">
        <v>50333.022474620098</v>
      </c>
      <c r="R266" s="2">
        <v>50432.583688058097</v>
      </c>
      <c r="S266" s="2">
        <v>50778.453577227097</v>
      </c>
      <c r="T266" s="2">
        <v>51021.708577061298</v>
      </c>
      <c r="U266" s="2">
        <v>51408.920168189201</v>
      </c>
      <c r="V266" s="2">
        <v>51891.958941213699</v>
      </c>
      <c r="W266" s="2">
        <v>52595.175381131899</v>
      </c>
      <c r="X266" s="2">
        <v>53649.776967869402</v>
      </c>
      <c r="Y266" s="2">
        <v>55211.561190646098</v>
      </c>
      <c r="Z266" s="2">
        <v>56649.848707110999</v>
      </c>
      <c r="AA266" s="2">
        <v>57933.399843182997</v>
      </c>
      <c r="AB266" s="2">
        <v>59031.621545490103</v>
      </c>
      <c r="AC266" s="2">
        <v>59761.492372102097</v>
      </c>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1:60" x14ac:dyDescent="0.25">
      <c r="A267" t="s">
        <v>102</v>
      </c>
      <c r="B267" s="2" t="s">
        <v>826</v>
      </c>
      <c r="C267" s="2" t="s">
        <v>790</v>
      </c>
      <c r="D267" s="2">
        <v>41526.727863897402</v>
      </c>
      <c r="E267" s="2">
        <v>42312.956316643802</v>
      </c>
      <c r="F267" s="2">
        <v>43542.544481632402</v>
      </c>
      <c r="G267" s="2">
        <v>44725.0602514731</v>
      </c>
      <c r="H267" s="2">
        <v>46075.488398218899</v>
      </c>
      <c r="I267" s="2">
        <v>46928.058164746202</v>
      </c>
      <c r="J267" s="2">
        <v>47768.233257001499</v>
      </c>
      <c r="K267" s="2">
        <v>48570.186774167902</v>
      </c>
      <c r="L267" s="2">
        <v>49227.034155659101</v>
      </c>
      <c r="M267" s="2">
        <v>49996.922873789801</v>
      </c>
      <c r="N267" s="2">
        <v>51010.640039060199</v>
      </c>
      <c r="O267" s="2">
        <v>51595.342152531703</v>
      </c>
      <c r="P267" s="2">
        <v>52083.001178717299</v>
      </c>
      <c r="Q267" s="2">
        <v>52721.931772703603</v>
      </c>
      <c r="R267" s="2">
        <v>53152.711255399903</v>
      </c>
      <c r="S267" s="2">
        <v>53266.924694579902</v>
      </c>
      <c r="T267" s="2">
        <v>53477.069272128603</v>
      </c>
      <c r="U267" s="2">
        <v>53752.321375911299</v>
      </c>
      <c r="V267" s="2">
        <v>53867.269527391101</v>
      </c>
      <c r="W267" s="2">
        <v>54008.279754058502</v>
      </c>
      <c r="X267" s="2">
        <v>54372.352396746297</v>
      </c>
      <c r="Y267" s="2">
        <v>54641.347265405602</v>
      </c>
      <c r="Z267" s="2">
        <v>55059.512736356701</v>
      </c>
      <c r="AA267" s="2">
        <v>55581.812432271501</v>
      </c>
      <c r="AB267" s="2">
        <v>56267.960719629897</v>
      </c>
      <c r="AC267" s="2">
        <v>57276.600714642802</v>
      </c>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1:60" x14ac:dyDescent="0.25">
      <c r="A268" t="s">
        <v>102</v>
      </c>
      <c r="B268" s="2" t="s">
        <v>826</v>
      </c>
      <c r="C268" s="2" t="s">
        <v>791</v>
      </c>
      <c r="D268" s="2">
        <v>45423.636659806798</v>
      </c>
      <c r="E268" s="2">
        <v>44184.295620187899</v>
      </c>
      <c r="F268" s="2">
        <v>43272.309774433503</v>
      </c>
      <c r="G268" s="2">
        <v>42724.270541671802</v>
      </c>
      <c r="H268" s="2">
        <v>42935.2670176553</v>
      </c>
      <c r="I268" s="2">
        <v>43475.462311643903</v>
      </c>
      <c r="J268" s="2">
        <v>44497.484040656098</v>
      </c>
      <c r="K268" s="2">
        <v>45767.905260249099</v>
      </c>
      <c r="L268" s="2">
        <v>47267.941601661201</v>
      </c>
      <c r="M268" s="2">
        <v>48715.3441162171</v>
      </c>
      <c r="N268" s="2">
        <v>49738.538230388702</v>
      </c>
      <c r="O268" s="2">
        <v>50670.459017771602</v>
      </c>
      <c r="P268" s="2">
        <v>51506.304782973297</v>
      </c>
      <c r="Q268" s="2">
        <v>52227.633482563499</v>
      </c>
      <c r="R268" s="2">
        <v>53015.054611141299</v>
      </c>
      <c r="S268" s="2">
        <v>53950.1039871022</v>
      </c>
      <c r="T268" s="2">
        <v>54551.913757373397</v>
      </c>
      <c r="U268" s="2">
        <v>55044.906343504103</v>
      </c>
      <c r="V268" s="2">
        <v>55648.206464133698</v>
      </c>
      <c r="W268" s="2">
        <v>56054.663941607098</v>
      </c>
      <c r="X268" s="2">
        <v>56189.101381082699</v>
      </c>
      <c r="Y268" s="2">
        <v>56405.881148187102</v>
      </c>
      <c r="Z268" s="2">
        <v>56656.332875087399</v>
      </c>
      <c r="AA268" s="2">
        <v>56772.239474130802</v>
      </c>
      <c r="AB268" s="2">
        <v>56933.299986643397</v>
      </c>
      <c r="AC268" s="2">
        <v>57304.376488813701</v>
      </c>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1:60" x14ac:dyDescent="0.25">
      <c r="A269" t="s">
        <v>102</v>
      </c>
      <c r="B269" s="2" t="s">
        <v>826</v>
      </c>
      <c r="C269" s="2" t="s">
        <v>792</v>
      </c>
      <c r="D269" s="2">
        <v>46105.432780774303</v>
      </c>
      <c r="E269" s="2">
        <v>47394.791749655298</v>
      </c>
      <c r="F269" s="2">
        <v>48263.464201453397</v>
      </c>
      <c r="G269" s="2">
        <v>48299.811895771498</v>
      </c>
      <c r="H269" s="2">
        <v>48183.587486943099</v>
      </c>
      <c r="I269" s="2">
        <v>47119.716975052899</v>
      </c>
      <c r="J269" s="2">
        <v>45903.872817460397</v>
      </c>
      <c r="K269" s="2">
        <v>45067.925767540801</v>
      </c>
      <c r="L269" s="2">
        <v>44685.290091168899</v>
      </c>
      <c r="M269" s="2">
        <v>45000.250269054202</v>
      </c>
      <c r="N269" s="2">
        <v>45747.375886867601</v>
      </c>
      <c r="O269" s="2">
        <v>46925.041952294901</v>
      </c>
      <c r="P269" s="2">
        <v>48307.667366611502</v>
      </c>
      <c r="Q269" s="2">
        <v>49816.2312250307</v>
      </c>
      <c r="R269" s="2">
        <v>51223.044553567997</v>
      </c>
      <c r="S269" s="2">
        <v>52246.217997915999</v>
      </c>
      <c r="T269" s="2">
        <v>53141.371788569602</v>
      </c>
      <c r="U269" s="2">
        <v>53941.369699445997</v>
      </c>
      <c r="V269" s="2">
        <v>54663.199150583998</v>
      </c>
      <c r="W269" s="2">
        <v>55461.579303996397</v>
      </c>
      <c r="X269" s="2">
        <v>56346.173168799804</v>
      </c>
      <c r="Y269" s="2">
        <v>56946.678198066198</v>
      </c>
      <c r="Z269" s="2">
        <v>57431.123624587897</v>
      </c>
      <c r="AA269" s="2">
        <v>58003.619301849001</v>
      </c>
      <c r="AB269" s="2">
        <v>58385.871462289499</v>
      </c>
      <c r="AC269" s="2">
        <v>58524.706510096301</v>
      </c>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60" x14ac:dyDescent="0.25">
      <c r="A270" t="s">
        <v>102</v>
      </c>
      <c r="B270" s="2" t="s">
        <v>826</v>
      </c>
      <c r="C270" s="2" t="s">
        <v>793</v>
      </c>
      <c r="D270" s="2">
        <v>46828.225118813301</v>
      </c>
      <c r="E270" s="2">
        <v>45877.3628528513</v>
      </c>
      <c r="F270" s="2">
        <v>45182.8717024867</v>
      </c>
      <c r="G270" s="2">
        <v>45079.952949585197</v>
      </c>
      <c r="H270" s="2">
        <v>45750.1694840817</v>
      </c>
      <c r="I270" s="2">
        <v>46942.487464576603</v>
      </c>
      <c r="J270" s="2">
        <v>48245.529331268299</v>
      </c>
      <c r="K270" s="2">
        <v>49125.123494252199</v>
      </c>
      <c r="L270" s="2">
        <v>49228.937767077703</v>
      </c>
      <c r="M270" s="2">
        <v>49112.653567862799</v>
      </c>
      <c r="N270" s="2">
        <v>48168.7882643056</v>
      </c>
      <c r="O270" s="2">
        <v>47066.787545753199</v>
      </c>
      <c r="P270" s="2">
        <v>46356.157193273801</v>
      </c>
      <c r="Q270" s="2">
        <v>46064.753728772201</v>
      </c>
      <c r="R270" s="2">
        <v>46430.367622409598</v>
      </c>
      <c r="S270" s="2">
        <v>47234.659977062998</v>
      </c>
      <c r="T270" s="2">
        <v>48454.167936773803</v>
      </c>
      <c r="U270" s="2">
        <v>49866.694444464003</v>
      </c>
      <c r="V270" s="2">
        <v>51365.9626109374</v>
      </c>
      <c r="W270" s="2">
        <v>52745.049479274501</v>
      </c>
      <c r="X270" s="2">
        <v>53763.352061755599</v>
      </c>
      <c r="Y270" s="2">
        <v>54628.011597713703</v>
      </c>
      <c r="Z270" s="2">
        <v>55399.182078884602</v>
      </c>
      <c r="AA270" s="2">
        <v>56111.177323944197</v>
      </c>
      <c r="AB270" s="2">
        <v>56907.758873412997</v>
      </c>
      <c r="AC270" s="2">
        <v>57750.5941540977</v>
      </c>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60" x14ac:dyDescent="0.25">
      <c r="A271" t="s">
        <v>102</v>
      </c>
      <c r="B271" s="2" t="s">
        <v>826</v>
      </c>
      <c r="C271" s="2" t="s">
        <v>794</v>
      </c>
      <c r="D271" s="2">
        <v>47615.021432591297</v>
      </c>
      <c r="E271" s="2">
        <v>48487.100192036101</v>
      </c>
      <c r="F271" s="2">
        <v>49034.277863147203</v>
      </c>
      <c r="G271" s="2">
        <v>49191.3925232279</v>
      </c>
      <c r="H271" s="2">
        <v>48695.973271363197</v>
      </c>
      <c r="I271" s="2">
        <v>47724.999479815699</v>
      </c>
      <c r="J271" s="2">
        <v>46795.000035350997</v>
      </c>
      <c r="K271" s="2">
        <v>46049.154689399198</v>
      </c>
      <c r="L271" s="2">
        <v>45924.966095570198</v>
      </c>
      <c r="M271" s="2">
        <v>46474.055493152497</v>
      </c>
      <c r="N271" s="2">
        <v>47761.900622012101</v>
      </c>
      <c r="O271" s="2">
        <v>49122.613440861198</v>
      </c>
      <c r="P271" s="2">
        <v>50037.237267520199</v>
      </c>
      <c r="Q271" s="2">
        <v>50187.903396668997</v>
      </c>
      <c r="R271" s="2">
        <v>50065.323358486203</v>
      </c>
      <c r="S271" s="2">
        <v>49144.004077047597</v>
      </c>
      <c r="T271" s="2">
        <v>48082.416270057998</v>
      </c>
      <c r="U271" s="2">
        <v>47430.744020850798</v>
      </c>
      <c r="V271" s="2">
        <v>47186.680873376099</v>
      </c>
      <c r="W271" s="2">
        <v>47592.858701474703</v>
      </c>
      <c r="X271" s="2">
        <v>48427.885326204501</v>
      </c>
      <c r="Y271" s="2">
        <v>49673.700324408099</v>
      </c>
      <c r="Z271" s="2">
        <v>51101.516681924397</v>
      </c>
      <c r="AA271" s="2">
        <v>52596.076600665103</v>
      </c>
      <c r="AB271" s="2">
        <v>53963.188183687897</v>
      </c>
      <c r="AC271" s="2">
        <v>54985.642158813302</v>
      </c>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60" x14ac:dyDescent="0.25">
      <c r="A272" t="s">
        <v>102</v>
      </c>
      <c r="B272" s="2" t="s">
        <v>826</v>
      </c>
      <c r="C272" s="2" t="s">
        <v>795</v>
      </c>
      <c r="D272" s="2">
        <v>44173.587518592598</v>
      </c>
      <c r="E272" s="2">
        <v>45115.129667310699</v>
      </c>
      <c r="F272" s="2">
        <v>45935.390154972403</v>
      </c>
      <c r="G272" s="2">
        <v>46982.902460988502</v>
      </c>
      <c r="H272" s="2">
        <v>48055.924709169201</v>
      </c>
      <c r="I272" s="2">
        <v>48956.163362184197</v>
      </c>
      <c r="J272" s="2">
        <v>49670.088881907497</v>
      </c>
      <c r="K272" s="2">
        <v>50115.1644933606</v>
      </c>
      <c r="L272" s="2">
        <v>50231.381820861599</v>
      </c>
      <c r="M272" s="2">
        <v>49648.547878758603</v>
      </c>
      <c r="N272" s="2">
        <v>48826.161099759498</v>
      </c>
      <c r="O272" s="2">
        <v>47994.031099957501</v>
      </c>
      <c r="P272" s="2">
        <v>47321.783477330297</v>
      </c>
      <c r="Q272" s="2">
        <v>47264.315269831401</v>
      </c>
      <c r="R272" s="2">
        <v>47836.917348985698</v>
      </c>
      <c r="S272" s="2">
        <v>49157.317037713503</v>
      </c>
      <c r="T272" s="2">
        <v>50538.651584409301</v>
      </c>
      <c r="U272" s="2">
        <v>51462.897193270001</v>
      </c>
      <c r="V272" s="2">
        <v>51651.137919374101</v>
      </c>
      <c r="W272" s="2">
        <v>51541.930591424803</v>
      </c>
      <c r="X272" s="2">
        <v>50640.432871975601</v>
      </c>
      <c r="Y272" s="2">
        <v>49613.5541489268</v>
      </c>
      <c r="Z272" s="2">
        <v>49014.223506063798</v>
      </c>
      <c r="AA272" s="2">
        <v>48815.2622986965</v>
      </c>
      <c r="AB272" s="2">
        <v>49265.276372561901</v>
      </c>
      <c r="AC272" s="2">
        <v>50144.557268634198</v>
      </c>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60" x14ac:dyDescent="0.25">
      <c r="A273" t="s">
        <v>102</v>
      </c>
      <c r="B273" s="2" t="s">
        <v>826</v>
      </c>
      <c r="C273" s="2" t="s">
        <v>796</v>
      </c>
      <c r="D273" s="2">
        <v>42644.872680892098</v>
      </c>
      <c r="E273" s="2">
        <v>42186.173653022102</v>
      </c>
      <c r="F273" s="2">
        <v>42813.676623317602</v>
      </c>
      <c r="G273" s="2">
        <v>43396.603482607003</v>
      </c>
      <c r="H273" s="2">
        <v>44336.736428774901</v>
      </c>
      <c r="I273" s="2">
        <v>44963.399521659703</v>
      </c>
      <c r="J273" s="2">
        <v>45802.409180457602</v>
      </c>
      <c r="K273" s="2">
        <v>46369.853205995401</v>
      </c>
      <c r="L273" s="2">
        <v>47375.287592806999</v>
      </c>
      <c r="M273" s="2">
        <v>48312.086444595298</v>
      </c>
      <c r="N273" s="2">
        <v>49336.159977380397</v>
      </c>
      <c r="O273" s="2">
        <v>50169.579876855103</v>
      </c>
      <c r="P273" s="2">
        <v>50705.731640954102</v>
      </c>
      <c r="Q273" s="2">
        <v>50914.096588002401</v>
      </c>
      <c r="R273" s="2">
        <v>50406.6651387518</v>
      </c>
      <c r="S273" s="2">
        <v>49656.676658950899</v>
      </c>
      <c r="T273" s="2">
        <v>48873.001602300203</v>
      </c>
      <c r="U273" s="2">
        <v>48258.832626040203</v>
      </c>
      <c r="V273" s="2">
        <v>48258.191298167003</v>
      </c>
      <c r="W273" s="2">
        <v>48864.288549148703</v>
      </c>
      <c r="X273" s="2">
        <v>50224.981272104298</v>
      </c>
      <c r="Y273" s="2">
        <v>51632.912861111901</v>
      </c>
      <c r="Z273" s="2">
        <v>52565.368325118798</v>
      </c>
      <c r="AA273" s="2">
        <v>52788.644282846297</v>
      </c>
      <c r="AB273" s="2">
        <v>52693.819089247598</v>
      </c>
      <c r="AC273" s="2">
        <v>51819.929632721702</v>
      </c>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60" x14ac:dyDescent="0.25">
      <c r="A274" t="s">
        <v>102</v>
      </c>
      <c r="B274" s="2" t="s">
        <v>826</v>
      </c>
      <c r="C274" s="2" t="s">
        <v>797</v>
      </c>
      <c r="D274" s="2">
        <v>33711.943374893701</v>
      </c>
      <c r="E274" s="2">
        <v>36131.440210736597</v>
      </c>
      <c r="F274" s="2">
        <v>38057.878697143897</v>
      </c>
      <c r="G274" s="2">
        <v>39141.442068325101</v>
      </c>
      <c r="H274" s="2">
        <v>40224.358459305702</v>
      </c>
      <c r="I274" s="2">
        <v>41042.910081463597</v>
      </c>
      <c r="J274" s="2">
        <v>40808.310562527702</v>
      </c>
      <c r="K274" s="2">
        <v>41466.305279092798</v>
      </c>
      <c r="L274" s="2">
        <v>42177.382615679002</v>
      </c>
      <c r="M274" s="2">
        <v>42942.970264688403</v>
      </c>
      <c r="N274" s="2">
        <v>43700.593858262597</v>
      </c>
      <c r="O274" s="2">
        <v>44616.173784925799</v>
      </c>
      <c r="P274" s="2">
        <v>45311.911594071898</v>
      </c>
      <c r="Q274" s="2">
        <v>46354.773288889301</v>
      </c>
      <c r="R274" s="2">
        <v>47342.581765389601</v>
      </c>
      <c r="S274" s="2">
        <v>48407.472425757398</v>
      </c>
      <c r="T274" s="2">
        <v>49292.407275367201</v>
      </c>
      <c r="U274" s="2">
        <v>49883.474127241898</v>
      </c>
      <c r="V274" s="2">
        <v>50164.282646853499</v>
      </c>
      <c r="W274" s="2">
        <v>49742.201259011701</v>
      </c>
      <c r="X274" s="2">
        <v>49086.304777955003</v>
      </c>
      <c r="Y274" s="2">
        <v>48383.133898203698</v>
      </c>
      <c r="Z274" s="2">
        <v>47857.022391238497</v>
      </c>
      <c r="AA274" s="2">
        <v>47928.264373195299</v>
      </c>
      <c r="AB274" s="2">
        <v>48573.536783733602</v>
      </c>
      <c r="AC274" s="2">
        <v>49960.833799529202</v>
      </c>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60" x14ac:dyDescent="0.25">
      <c r="A275" t="s">
        <v>102</v>
      </c>
      <c r="B275" s="2" t="s">
        <v>826</v>
      </c>
      <c r="C275" s="2" t="s">
        <v>798</v>
      </c>
      <c r="D275" s="2">
        <v>24107.094350286501</v>
      </c>
      <c r="E275" s="2">
        <v>24908.6261023652</v>
      </c>
      <c r="F275" s="2">
        <v>25707.5161332077</v>
      </c>
      <c r="G275" s="2">
        <v>27167.092166939099</v>
      </c>
      <c r="H275" s="2">
        <v>28653.615454390401</v>
      </c>
      <c r="I275" s="2">
        <v>30272.9187265008</v>
      </c>
      <c r="J275" s="2">
        <v>32604.915639201001</v>
      </c>
      <c r="K275" s="2">
        <v>34495.321487932801</v>
      </c>
      <c r="L275" s="2">
        <v>35516.376081489601</v>
      </c>
      <c r="M275" s="2">
        <v>36492.937930987799</v>
      </c>
      <c r="N275" s="2">
        <v>37343.498390466797</v>
      </c>
      <c r="O275" s="2">
        <v>37287.301682049198</v>
      </c>
      <c r="P275" s="2">
        <v>37977.987981791899</v>
      </c>
      <c r="Q275" s="2">
        <v>38727.087441390497</v>
      </c>
      <c r="R275" s="2">
        <v>39507.201403639498</v>
      </c>
      <c r="S275" s="2">
        <v>40320.642800545502</v>
      </c>
      <c r="T275" s="2">
        <v>41257.049105354199</v>
      </c>
      <c r="U275" s="2">
        <v>42027.947701356199</v>
      </c>
      <c r="V275" s="2">
        <v>43069.756177654803</v>
      </c>
      <c r="W275" s="2">
        <v>44075.232128589501</v>
      </c>
      <c r="X275" s="2">
        <v>45144.787982217204</v>
      </c>
      <c r="Y275" s="2">
        <v>46051.549764850301</v>
      </c>
      <c r="Z275" s="2">
        <v>46684.082020290902</v>
      </c>
      <c r="AA275" s="2">
        <v>47025.4446642943</v>
      </c>
      <c r="AB275" s="2">
        <v>46700.543087367601</v>
      </c>
      <c r="AC275" s="2">
        <v>46171.276510287098</v>
      </c>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60" x14ac:dyDescent="0.25">
      <c r="A276" t="s">
        <v>102</v>
      </c>
      <c r="B276" s="2" t="s">
        <v>826</v>
      </c>
      <c r="C276" s="2" t="s">
        <v>799</v>
      </c>
      <c r="D276" s="2">
        <v>17131.362454956499</v>
      </c>
      <c r="E276" s="2">
        <v>17568.199015128601</v>
      </c>
      <c r="F276" s="2">
        <v>17782.772724360599</v>
      </c>
      <c r="G276" s="2">
        <v>18279.720614875299</v>
      </c>
      <c r="H276" s="2">
        <v>19074.907057801101</v>
      </c>
      <c r="I276" s="2">
        <v>19620.8236703312</v>
      </c>
      <c r="J276" s="2">
        <v>20431.7007387009</v>
      </c>
      <c r="K276" s="2">
        <v>21304.6039286011</v>
      </c>
      <c r="L276" s="2">
        <v>22554.437902216701</v>
      </c>
      <c r="M276" s="2">
        <v>23801.238704986099</v>
      </c>
      <c r="N276" s="2">
        <v>25226.971640285799</v>
      </c>
      <c r="O276" s="2">
        <v>27300.399460342102</v>
      </c>
      <c r="P276" s="2">
        <v>28973.0118320332</v>
      </c>
      <c r="Q276" s="2">
        <v>29938.093219253598</v>
      </c>
      <c r="R276" s="2">
        <v>30853.727463328501</v>
      </c>
      <c r="S276" s="2">
        <v>31659.072736054499</v>
      </c>
      <c r="T276" s="2">
        <v>31757.784774006501</v>
      </c>
      <c r="U276" s="2">
        <v>32457.272736593601</v>
      </c>
      <c r="V276" s="2">
        <v>33203.261443003103</v>
      </c>
      <c r="W276" s="2">
        <v>33968.022538828001</v>
      </c>
      <c r="X276" s="2">
        <v>34787.133766384402</v>
      </c>
      <c r="Y276" s="2">
        <v>35697.741857952598</v>
      </c>
      <c r="Z276" s="2">
        <v>36495.747179767801</v>
      </c>
      <c r="AA276" s="2">
        <v>37500.979123421101</v>
      </c>
      <c r="AB276" s="2">
        <v>38485.477138070099</v>
      </c>
      <c r="AC276" s="2">
        <v>39521.010042253598</v>
      </c>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60" x14ac:dyDescent="0.25">
      <c r="A277" t="s">
        <v>102</v>
      </c>
      <c r="B277" s="2" t="s">
        <v>826</v>
      </c>
      <c r="C277" s="2" t="s">
        <v>800</v>
      </c>
      <c r="D277" s="2">
        <v>18019.808036868999</v>
      </c>
      <c r="E277" s="2">
        <v>18242.708192718499</v>
      </c>
      <c r="F277" s="2">
        <v>18399.179070708298</v>
      </c>
      <c r="G277" s="2">
        <v>18617.447411764799</v>
      </c>
      <c r="H277" s="2">
        <v>18749.598950433301</v>
      </c>
      <c r="I277" s="2">
        <v>19270.184974532702</v>
      </c>
      <c r="J277" s="2">
        <v>19870.535210860799</v>
      </c>
      <c r="K277" s="2">
        <v>20372.906448646601</v>
      </c>
      <c r="L277" s="2">
        <v>21048.613650309399</v>
      </c>
      <c r="M277" s="2">
        <v>21791.494783881299</v>
      </c>
      <c r="N277" s="2">
        <v>22555.888815537899</v>
      </c>
      <c r="O277" s="2">
        <v>23570.446127628202</v>
      </c>
      <c r="P277" s="2">
        <v>24544.940735038599</v>
      </c>
      <c r="Q277" s="2">
        <v>25906.8351848528</v>
      </c>
      <c r="R277" s="2">
        <v>27310.641164759701</v>
      </c>
      <c r="S277" s="2">
        <v>28833.925662202</v>
      </c>
      <c r="T277" s="2">
        <v>31040.454168516098</v>
      </c>
      <c r="U277" s="2">
        <v>32858.825664587399</v>
      </c>
      <c r="V277" s="2">
        <v>34380.317949443699</v>
      </c>
      <c r="W277" s="2">
        <v>35882.3782146343</v>
      </c>
      <c r="X277" s="2">
        <v>37348.814862426101</v>
      </c>
      <c r="Y277" s="2">
        <v>38792.096578856799</v>
      </c>
      <c r="Z277" s="2">
        <v>40387.988480198997</v>
      </c>
      <c r="AA277" s="2">
        <v>41778.899658067799</v>
      </c>
      <c r="AB277" s="2">
        <v>43175.118479629899</v>
      </c>
      <c r="AC277" s="2">
        <v>44600.181574058603</v>
      </c>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60" x14ac:dyDescent="0.25">
      <c r="A278" t="s">
        <v>103</v>
      </c>
      <c r="B278" s="2" t="s">
        <v>824</v>
      </c>
      <c r="C278" s="2" t="s">
        <v>783</v>
      </c>
      <c r="D278" s="2">
        <v>24500.9429593038</v>
      </c>
      <c r="E278" s="2">
        <v>24201.9552661528</v>
      </c>
      <c r="F278" s="2">
        <v>24150.8607864759</v>
      </c>
      <c r="G278" s="2">
        <v>24137.126478137499</v>
      </c>
      <c r="H278" s="2">
        <v>23975.934828587</v>
      </c>
      <c r="I278" s="2">
        <v>23619.4356485803</v>
      </c>
      <c r="J278" s="2">
        <v>23874.7126591243</v>
      </c>
      <c r="K278" s="2">
        <v>24008.8253465503</v>
      </c>
      <c r="L278" s="2">
        <v>24342.097776229501</v>
      </c>
      <c r="M278" s="2">
        <v>24786.4897082114</v>
      </c>
      <c r="N278" s="2">
        <v>25313.729252924601</v>
      </c>
      <c r="O278" s="2">
        <v>25923.544163947699</v>
      </c>
      <c r="P278" s="2">
        <v>26281.203082853299</v>
      </c>
      <c r="Q278" s="2">
        <v>26516.438973308599</v>
      </c>
      <c r="R278" s="2">
        <v>26738.494260276999</v>
      </c>
      <c r="S278" s="2">
        <v>26985.482937027198</v>
      </c>
      <c r="T278" s="2">
        <v>27269.893136415601</v>
      </c>
      <c r="U278" s="2">
        <v>27611.512020742401</v>
      </c>
      <c r="V278" s="2">
        <v>27999.805775089699</v>
      </c>
      <c r="W278" s="2">
        <v>28419.838214312502</v>
      </c>
      <c r="X278" s="2">
        <v>28861.359420610501</v>
      </c>
      <c r="Y278" s="2">
        <v>29319.821663547398</v>
      </c>
      <c r="Z278" s="2">
        <v>29779.756392777199</v>
      </c>
      <c r="AA278" s="2">
        <v>30234.0681303778</v>
      </c>
      <c r="AB278" s="2">
        <v>30678.201568508299</v>
      </c>
      <c r="AC278" s="2">
        <v>31105.994048885001</v>
      </c>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60" x14ac:dyDescent="0.25">
      <c r="A279" t="s">
        <v>103</v>
      </c>
      <c r="B279" s="2" t="s">
        <v>824</v>
      </c>
      <c r="C279" s="2" t="s">
        <v>784</v>
      </c>
      <c r="D279" s="2">
        <v>25240.547531648401</v>
      </c>
      <c r="E279" s="2">
        <v>25483.816007525402</v>
      </c>
      <c r="F279" s="2">
        <v>25656.9802048649</v>
      </c>
      <c r="G279" s="2">
        <v>25684.675200940299</v>
      </c>
      <c r="H279" s="2">
        <v>25787.885518187599</v>
      </c>
      <c r="I279" s="2">
        <v>26135.633365489801</v>
      </c>
      <c r="J279" s="2">
        <v>25753.723364962701</v>
      </c>
      <c r="K279" s="2">
        <v>25683.184824620301</v>
      </c>
      <c r="L279" s="2">
        <v>25699.243247425002</v>
      </c>
      <c r="M279" s="2">
        <v>25708.782497945402</v>
      </c>
      <c r="N279" s="2">
        <v>25503.262928879602</v>
      </c>
      <c r="O279" s="2">
        <v>25813.4199334609</v>
      </c>
      <c r="P279" s="2">
        <v>26069.969017359199</v>
      </c>
      <c r="Q279" s="2">
        <v>26481.336743919699</v>
      </c>
      <c r="R279" s="2">
        <v>26953.531240986598</v>
      </c>
      <c r="S279" s="2">
        <v>27496.3156456207</v>
      </c>
      <c r="T279" s="2">
        <v>28113.145210717201</v>
      </c>
      <c r="U279" s="2">
        <v>28465.605094331499</v>
      </c>
      <c r="V279" s="2">
        <v>28686.659173140699</v>
      </c>
      <c r="W279" s="2">
        <v>28892.9062165584</v>
      </c>
      <c r="X279" s="2">
        <v>29127.285192072701</v>
      </c>
      <c r="Y279" s="2">
        <v>29401.0938558091</v>
      </c>
      <c r="Z279" s="2">
        <v>29734.103329091398</v>
      </c>
      <c r="AA279" s="2">
        <v>30114.938913866801</v>
      </c>
      <c r="AB279" s="2">
        <v>30529.0209013846</v>
      </c>
      <c r="AC279" s="2">
        <v>30966.103744308901</v>
      </c>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60" x14ac:dyDescent="0.25">
      <c r="A280" t="s">
        <v>103</v>
      </c>
      <c r="B280" s="2" t="s">
        <v>824</v>
      </c>
      <c r="C280" s="2" t="s">
        <v>785</v>
      </c>
      <c r="D280" s="2">
        <v>23923.862279680401</v>
      </c>
      <c r="E280" s="2">
        <v>24235.003568852</v>
      </c>
      <c r="F280" s="2">
        <v>24982.542094388999</v>
      </c>
      <c r="G280" s="2">
        <v>25446.473854994601</v>
      </c>
      <c r="H280" s="2">
        <v>26083.049568922001</v>
      </c>
      <c r="I280" s="2">
        <v>26281.548207124899</v>
      </c>
      <c r="J280" s="2">
        <v>26416.175899857699</v>
      </c>
      <c r="K280" s="2">
        <v>26606.3080675405</v>
      </c>
      <c r="L280" s="2">
        <v>26860.462728277598</v>
      </c>
      <c r="M280" s="2">
        <v>27016.288076711098</v>
      </c>
      <c r="N280" s="2">
        <v>27479.464022489399</v>
      </c>
      <c r="O280" s="2">
        <v>27270.648940941701</v>
      </c>
      <c r="P280" s="2">
        <v>27269.821344090698</v>
      </c>
      <c r="Q280" s="2">
        <v>27340.7191726522</v>
      </c>
      <c r="R280" s="2">
        <v>27366.301633655599</v>
      </c>
      <c r="S280" s="2">
        <v>27177.8583807133</v>
      </c>
      <c r="T280" s="2">
        <v>27460.102388163901</v>
      </c>
      <c r="U280" s="2">
        <v>27737.861745502501</v>
      </c>
      <c r="V280" s="2">
        <v>28155.594920612701</v>
      </c>
      <c r="W280" s="2">
        <v>28629.4656003046</v>
      </c>
      <c r="X280" s="2">
        <v>29166.567780869998</v>
      </c>
      <c r="Y280" s="2">
        <v>29777.7907956862</v>
      </c>
      <c r="Z280" s="2">
        <v>30120.598827807</v>
      </c>
      <c r="AA280" s="2">
        <v>30329.772901070799</v>
      </c>
      <c r="AB280" s="2">
        <v>30523.530804483999</v>
      </c>
      <c r="AC280" s="2">
        <v>30748.540417425898</v>
      </c>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x14ac:dyDescent="0.25">
      <c r="A281" t="s">
        <v>103</v>
      </c>
      <c r="B281" s="2" t="s">
        <v>824</v>
      </c>
      <c r="C281" s="2" t="s">
        <v>786</v>
      </c>
      <c r="D281" s="2">
        <v>24623.956376214399</v>
      </c>
      <c r="E281" s="2">
        <v>24441.9035347018</v>
      </c>
      <c r="F281" s="2">
        <v>24299.887957819999</v>
      </c>
      <c r="G281" s="2">
        <v>24402.618431266801</v>
      </c>
      <c r="H281" s="2">
        <v>24208.672078126601</v>
      </c>
      <c r="I281" s="2">
        <v>24406.061996067401</v>
      </c>
      <c r="J281" s="2">
        <v>25040.235863185899</v>
      </c>
      <c r="K281" s="2">
        <v>26023.036338818602</v>
      </c>
      <c r="L281" s="2">
        <v>26719.380061654501</v>
      </c>
      <c r="M281" s="2">
        <v>27526.19429078</v>
      </c>
      <c r="N281" s="2">
        <v>27943.189838007002</v>
      </c>
      <c r="O281" s="2">
        <v>28219.371128434799</v>
      </c>
      <c r="P281" s="2">
        <v>28509.0868501062</v>
      </c>
      <c r="Q281" s="2">
        <v>28816.789735609502</v>
      </c>
      <c r="R281" s="2">
        <v>29008.525144653398</v>
      </c>
      <c r="S281" s="2">
        <v>29469.129077508602</v>
      </c>
      <c r="T281" s="2">
        <v>29310.549723335698</v>
      </c>
      <c r="U281" s="2">
        <v>29315.420580428901</v>
      </c>
      <c r="V281" s="2">
        <v>29395.031629242701</v>
      </c>
      <c r="W281" s="2">
        <v>29431.2563667986</v>
      </c>
      <c r="X281" s="2">
        <v>29252.908019393501</v>
      </c>
      <c r="Y281" s="2">
        <v>29493.564833720498</v>
      </c>
      <c r="Z281" s="2">
        <v>29781.614715117001</v>
      </c>
      <c r="AA281" s="2">
        <v>30192.805279788699</v>
      </c>
      <c r="AB281" s="2">
        <v>30660.323332507302</v>
      </c>
      <c r="AC281" s="2">
        <v>31192.339871601002</v>
      </c>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60" x14ac:dyDescent="0.25">
      <c r="A282" t="s">
        <v>103</v>
      </c>
      <c r="B282" s="2" t="s">
        <v>824</v>
      </c>
      <c r="C282" s="2" t="s">
        <v>787</v>
      </c>
      <c r="D282" s="2">
        <v>26578.1160950372</v>
      </c>
      <c r="E282" s="2">
        <v>27150.1068399736</v>
      </c>
      <c r="F282" s="2">
        <v>27926.6277635845</v>
      </c>
      <c r="G282" s="2">
        <v>28440.686496759699</v>
      </c>
      <c r="H282" s="2">
        <v>28261.527967305701</v>
      </c>
      <c r="I282" s="2">
        <v>27500.143327073802</v>
      </c>
      <c r="J282" s="2">
        <v>26911.8722222047</v>
      </c>
      <c r="K282" s="2">
        <v>26461.062494587899</v>
      </c>
      <c r="L282" s="2">
        <v>26482.259400444502</v>
      </c>
      <c r="M282" s="2">
        <v>26852.839493711901</v>
      </c>
      <c r="N282" s="2">
        <v>27527.441704183901</v>
      </c>
      <c r="O282" s="2">
        <v>28533.468311132601</v>
      </c>
      <c r="P282" s="2">
        <v>29683.002492198801</v>
      </c>
      <c r="Q282" s="2">
        <v>30533.150056775401</v>
      </c>
      <c r="R282" s="2">
        <v>31358.2127745246</v>
      </c>
      <c r="S282" s="2">
        <v>31851.990923239398</v>
      </c>
      <c r="T282" s="2">
        <v>32202.461591676401</v>
      </c>
      <c r="U282" s="2">
        <v>32550.7913796869</v>
      </c>
      <c r="V282" s="2">
        <v>32856.045342874</v>
      </c>
      <c r="W282" s="2">
        <v>33067.925029298502</v>
      </c>
      <c r="X282" s="2">
        <v>33501.696963711402</v>
      </c>
      <c r="Y282" s="2">
        <v>33377.9440710286</v>
      </c>
      <c r="Z282" s="2">
        <v>33391.528936367402</v>
      </c>
      <c r="AA282" s="2">
        <v>33482.241303327603</v>
      </c>
      <c r="AB282" s="2">
        <v>33533.209263144403</v>
      </c>
      <c r="AC282" s="2">
        <v>33399.728399885098</v>
      </c>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60" x14ac:dyDescent="0.25">
      <c r="A283" t="s">
        <v>103</v>
      </c>
      <c r="B283" s="2" t="s">
        <v>824</v>
      </c>
      <c r="C283" s="2" t="s">
        <v>788</v>
      </c>
      <c r="D283" s="2">
        <v>24394.0035201668</v>
      </c>
      <c r="E283" s="2">
        <v>25332.3911637483</v>
      </c>
      <c r="F283" s="2">
        <v>26089.634775602201</v>
      </c>
      <c r="G283" s="2">
        <v>26894.108990357301</v>
      </c>
      <c r="H283" s="2">
        <v>27418.540212788499</v>
      </c>
      <c r="I283" s="2">
        <v>27596.511996190799</v>
      </c>
      <c r="J283" s="2">
        <v>27561.191253130601</v>
      </c>
      <c r="K283" s="2">
        <v>27558.440853279</v>
      </c>
      <c r="L283" s="2">
        <v>27604.865566227501</v>
      </c>
      <c r="M283" s="2">
        <v>27735.049298027199</v>
      </c>
      <c r="N283" s="2">
        <v>27806.242036026499</v>
      </c>
      <c r="O283" s="2">
        <v>27927.3288472274</v>
      </c>
      <c r="P283" s="2">
        <v>28080.388892810599</v>
      </c>
      <c r="Q283" s="2">
        <v>28443.498997025999</v>
      </c>
      <c r="R283" s="2">
        <v>28908.011442138901</v>
      </c>
      <c r="S283" s="2">
        <v>29596.247134330501</v>
      </c>
      <c r="T283" s="2">
        <v>30563.6913572925</v>
      </c>
      <c r="U283" s="2">
        <v>31600.6114185886</v>
      </c>
      <c r="V283" s="2">
        <v>32407.9515876357</v>
      </c>
      <c r="W283" s="2">
        <v>33172.306701444999</v>
      </c>
      <c r="X283" s="2">
        <v>33673.045395629997</v>
      </c>
      <c r="Y283" s="2">
        <v>34039.6556135305</v>
      </c>
      <c r="Z283" s="2">
        <v>34385.0411142558</v>
      </c>
      <c r="AA283" s="2">
        <v>34678.768970112404</v>
      </c>
      <c r="AB283" s="2">
        <v>34893.691035993499</v>
      </c>
      <c r="AC283" s="2">
        <v>35265.786614834098</v>
      </c>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1:60" x14ac:dyDescent="0.25">
      <c r="A284" t="s">
        <v>103</v>
      </c>
      <c r="B284" s="2" t="s">
        <v>824</v>
      </c>
      <c r="C284" s="2" t="s">
        <v>789</v>
      </c>
      <c r="D284" s="2">
        <v>23568.113849000099</v>
      </c>
      <c r="E284" s="2">
        <v>24191.948691869198</v>
      </c>
      <c r="F284" s="2">
        <v>24472.115683637301</v>
      </c>
      <c r="G284" s="2">
        <v>24954.410724196699</v>
      </c>
      <c r="H284" s="2">
        <v>25406.284818214801</v>
      </c>
      <c r="I284" s="2">
        <v>25881.523993858598</v>
      </c>
      <c r="J284" s="2">
        <v>26280.821344587701</v>
      </c>
      <c r="K284" s="2">
        <v>26747.410992686499</v>
      </c>
      <c r="L284" s="2">
        <v>27202.659884682798</v>
      </c>
      <c r="M284" s="2">
        <v>27677.6776966344</v>
      </c>
      <c r="N284" s="2">
        <v>28127.5915851715</v>
      </c>
      <c r="O284" s="2">
        <v>28452.1749135229</v>
      </c>
      <c r="P284" s="2">
        <v>28743.813469763001</v>
      </c>
      <c r="Q284" s="2">
        <v>29000.775883054801</v>
      </c>
      <c r="R284" s="2">
        <v>29233.168382494801</v>
      </c>
      <c r="S284" s="2">
        <v>29436.691141167699</v>
      </c>
      <c r="T284" s="2">
        <v>29647.806422711801</v>
      </c>
      <c r="U284" s="2">
        <v>29904.032021390001</v>
      </c>
      <c r="V284" s="2">
        <v>30293.8831457089</v>
      </c>
      <c r="W284" s="2">
        <v>30749.090234107101</v>
      </c>
      <c r="X284" s="2">
        <v>31387.1209044973</v>
      </c>
      <c r="Y284" s="2">
        <v>32279.125743043998</v>
      </c>
      <c r="Z284" s="2">
        <v>33219.1306502394</v>
      </c>
      <c r="AA284" s="2">
        <v>33981.467529626701</v>
      </c>
      <c r="AB284" s="2">
        <v>34694.492755127198</v>
      </c>
      <c r="AC284" s="2">
        <v>35186.839384031002</v>
      </c>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1:60" x14ac:dyDescent="0.25">
      <c r="A285" t="s">
        <v>103</v>
      </c>
      <c r="B285" s="2" t="s">
        <v>824</v>
      </c>
      <c r="C285" s="2" t="s">
        <v>790</v>
      </c>
      <c r="D285" s="2">
        <v>22795.3765737168</v>
      </c>
      <c r="E285" s="2">
        <v>23219.9774568631</v>
      </c>
      <c r="F285" s="2">
        <v>23871.463992002798</v>
      </c>
      <c r="G285" s="2">
        <v>24436.3485837259</v>
      </c>
      <c r="H285" s="2">
        <v>25055.000233864299</v>
      </c>
      <c r="I285" s="2">
        <v>25389.403469663801</v>
      </c>
      <c r="J285" s="2">
        <v>25806.5145241153</v>
      </c>
      <c r="K285" s="2">
        <v>26017.507926589398</v>
      </c>
      <c r="L285" s="2">
        <v>26481.1361422505</v>
      </c>
      <c r="M285" s="2">
        <v>27040.553161333901</v>
      </c>
      <c r="N285" s="2">
        <v>27682.2575526158</v>
      </c>
      <c r="O285" s="2">
        <v>28258.750857968</v>
      </c>
      <c r="P285" s="2">
        <v>28828.688231104199</v>
      </c>
      <c r="Q285" s="2">
        <v>29354.046470598299</v>
      </c>
      <c r="R285" s="2">
        <v>29806.275268669699</v>
      </c>
      <c r="S285" s="2">
        <v>30219.281070007299</v>
      </c>
      <c r="T285" s="2">
        <v>30549.157463152598</v>
      </c>
      <c r="U285" s="2">
        <v>30838.9819113915</v>
      </c>
      <c r="V285" s="2">
        <v>31088.558667186899</v>
      </c>
      <c r="W285" s="2">
        <v>31332.690903740298</v>
      </c>
      <c r="X285" s="2">
        <v>31572.6552931933</v>
      </c>
      <c r="Y285" s="2">
        <v>31807.422444968401</v>
      </c>
      <c r="Z285" s="2">
        <v>32103.118770777299</v>
      </c>
      <c r="AA285" s="2">
        <v>32506.429723833899</v>
      </c>
      <c r="AB285" s="2">
        <v>32958.855014712099</v>
      </c>
      <c r="AC285" s="2">
        <v>33578.9248664478</v>
      </c>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1:60" x14ac:dyDescent="0.25">
      <c r="A286" t="s">
        <v>103</v>
      </c>
      <c r="B286" s="2" t="s">
        <v>824</v>
      </c>
      <c r="C286" s="2" t="s">
        <v>791</v>
      </c>
      <c r="D286" s="2">
        <v>25178.861820339302</v>
      </c>
      <c r="E286" s="2">
        <v>24610.6414674066</v>
      </c>
      <c r="F286" s="2">
        <v>24243.401290985701</v>
      </c>
      <c r="G286" s="2">
        <v>23927.1042194408</v>
      </c>
      <c r="H286" s="2">
        <v>24086.808268188499</v>
      </c>
      <c r="I286" s="2">
        <v>24407.956778952801</v>
      </c>
      <c r="J286" s="2">
        <v>24767.024791566899</v>
      </c>
      <c r="K286" s="2">
        <v>25377.506834246</v>
      </c>
      <c r="L286" s="2">
        <v>26003.224431653602</v>
      </c>
      <c r="M286" s="2">
        <v>26686.831840949799</v>
      </c>
      <c r="N286" s="2">
        <v>27209.383901036301</v>
      </c>
      <c r="O286" s="2">
        <v>27748.323862902598</v>
      </c>
      <c r="P286" s="2">
        <v>28091.669615626699</v>
      </c>
      <c r="Q286" s="2">
        <v>28624.863669759401</v>
      </c>
      <c r="R286" s="2">
        <v>29219.444771297</v>
      </c>
      <c r="S286" s="2">
        <v>29847.707780845099</v>
      </c>
      <c r="T286" s="2">
        <v>30416.846002774</v>
      </c>
      <c r="U286" s="2">
        <v>30955.446100103101</v>
      </c>
      <c r="V286" s="2">
        <v>31450.193091585101</v>
      </c>
      <c r="W286" s="2">
        <v>31866.465575325801</v>
      </c>
      <c r="X286" s="2">
        <v>32241.459568153201</v>
      </c>
      <c r="Y286" s="2">
        <v>32555.1696334833</v>
      </c>
      <c r="Z286" s="2">
        <v>32830.251588715801</v>
      </c>
      <c r="AA286" s="2">
        <v>33070.197604959998</v>
      </c>
      <c r="AB286" s="2">
        <v>33317.470772297798</v>
      </c>
      <c r="AC286" s="2">
        <v>33576.256266031603</v>
      </c>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1:60" x14ac:dyDescent="0.25">
      <c r="A287" t="s">
        <v>103</v>
      </c>
      <c r="B287" s="2" t="s">
        <v>824</v>
      </c>
      <c r="C287" s="2" t="s">
        <v>792</v>
      </c>
      <c r="D287" s="2">
        <v>24796.721392711101</v>
      </c>
      <c r="E287" s="2">
        <v>25677.037444028101</v>
      </c>
      <c r="F287" s="2">
        <v>26435.506671584699</v>
      </c>
      <c r="G287" s="2">
        <v>26662.707560867799</v>
      </c>
      <c r="H287" s="2">
        <v>26702.641405349899</v>
      </c>
      <c r="I287" s="2">
        <v>26111.5167637124</v>
      </c>
      <c r="J287" s="2">
        <v>25502.530534224101</v>
      </c>
      <c r="K287" s="2">
        <v>25107.4877002961</v>
      </c>
      <c r="L287" s="2">
        <v>24869.7987247868</v>
      </c>
      <c r="M287" s="2">
        <v>25021.456999205198</v>
      </c>
      <c r="N287" s="2">
        <v>25474.544393375301</v>
      </c>
      <c r="O287" s="2">
        <v>25999.0377690567</v>
      </c>
      <c r="P287" s="2">
        <v>26731.762564275399</v>
      </c>
      <c r="Q287" s="2">
        <v>27459.748459552698</v>
      </c>
      <c r="R287" s="2">
        <v>28188.7370778392</v>
      </c>
      <c r="S287" s="2">
        <v>28758.612193684599</v>
      </c>
      <c r="T287" s="2">
        <v>29306.893019932799</v>
      </c>
      <c r="U287" s="2">
        <v>29676.293215785299</v>
      </c>
      <c r="V287" s="2">
        <v>30205.242933978599</v>
      </c>
      <c r="W287" s="2">
        <v>30800.164895705901</v>
      </c>
      <c r="X287" s="2">
        <v>31401.5646850796</v>
      </c>
      <c r="Y287" s="2">
        <v>31946.993942184399</v>
      </c>
      <c r="Z287" s="2">
        <v>32453.492133828899</v>
      </c>
      <c r="AA287" s="2">
        <v>32922.9151185347</v>
      </c>
      <c r="AB287" s="2">
        <v>33312.3549441797</v>
      </c>
      <c r="AC287" s="2">
        <v>33659.672923135302</v>
      </c>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1:60" x14ac:dyDescent="0.25">
      <c r="A288" t="s">
        <v>103</v>
      </c>
      <c r="B288" s="2" t="s">
        <v>824</v>
      </c>
      <c r="C288" s="2" t="s">
        <v>793</v>
      </c>
      <c r="D288" s="2">
        <v>26301.4778291658</v>
      </c>
      <c r="E288" s="2">
        <v>25585.484937517002</v>
      </c>
      <c r="F288" s="2">
        <v>24794.275156336</v>
      </c>
      <c r="G288" s="2">
        <v>24487.801422096101</v>
      </c>
      <c r="H288" s="2">
        <v>24729.078035993</v>
      </c>
      <c r="I288" s="2">
        <v>25165.668883799099</v>
      </c>
      <c r="J288" s="2">
        <v>25930.390439749001</v>
      </c>
      <c r="K288" s="2">
        <v>26695.693026217599</v>
      </c>
      <c r="L288" s="2">
        <v>27031.168109090198</v>
      </c>
      <c r="M288" s="2">
        <v>27073.069478117501</v>
      </c>
      <c r="N288" s="2">
        <v>26603.3940955217</v>
      </c>
      <c r="O288" s="2">
        <v>26089.204474659899</v>
      </c>
      <c r="P288" s="2">
        <v>25778.377247777102</v>
      </c>
      <c r="Q288" s="2">
        <v>25627.526547098001</v>
      </c>
      <c r="R288" s="2">
        <v>25827.029553317501</v>
      </c>
      <c r="S288" s="2">
        <v>26323.998872589498</v>
      </c>
      <c r="T288" s="2">
        <v>26909.762469993198</v>
      </c>
      <c r="U288" s="2">
        <v>27684.7445809532</v>
      </c>
      <c r="V288" s="2">
        <v>28447.5856483727</v>
      </c>
      <c r="W288" s="2">
        <v>29192.768012730001</v>
      </c>
      <c r="X288" s="2">
        <v>29779.890457633901</v>
      </c>
      <c r="Y288" s="2">
        <v>30323.390696673301</v>
      </c>
      <c r="Z288" s="2">
        <v>30701.345424892501</v>
      </c>
      <c r="AA288" s="2">
        <v>31220.736107618701</v>
      </c>
      <c r="AB288" s="2">
        <v>31809.629811450501</v>
      </c>
      <c r="AC288" s="2">
        <v>32387.8905352373</v>
      </c>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0" x14ac:dyDescent="0.25">
      <c r="A289" t="s">
        <v>103</v>
      </c>
      <c r="B289" s="2" t="s">
        <v>824</v>
      </c>
      <c r="C289" s="2" t="s">
        <v>794</v>
      </c>
      <c r="D289" s="2">
        <v>26770.130911645501</v>
      </c>
      <c r="E289" s="2">
        <v>27217.956591047001</v>
      </c>
      <c r="F289" s="2">
        <v>27539.352909847399</v>
      </c>
      <c r="G289" s="2">
        <v>27599.3496558107</v>
      </c>
      <c r="H289" s="2">
        <v>27288.7515619884</v>
      </c>
      <c r="I289" s="2">
        <v>26769.960990760101</v>
      </c>
      <c r="J289" s="2">
        <v>26073.375883215202</v>
      </c>
      <c r="K289" s="2">
        <v>25283.962233383401</v>
      </c>
      <c r="L289" s="2">
        <v>25005.647685612901</v>
      </c>
      <c r="M289" s="2">
        <v>25211.938694766999</v>
      </c>
      <c r="N289" s="2">
        <v>25752.475656320101</v>
      </c>
      <c r="O289" s="2">
        <v>26576.022561823</v>
      </c>
      <c r="P289" s="2">
        <v>27361.552150236599</v>
      </c>
      <c r="Q289" s="2">
        <v>27725.152144001298</v>
      </c>
      <c r="R289" s="2">
        <v>27800.998796712</v>
      </c>
      <c r="S289" s="2">
        <v>27375.7881639486</v>
      </c>
      <c r="T289" s="2">
        <v>26902.313092053599</v>
      </c>
      <c r="U289" s="2">
        <v>26633.679858014999</v>
      </c>
      <c r="V289" s="2">
        <v>26529.9082602575</v>
      </c>
      <c r="W289" s="2">
        <v>26764.519133796701</v>
      </c>
      <c r="X289" s="2">
        <v>27291.918985603999</v>
      </c>
      <c r="Y289" s="2">
        <v>27923.3527993397</v>
      </c>
      <c r="Z289" s="2">
        <v>28734.972749113502</v>
      </c>
      <c r="AA289" s="2">
        <v>29530.810316661598</v>
      </c>
      <c r="AB289" s="2">
        <v>30295.677460368999</v>
      </c>
      <c r="AC289" s="2">
        <v>30903.085787425902</v>
      </c>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1:60" x14ac:dyDescent="0.25">
      <c r="A290" t="s">
        <v>103</v>
      </c>
      <c r="B290" s="2" t="s">
        <v>824</v>
      </c>
      <c r="C290" s="2" t="s">
        <v>795</v>
      </c>
      <c r="D290" s="2">
        <v>24489.775938768798</v>
      </c>
      <c r="E290" s="2">
        <v>25101.530869292299</v>
      </c>
      <c r="F290" s="2">
        <v>25556.732678911801</v>
      </c>
      <c r="G290" s="2">
        <v>26110.424336011802</v>
      </c>
      <c r="H290" s="2">
        <v>26834.512522429501</v>
      </c>
      <c r="I290" s="2">
        <v>27341.880274977499</v>
      </c>
      <c r="J290" s="2">
        <v>27722.3238803596</v>
      </c>
      <c r="K290" s="2">
        <v>27952.401047121701</v>
      </c>
      <c r="L290" s="2">
        <v>27962.443682802499</v>
      </c>
      <c r="M290" s="2">
        <v>27551.304156479</v>
      </c>
      <c r="N290" s="2">
        <v>27165.119564236498</v>
      </c>
      <c r="O290" s="2">
        <v>26609.683590022199</v>
      </c>
      <c r="P290" s="2">
        <v>25958.617314663399</v>
      </c>
      <c r="Q290" s="2">
        <v>25774.8421125442</v>
      </c>
      <c r="R290" s="2">
        <v>26035.2109385162</v>
      </c>
      <c r="S290" s="2">
        <v>26636.5854758114</v>
      </c>
      <c r="T290" s="2">
        <v>27483.066233376099</v>
      </c>
      <c r="U290" s="2">
        <v>28257.951662251398</v>
      </c>
      <c r="V290" s="2">
        <v>28625.8716885707</v>
      </c>
      <c r="W290" s="2">
        <v>28718.163834979201</v>
      </c>
      <c r="X290" s="2">
        <v>28318.1677940804</v>
      </c>
      <c r="Y290" s="2">
        <v>27873.187037665801</v>
      </c>
      <c r="Z290" s="2">
        <v>27637.2166642267</v>
      </c>
      <c r="AA290" s="2">
        <v>27572.211517860302</v>
      </c>
      <c r="AB290" s="2">
        <v>27840.6595931642</v>
      </c>
      <c r="AC290" s="2">
        <v>28398.7381781078</v>
      </c>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1:60" x14ac:dyDescent="0.25">
      <c r="A291" t="s">
        <v>103</v>
      </c>
      <c r="B291" s="2" t="s">
        <v>824</v>
      </c>
      <c r="C291" s="2" t="s">
        <v>796</v>
      </c>
      <c r="D291" s="2">
        <v>23530.529892252402</v>
      </c>
      <c r="E291" s="2">
        <v>23269.509789255699</v>
      </c>
      <c r="F291" s="2">
        <v>23411.6935678099</v>
      </c>
      <c r="G291" s="2">
        <v>23796.967416702999</v>
      </c>
      <c r="H291" s="2">
        <v>24238.323368981899</v>
      </c>
      <c r="I291" s="2">
        <v>24719.031476545599</v>
      </c>
      <c r="J291" s="2">
        <v>25066.477412766701</v>
      </c>
      <c r="K291" s="2">
        <v>25681.435457920499</v>
      </c>
      <c r="L291" s="2">
        <v>26251.097729488101</v>
      </c>
      <c r="M291" s="2">
        <v>26850.396725115701</v>
      </c>
      <c r="N291" s="2">
        <v>27433.522346194401</v>
      </c>
      <c r="O291" s="2">
        <v>27902.732037052701</v>
      </c>
      <c r="P291" s="2">
        <v>28234.702643107499</v>
      </c>
      <c r="Q291" s="2">
        <v>28343.820173040702</v>
      </c>
      <c r="R291" s="2">
        <v>28020.260089181698</v>
      </c>
      <c r="S291" s="2">
        <v>27698.955000228099</v>
      </c>
      <c r="T291" s="2">
        <v>27220.854284721001</v>
      </c>
      <c r="U291" s="2">
        <v>26661.607163414901</v>
      </c>
      <c r="V291" s="2">
        <v>26542.189032323</v>
      </c>
      <c r="W291" s="2">
        <v>26849.669662811</v>
      </c>
      <c r="X291" s="2">
        <v>27507.558806440298</v>
      </c>
      <c r="Y291" s="2">
        <v>28376.017778044599</v>
      </c>
      <c r="Z291" s="2">
        <v>29141.930403406801</v>
      </c>
      <c r="AA291" s="2">
        <v>29514.6101519816</v>
      </c>
      <c r="AB291" s="2">
        <v>29616.974804786401</v>
      </c>
      <c r="AC291" s="2">
        <v>29237.529443324798</v>
      </c>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1:60" x14ac:dyDescent="0.25">
      <c r="A292" t="s">
        <v>103</v>
      </c>
      <c r="B292" s="2" t="s">
        <v>824</v>
      </c>
      <c r="C292" s="2" t="s">
        <v>797</v>
      </c>
      <c r="D292" s="2">
        <v>18585.7785941613</v>
      </c>
      <c r="E292" s="2">
        <v>19845.196068890298</v>
      </c>
      <c r="F292" s="2">
        <v>20723.9543454185</v>
      </c>
      <c r="G292" s="2">
        <v>21129.887509256499</v>
      </c>
      <c r="H292" s="2">
        <v>21661.368047755801</v>
      </c>
      <c r="I292" s="2">
        <v>22255.919018259701</v>
      </c>
      <c r="J292" s="2">
        <v>22359.951039657099</v>
      </c>
      <c r="K292" s="2">
        <v>22506.163273313701</v>
      </c>
      <c r="L292" s="2">
        <v>22940.239205048601</v>
      </c>
      <c r="M292" s="2">
        <v>23358.833383874298</v>
      </c>
      <c r="N292" s="2">
        <v>23872.509861893101</v>
      </c>
      <c r="O292" s="2">
        <v>24290.0674547253</v>
      </c>
      <c r="P292" s="2">
        <v>24927.367626338601</v>
      </c>
      <c r="Q292" s="2">
        <v>25525.040577467498</v>
      </c>
      <c r="R292" s="2">
        <v>26155.487439494598</v>
      </c>
      <c r="S292" s="2">
        <v>26768.840255330299</v>
      </c>
      <c r="T292" s="2">
        <v>27279.936772392401</v>
      </c>
      <c r="U292" s="2">
        <v>27665.450267894001</v>
      </c>
      <c r="V292" s="2">
        <v>27835.499580724299</v>
      </c>
      <c r="W292" s="2">
        <v>27584.648635948099</v>
      </c>
      <c r="X292" s="2">
        <v>27322.399238612699</v>
      </c>
      <c r="Y292" s="2">
        <v>26920.367493334299</v>
      </c>
      <c r="Z292" s="2">
        <v>26457.385910517401</v>
      </c>
      <c r="AA292" s="2">
        <v>26403.955815058602</v>
      </c>
      <c r="AB292" s="2">
        <v>26750.6389634796</v>
      </c>
      <c r="AC292" s="2">
        <v>27447.9601342479</v>
      </c>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60" x14ac:dyDescent="0.25">
      <c r="A293" t="s">
        <v>103</v>
      </c>
      <c r="B293" s="2" t="s">
        <v>824</v>
      </c>
      <c r="C293" s="2" t="s">
        <v>798</v>
      </c>
      <c r="D293" s="2">
        <v>14091.947788305</v>
      </c>
      <c r="E293" s="2">
        <v>14362.376409070501</v>
      </c>
      <c r="F293" s="2">
        <v>14578.844310849399</v>
      </c>
      <c r="G293" s="2">
        <v>15225.165604326599</v>
      </c>
      <c r="H293" s="2">
        <v>15909.693587117999</v>
      </c>
      <c r="I293" s="2">
        <v>16526.223192465699</v>
      </c>
      <c r="J293" s="2">
        <v>17763.828441621299</v>
      </c>
      <c r="K293" s="2">
        <v>18757.700063807501</v>
      </c>
      <c r="L293" s="2">
        <v>19281.0197922099</v>
      </c>
      <c r="M293" s="2">
        <v>19764.827387353798</v>
      </c>
      <c r="N293" s="2">
        <v>20367.019987755401</v>
      </c>
      <c r="O293" s="2">
        <v>20515.326365661698</v>
      </c>
      <c r="P293" s="2">
        <v>20726.276305370098</v>
      </c>
      <c r="Q293" s="2">
        <v>21184.601958892101</v>
      </c>
      <c r="R293" s="2">
        <v>21630.113249901999</v>
      </c>
      <c r="S293" s="2">
        <v>22154.995160676299</v>
      </c>
      <c r="T293" s="2">
        <v>22605.975728197001</v>
      </c>
      <c r="U293" s="2">
        <v>23240.678970720899</v>
      </c>
      <c r="V293" s="2">
        <v>23840.2856714257</v>
      </c>
      <c r="W293" s="2">
        <v>24479.690024812298</v>
      </c>
      <c r="X293" s="2">
        <v>25102.664492451298</v>
      </c>
      <c r="Y293" s="2">
        <v>25633.344505299101</v>
      </c>
      <c r="Z293" s="2">
        <v>26052.660175754299</v>
      </c>
      <c r="AA293" s="2">
        <v>26272.0165044891</v>
      </c>
      <c r="AB293" s="2">
        <v>26092.485137398198</v>
      </c>
      <c r="AC293" s="2">
        <v>25896.684383299998</v>
      </c>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1:60" x14ac:dyDescent="0.25">
      <c r="A294" t="s">
        <v>103</v>
      </c>
      <c r="B294" s="2" t="s">
        <v>824</v>
      </c>
      <c r="C294" s="2" t="s">
        <v>799</v>
      </c>
      <c r="D294" s="2">
        <v>9605.5087309058799</v>
      </c>
      <c r="E294" s="2">
        <v>9827.36531277838</v>
      </c>
      <c r="F294" s="2">
        <v>10191.0804140129</v>
      </c>
      <c r="G294" s="2">
        <v>10305.885282577599</v>
      </c>
      <c r="H294" s="2">
        <v>10655.827922562699</v>
      </c>
      <c r="I294" s="2">
        <v>10899.4796812364</v>
      </c>
      <c r="J294" s="2">
        <v>11243.686975483601</v>
      </c>
      <c r="K294" s="2">
        <v>11592.4258386445</v>
      </c>
      <c r="L294" s="2">
        <v>12264.222633199701</v>
      </c>
      <c r="M294" s="2">
        <v>12930.502667967099</v>
      </c>
      <c r="N294" s="2">
        <v>13485.675290654201</v>
      </c>
      <c r="O294" s="2">
        <v>14558.297555523</v>
      </c>
      <c r="P294" s="2">
        <v>15417.5054869538</v>
      </c>
      <c r="Q294" s="2">
        <v>15894.552672247501</v>
      </c>
      <c r="R294" s="2">
        <v>16336.620329945999</v>
      </c>
      <c r="S294" s="2">
        <v>16869.2963722891</v>
      </c>
      <c r="T294" s="2">
        <v>17054.934601179299</v>
      </c>
      <c r="U294" s="2">
        <v>17302.376178344799</v>
      </c>
      <c r="V294" s="2">
        <v>17742.716427293199</v>
      </c>
      <c r="W294" s="2">
        <v>18172.905689995201</v>
      </c>
      <c r="X294" s="2">
        <v>18666.994979466101</v>
      </c>
      <c r="Y294" s="2">
        <v>19114.258295902</v>
      </c>
      <c r="Z294" s="2">
        <v>19703.0197446577</v>
      </c>
      <c r="AA294" s="2">
        <v>20260.05183285</v>
      </c>
      <c r="AB294" s="2">
        <v>20855.6141290823</v>
      </c>
      <c r="AC294" s="2">
        <v>21436.665371377701</v>
      </c>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1:60" x14ac:dyDescent="0.25">
      <c r="A295" t="s">
        <v>103</v>
      </c>
      <c r="B295" s="2" t="s">
        <v>824</v>
      </c>
      <c r="C295" s="2" t="s">
        <v>800</v>
      </c>
      <c r="D295" s="2">
        <v>8108.8940135984903</v>
      </c>
      <c r="E295" s="2">
        <v>8316.6067879400907</v>
      </c>
      <c r="F295" s="2">
        <v>8430.7068810746205</v>
      </c>
      <c r="G295" s="2">
        <v>8628.0007344076093</v>
      </c>
      <c r="H295" s="2">
        <v>8750.2602063691702</v>
      </c>
      <c r="I295" s="2">
        <v>9055.3488645798698</v>
      </c>
      <c r="J295" s="2">
        <v>9347.0784743064105</v>
      </c>
      <c r="K295" s="2">
        <v>9695.3681799046008</v>
      </c>
      <c r="L295" s="2">
        <v>9987.3749115711198</v>
      </c>
      <c r="M295" s="2">
        <v>10362.2232802174</v>
      </c>
      <c r="N295" s="2">
        <v>10724.543669651701</v>
      </c>
      <c r="O295" s="2">
        <v>11153.363025852401</v>
      </c>
      <c r="P295" s="2">
        <v>11614.139964849401</v>
      </c>
      <c r="Q295" s="2">
        <v>12232.0590141221</v>
      </c>
      <c r="R295" s="2">
        <v>12893.3616501955</v>
      </c>
      <c r="S295" s="2">
        <v>13466.2576903152</v>
      </c>
      <c r="T295" s="2">
        <v>14425.241370202901</v>
      </c>
      <c r="U295" s="2">
        <v>15245.896845814599</v>
      </c>
      <c r="V295" s="2">
        <v>15915.563189284099</v>
      </c>
      <c r="W295" s="2">
        <v>16590.298502387101</v>
      </c>
      <c r="X295" s="2">
        <v>17250.4401589954</v>
      </c>
      <c r="Y295" s="2">
        <v>17972.170330896399</v>
      </c>
      <c r="Z295" s="2">
        <v>18626.5342084152</v>
      </c>
      <c r="AA295" s="2">
        <v>19286.022121242499</v>
      </c>
      <c r="AB295" s="2">
        <v>19945.357955352501</v>
      </c>
      <c r="AC295" s="2">
        <v>20641.610804711399</v>
      </c>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1:60" x14ac:dyDescent="0.25">
      <c r="A296" t="s">
        <v>103</v>
      </c>
      <c r="B296" s="2" t="s">
        <v>825</v>
      </c>
      <c r="C296" s="2" t="s">
        <v>783</v>
      </c>
      <c r="D296" s="2">
        <v>38.085216561193597</v>
      </c>
      <c r="E296" s="2">
        <v>37.039126418968003</v>
      </c>
      <c r="F296" s="2">
        <v>36.190908216004999</v>
      </c>
      <c r="G296" s="2">
        <v>36.505142169302097</v>
      </c>
      <c r="H296" s="2">
        <v>37.0549514223827</v>
      </c>
      <c r="I296" s="2">
        <v>36.578079144799801</v>
      </c>
      <c r="J296" s="2">
        <v>36.851125209953103</v>
      </c>
      <c r="K296" s="2">
        <v>37.186984123861201</v>
      </c>
      <c r="L296" s="2">
        <v>37.530306090520298</v>
      </c>
      <c r="M296" s="2">
        <v>37.955338999408497</v>
      </c>
      <c r="N296" s="2">
        <v>38.612379852375199</v>
      </c>
      <c r="O296" s="2">
        <v>39.411901239492998</v>
      </c>
      <c r="P296" s="2">
        <v>39.930520027034099</v>
      </c>
      <c r="Q296" s="2">
        <v>40.345120013539599</v>
      </c>
      <c r="R296" s="2">
        <v>40.739387711926902</v>
      </c>
      <c r="S296" s="2">
        <v>41.202837191752501</v>
      </c>
      <c r="T296" s="2">
        <v>41.732577527179899</v>
      </c>
      <c r="U296" s="2">
        <v>42.360988085069401</v>
      </c>
      <c r="V296" s="2">
        <v>43.052440227735801</v>
      </c>
      <c r="W296" s="2">
        <v>43.7806518426653</v>
      </c>
      <c r="X296" s="2">
        <v>44.481125732478901</v>
      </c>
      <c r="Y296" s="2">
        <v>45.205076886662603</v>
      </c>
      <c r="Z296" s="2">
        <v>45.891247029698903</v>
      </c>
      <c r="AA296" s="2">
        <v>46.569923975661098</v>
      </c>
      <c r="AB296" s="2">
        <v>47.194140726520601</v>
      </c>
      <c r="AC296" s="2">
        <v>47.809683830544003</v>
      </c>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1:60" x14ac:dyDescent="0.25">
      <c r="A297" t="s">
        <v>103</v>
      </c>
      <c r="B297" s="2" t="s">
        <v>825</v>
      </c>
      <c r="C297" s="2" t="s">
        <v>784</v>
      </c>
      <c r="D297" s="2">
        <v>12.1426128067611</v>
      </c>
      <c r="E297" s="2">
        <v>11.9057600390791</v>
      </c>
      <c r="F297" s="2">
        <v>11.8954848949937</v>
      </c>
      <c r="G297" s="2">
        <v>11.794381874908201</v>
      </c>
      <c r="H297" s="2">
        <v>11.863880768774299</v>
      </c>
      <c r="I297" s="2">
        <v>11.435335280989801</v>
      </c>
      <c r="J297" s="2">
        <v>10.975106705441799</v>
      </c>
      <c r="K297" s="2">
        <v>10.736618277358</v>
      </c>
      <c r="L297" s="2">
        <v>10.5138688416862</v>
      </c>
      <c r="M297" s="2">
        <v>10.3439779834336</v>
      </c>
      <c r="N297" s="2">
        <v>10.212905860079401</v>
      </c>
      <c r="O297" s="2">
        <v>10.3104469088983</v>
      </c>
      <c r="P297" s="2">
        <v>10.400102257059</v>
      </c>
      <c r="Q297" s="2">
        <v>10.613118605302899</v>
      </c>
      <c r="R297" s="2">
        <v>10.862731057684201</v>
      </c>
      <c r="S297" s="2">
        <v>11.074284743687301</v>
      </c>
      <c r="T297" s="2">
        <v>11.3091373028396</v>
      </c>
      <c r="U297" s="2">
        <v>11.4370970487281</v>
      </c>
      <c r="V297" s="2">
        <v>11.5215051542485</v>
      </c>
      <c r="W297" s="2">
        <v>11.5827864312492</v>
      </c>
      <c r="X297" s="2">
        <v>11.647640096551999</v>
      </c>
      <c r="Y297" s="2">
        <v>11.705930937454401</v>
      </c>
      <c r="Z297" s="2">
        <v>11.782412221827901</v>
      </c>
      <c r="AA297" s="2">
        <v>11.8601455348401</v>
      </c>
      <c r="AB297" s="2">
        <v>11.948054548072101</v>
      </c>
      <c r="AC297" s="2">
        <v>12.0284345599425</v>
      </c>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1:60" x14ac:dyDescent="0.25">
      <c r="A298" t="s">
        <v>103</v>
      </c>
      <c r="B298" s="2" t="s">
        <v>825</v>
      </c>
      <c r="C298" s="2" t="s">
        <v>785</v>
      </c>
      <c r="D298" s="2">
        <v>16.6376279958811</v>
      </c>
      <c r="E298" s="2">
        <v>17.483334772502602</v>
      </c>
      <c r="F298" s="2">
        <v>18.250355656287802</v>
      </c>
      <c r="G298" s="2">
        <v>19.145807439347699</v>
      </c>
      <c r="H298" s="2">
        <v>20.121775463894799</v>
      </c>
      <c r="I298" s="2">
        <v>20.977105060368601</v>
      </c>
      <c r="J298" s="2">
        <v>21.2078220551169</v>
      </c>
      <c r="K298" s="2">
        <v>21.7435277280977</v>
      </c>
      <c r="L298" s="2">
        <v>22.2120309185959</v>
      </c>
      <c r="M298" s="2">
        <v>22.719741641127801</v>
      </c>
      <c r="N298" s="2">
        <v>23.399408624814299</v>
      </c>
      <c r="O298" s="2">
        <v>23.4063119713019</v>
      </c>
      <c r="P298" s="2">
        <v>23.891476862963199</v>
      </c>
      <c r="Q298" s="2">
        <v>24.288472502310601</v>
      </c>
      <c r="R298" s="2">
        <v>24.672419246885902</v>
      </c>
      <c r="S298" s="2">
        <v>24.881350932481102</v>
      </c>
      <c r="T298" s="2">
        <v>25.647327252334598</v>
      </c>
      <c r="U298" s="2">
        <v>26.237406830445501</v>
      </c>
      <c r="V298" s="2">
        <v>27.0122233324158</v>
      </c>
      <c r="W298" s="2">
        <v>27.736768688468899</v>
      </c>
      <c r="X298" s="2">
        <v>28.523844383162</v>
      </c>
      <c r="Y298" s="2">
        <v>29.405224557922701</v>
      </c>
      <c r="Z298" s="2">
        <v>30.013402169133201</v>
      </c>
      <c r="AA298" s="2">
        <v>30.4856889592272</v>
      </c>
      <c r="AB298" s="2">
        <v>30.9501204575709</v>
      </c>
      <c r="AC298" s="2">
        <v>31.441449786773099</v>
      </c>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1:60" x14ac:dyDescent="0.25">
      <c r="A299" t="s">
        <v>103</v>
      </c>
      <c r="B299" s="2" t="s">
        <v>825</v>
      </c>
      <c r="C299" s="2" t="s">
        <v>786</v>
      </c>
      <c r="D299" s="2">
        <v>695.48360091873997</v>
      </c>
      <c r="E299" s="2">
        <v>650.54344649682503</v>
      </c>
      <c r="F299" s="2">
        <v>648.35612378161397</v>
      </c>
      <c r="G299" s="2">
        <v>659.36437279305505</v>
      </c>
      <c r="H299" s="2">
        <v>667.86766913336396</v>
      </c>
      <c r="I299" s="2">
        <v>723.70085200941003</v>
      </c>
      <c r="J299" s="2">
        <v>777.92260072381805</v>
      </c>
      <c r="K299" s="2">
        <v>810.91186972130697</v>
      </c>
      <c r="L299" s="2">
        <v>835.41423249205798</v>
      </c>
      <c r="M299" s="2">
        <v>859.35431050809495</v>
      </c>
      <c r="N299" s="2">
        <v>872.85558961803099</v>
      </c>
      <c r="O299" s="2">
        <v>875.98394223467199</v>
      </c>
      <c r="P299" s="2">
        <v>883.09742856326602</v>
      </c>
      <c r="Q299" s="2">
        <v>888.99834229931105</v>
      </c>
      <c r="R299" s="2">
        <v>888.18695773803404</v>
      </c>
      <c r="S299" s="2">
        <v>893.78486515348504</v>
      </c>
      <c r="T299" s="2">
        <v>889.92289762438202</v>
      </c>
      <c r="U299" s="2">
        <v>886.05349803935599</v>
      </c>
      <c r="V299" s="2">
        <v>885.33203784172895</v>
      </c>
      <c r="W299" s="2">
        <v>882.68837926689605</v>
      </c>
      <c r="X299" s="2">
        <v>875.08118577744301</v>
      </c>
      <c r="Y299" s="2">
        <v>879.002562488693</v>
      </c>
      <c r="Z299" s="2">
        <v>885.63537926395099</v>
      </c>
      <c r="AA299" s="2">
        <v>895.74967228112405</v>
      </c>
      <c r="AB299" s="2">
        <v>907.93247003413501</v>
      </c>
      <c r="AC299" s="2">
        <v>922.08070917936504</v>
      </c>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0" x14ac:dyDescent="0.25">
      <c r="A300" t="s">
        <v>103</v>
      </c>
      <c r="B300" s="2" t="s">
        <v>825</v>
      </c>
      <c r="C300" s="2" t="s">
        <v>787</v>
      </c>
      <c r="D300" s="2">
        <v>968.83675106350802</v>
      </c>
      <c r="E300" s="2">
        <v>966.86760950765699</v>
      </c>
      <c r="F300" s="2">
        <v>980.99882598618399</v>
      </c>
      <c r="G300" s="2">
        <v>1000.9772345292999</v>
      </c>
      <c r="H300" s="2">
        <v>993.32467693645106</v>
      </c>
      <c r="I300" s="2">
        <v>980.83292017824999</v>
      </c>
      <c r="J300" s="2">
        <v>985.01135749037405</v>
      </c>
      <c r="K300" s="2">
        <v>997.87329095733196</v>
      </c>
      <c r="L300" s="2">
        <v>1008.09107647043</v>
      </c>
      <c r="M300" s="2">
        <v>1023.95078091865</v>
      </c>
      <c r="N300" s="2">
        <v>1049.3731258647799</v>
      </c>
      <c r="O300" s="2">
        <v>1093.0222690630001</v>
      </c>
      <c r="P300" s="2">
        <v>1128.7997382866299</v>
      </c>
      <c r="Q300" s="2">
        <v>1158.7627847604399</v>
      </c>
      <c r="R300" s="2">
        <v>1189.9510100427699</v>
      </c>
      <c r="S300" s="2">
        <v>1210.7335782252701</v>
      </c>
      <c r="T300" s="2">
        <v>1222.1893767996501</v>
      </c>
      <c r="U300" s="2">
        <v>1236.94344077506</v>
      </c>
      <c r="V300" s="2">
        <v>1247.8915543227299</v>
      </c>
      <c r="W300" s="2">
        <v>1251.6741527791</v>
      </c>
      <c r="X300" s="2">
        <v>1262.32234981588</v>
      </c>
      <c r="Y300" s="2">
        <v>1253.82111594048</v>
      </c>
      <c r="Z300" s="2">
        <v>1246.60575934503</v>
      </c>
      <c r="AA300" s="2">
        <v>1244.4418162255399</v>
      </c>
      <c r="AB300" s="2">
        <v>1240.07383814994</v>
      </c>
      <c r="AC300" s="2">
        <v>1231.23771414313</v>
      </c>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0" x14ac:dyDescent="0.25">
      <c r="A301" t="s">
        <v>103</v>
      </c>
      <c r="B301" s="2" t="s">
        <v>825</v>
      </c>
      <c r="C301" s="2" t="s">
        <v>788</v>
      </c>
      <c r="D301" s="2">
        <v>423.10918539321</v>
      </c>
      <c r="E301" s="2">
        <v>452.38214127344497</v>
      </c>
      <c r="F301" s="2">
        <v>471.37669971823902</v>
      </c>
      <c r="G301" s="2">
        <v>496.391037422777</v>
      </c>
      <c r="H301" s="2">
        <v>515.13839704368502</v>
      </c>
      <c r="I301" s="2">
        <v>516.46389340213102</v>
      </c>
      <c r="J301" s="2">
        <v>512.64549777826596</v>
      </c>
      <c r="K301" s="2">
        <v>507.18502881343699</v>
      </c>
      <c r="L301" s="2">
        <v>507.32847471616901</v>
      </c>
      <c r="M301" s="2">
        <v>507.13031630596498</v>
      </c>
      <c r="N301" s="2">
        <v>503.51340613817302</v>
      </c>
      <c r="O301" s="2">
        <v>508.76084734583998</v>
      </c>
      <c r="P301" s="2">
        <v>514.87372251306397</v>
      </c>
      <c r="Q301" s="2">
        <v>522.475860162819</v>
      </c>
      <c r="R301" s="2">
        <v>531.05348167342504</v>
      </c>
      <c r="S301" s="2">
        <v>546.14878850330604</v>
      </c>
      <c r="T301" s="2">
        <v>566.95460489771904</v>
      </c>
      <c r="U301" s="2">
        <v>586.322647206326</v>
      </c>
      <c r="V301" s="2">
        <v>602.45890890492694</v>
      </c>
      <c r="W301" s="2">
        <v>618.10632649910394</v>
      </c>
      <c r="X301" s="2">
        <v>628.19137344449996</v>
      </c>
      <c r="Y301" s="2">
        <v>634.64759498594401</v>
      </c>
      <c r="Z301" s="2">
        <v>641.29067680856895</v>
      </c>
      <c r="AA301" s="2">
        <v>646.74154916106897</v>
      </c>
      <c r="AB301" s="2">
        <v>649.99783940850898</v>
      </c>
      <c r="AC301" s="2">
        <v>655.85321223856499</v>
      </c>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60" x14ac:dyDescent="0.25">
      <c r="A302" t="s">
        <v>103</v>
      </c>
      <c r="B302" s="2" t="s">
        <v>825</v>
      </c>
      <c r="C302" s="2" t="s">
        <v>789</v>
      </c>
      <c r="D302" s="2">
        <v>309.60438283297901</v>
      </c>
      <c r="E302" s="2">
        <v>314.31588775676602</v>
      </c>
      <c r="F302" s="2">
        <v>319.123122334887</v>
      </c>
      <c r="G302" s="2">
        <v>331.29551379593602</v>
      </c>
      <c r="H302" s="2">
        <v>349.31194258805402</v>
      </c>
      <c r="I302" s="2">
        <v>369.40389867967002</v>
      </c>
      <c r="J302" s="2">
        <v>387.52378958468199</v>
      </c>
      <c r="K302" s="2">
        <v>400.24707241190299</v>
      </c>
      <c r="L302" s="2">
        <v>411.36628699223002</v>
      </c>
      <c r="M302" s="2">
        <v>418.16146233744001</v>
      </c>
      <c r="N302" s="2">
        <v>422.58047409710503</v>
      </c>
      <c r="O302" s="2">
        <v>425.28942797549001</v>
      </c>
      <c r="P302" s="2">
        <v>427.79913474292402</v>
      </c>
      <c r="Q302" s="2">
        <v>433.00447730909502</v>
      </c>
      <c r="R302" s="2">
        <v>437.14949116378</v>
      </c>
      <c r="S302" s="2">
        <v>440.79679131583401</v>
      </c>
      <c r="T302" s="2">
        <v>446.05632720525</v>
      </c>
      <c r="U302" s="2">
        <v>452.21751238844598</v>
      </c>
      <c r="V302" s="2">
        <v>459.21368757299302</v>
      </c>
      <c r="W302" s="2">
        <v>466.974295473788</v>
      </c>
      <c r="X302" s="2">
        <v>477.950040513695</v>
      </c>
      <c r="Y302" s="2">
        <v>492.87927112119098</v>
      </c>
      <c r="Z302" s="2">
        <v>507.47291286215801</v>
      </c>
      <c r="AA302" s="2">
        <v>519.83992938721303</v>
      </c>
      <c r="AB302" s="2">
        <v>531.67967396671895</v>
      </c>
      <c r="AC302" s="2">
        <v>539.91473923434705</v>
      </c>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60" x14ac:dyDescent="0.25">
      <c r="A303" t="s">
        <v>103</v>
      </c>
      <c r="B303" s="2" t="s">
        <v>825</v>
      </c>
      <c r="C303" s="2" t="s">
        <v>790</v>
      </c>
      <c r="D303" s="2">
        <v>284.36358766147299</v>
      </c>
      <c r="E303" s="2">
        <v>296.99715459726502</v>
      </c>
      <c r="F303" s="2">
        <v>308.90005465185499</v>
      </c>
      <c r="G303" s="2">
        <v>319.67339640754801</v>
      </c>
      <c r="H303" s="2">
        <v>327.004875851473</v>
      </c>
      <c r="I303" s="2">
        <v>330.46978725508001</v>
      </c>
      <c r="J303" s="2">
        <v>333.36510848123299</v>
      </c>
      <c r="K303" s="2">
        <v>340.55609310517298</v>
      </c>
      <c r="L303" s="2">
        <v>350.87130331273801</v>
      </c>
      <c r="M303" s="2">
        <v>365.59400508046502</v>
      </c>
      <c r="N303" s="2">
        <v>379.441068367892</v>
      </c>
      <c r="O303" s="2">
        <v>392.06078647310198</v>
      </c>
      <c r="P303" s="2">
        <v>402.08563641151602</v>
      </c>
      <c r="Q303" s="2">
        <v>411.33454632078002</v>
      </c>
      <c r="R303" s="2">
        <v>417.56968679720097</v>
      </c>
      <c r="S303" s="2">
        <v>423.040358347834</v>
      </c>
      <c r="T303" s="2">
        <v>426.48394036980397</v>
      </c>
      <c r="U303" s="2">
        <v>429.17160188485002</v>
      </c>
      <c r="V303" s="2">
        <v>432.885957178127</v>
      </c>
      <c r="W303" s="2">
        <v>435.93833375172102</v>
      </c>
      <c r="X303" s="2">
        <v>438.50253728448001</v>
      </c>
      <c r="Y303" s="2">
        <v>441.83507007307099</v>
      </c>
      <c r="Z303" s="2">
        <v>446.116076538073</v>
      </c>
      <c r="AA303" s="2">
        <v>451.19645532760802</v>
      </c>
      <c r="AB303" s="2">
        <v>456.75604028050299</v>
      </c>
      <c r="AC303" s="2">
        <v>465.08902223886298</v>
      </c>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1:60" x14ac:dyDescent="0.25">
      <c r="A304" t="s">
        <v>103</v>
      </c>
      <c r="B304" s="2" t="s">
        <v>825</v>
      </c>
      <c r="C304" s="2" t="s">
        <v>791</v>
      </c>
      <c r="D304" s="2">
        <v>191.41475399409501</v>
      </c>
      <c r="E304" s="2">
        <v>185.079352791617</v>
      </c>
      <c r="F304" s="2">
        <v>182.21381747357</v>
      </c>
      <c r="G304" s="2">
        <v>181.814084159625</v>
      </c>
      <c r="H304" s="2">
        <v>181.43544847832999</v>
      </c>
      <c r="I304" s="2">
        <v>184.09122724145999</v>
      </c>
      <c r="J304" s="2">
        <v>192.38827017507899</v>
      </c>
      <c r="K304" s="2">
        <v>199.52708389742301</v>
      </c>
      <c r="L304" s="2">
        <v>206.582568319779</v>
      </c>
      <c r="M304" s="2">
        <v>212.16287509724401</v>
      </c>
      <c r="N304" s="2">
        <v>216.12331409131599</v>
      </c>
      <c r="O304" s="2">
        <v>219.04540675617201</v>
      </c>
      <c r="P304" s="2">
        <v>223.82272598077901</v>
      </c>
      <c r="Q304" s="2">
        <v>229.86827284906599</v>
      </c>
      <c r="R304" s="2">
        <v>237.72004938784599</v>
      </c>
      <c r="S304" s="2">
        <v>245.82393590053701</v>
      </c>
      <c r="T304" s="2">
        <v>252.89752012970899</v>
      </c>
      <c r="U304" s="2">
        <v>258.63662518208002</v>
      </c>
      <c r="V304" s="2">
        <v>263.873968786967</v>
      </c>
      <c r="W304" s="2">
        <v>267.60596221023098</v>
      </c>
      <c r="X304" s="2">
        <v>270.74284504420302</v>
      </c>
      <c r="Y304" s="2">
        <v>273.02932863133299</v>
      </c>
      <c r="Z304" s="2">
        <v>274.83934295613</v>
      </c>
      <c r="AA304" s="2">
        <v>276.82169973432002</v>
      </c>
      <c r="AB304" s="2">
        <v>278.65252333996602</v>
      </c>
      <c r="AC304" s="2">
        <v>280.54212601975001</v>
      </c>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60" x14ac:dyDescent="0.25">
      <c r="A305" t="s">
        <v>103</v>
      </c>
      <c r="B305" s="2" t="s">
        <v>825</v>
      </c>
      <c r="C305" s="2" t="s">
        <v>792</v>
      </c>
      <c r="D305" s="2">
        <v>172.01400384212201</v>
      </c>
      <c r="E305" s="2">
        <v>176.70362920463799</v>
      </c>
      <c r="F305" s="2">
        <v>178.63549096867101</v>
      </c>
      <c r="G305" s="2">
        <v>178.87639617450799</v>
      </c>
      <c r="H305" s="2">
        <v>180.46773486367999</v>
      </c>
      <c r="I305" s="2">
        <v>178.10946170943501</v>
      </c>
      <c r="J305" s="2">
        <v>176.027052212358</v>
      </c>
      <c r="K305" s="2">
        <v>173.75480098483601</v>
      </c>
      <c r="L305" s="2">
        <v>170.339972594236</v>
      </c>
      <c r="M305" s="2">
        <v>171.92541713245899</v>
      </c>
      <c r="N305" s="2">
        <v>175.76592990256901</v>
      </c>
      <c r="O305" s="2">
        <v>181.382228453707</v>
      </c>
      <c r="P305" s="2">
        <v>187.20037135736999</v>
      </c>
      <c r="Q305" s="2">
        <v>193.62561552206901</v>
      </c>
      <c r="R305" s="2">
        <v>199.025225112008</v>
      </c>
      <c r="S305" s="2">
        <v>203.14227290823499</v>
      </c>
      <c r="T305" s="2">
        <v>206.71739753767</v>
      </c>
      <c r="U305" s="2">
        <v>210.183061876332</v>
      </c>
      <c r="V305" s="2">
        <v>214.735197142244</v>
      </c>
      <c r="W305" s="2">
        <v>220.434195884155</v>
      </c>
      <c r="X305" s="2">
        <v>225.942261964419</v>
      </c>
      <c r="Y305" s="2">
        <v>230.84374317778699</v>
      </c>
      <c r="Z305" s="2">
        <v>234.85664860470999</v>
      </c>
      <c r="AA305" s="2">
        <v>238.50277385756499</v>
      </c>
      <c r="AB305" s="2">
        <v>241.16428965722901</v>
      </c>
      <c r="AC305" s="2">
        <v>243.384534695849</v>
      </c>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60" x14ac:dyDescent="0.25">
      <c r="A306" t="s">
        <v>103</v>
      </c>
      <c r="B306" s="2" t="s">
        <v>825</v>
      </c>
      <c r="C306" s="2" t="s">
        <v>793</v>
      </c>
      <c r="D306" s="2">
        <v>177.301626335181</v>
      </c>
      <c r="E306" s="2">
        <v>176.195000807963</v>
      </c>
      <c r="F306" s="2">
        <v>173.51216889659901</v>
      </c>
      <c r="G306" s="2">
        <v>174.38010193157899</v>
      </c>
      <c r="H306" s="2">
        <v>174.47476286052</v>
      </c>
      <c r="I306" s="2">
        <v>177.365773554621</v>
      </c>
      <c r="J306" s="2">
        <v>180.71561187106499</v>
      </c>
      <c r="K306" s="2">
        <v>184.367896655191</v>
      </c>
      <c r="L306" s="2">
        <v>186.76501708354101</v>
      </c>
      <c r="M306" s="2">
        <v>188.255153701735</v>
      </c>
      <c r="N306" s="2">
        <v>186.35274164353899</v>
      </c>
      <c r="O306" s="2">
        <v>184.17976445337601</v>
      </c>
      <c r="P306" s="2">
        <v>182.58960276570701</v>
      </c>
      <c r="Q306" s="2">
        <v>181.731347674115</v>
      </c>
      <c r="R306" s="2">
        <v>183.87601477078999</v>
      </c>
      <c r="S306" s="2">
        <v>188.018905869897</v>
      </c>
      <c r="T306" s="2">
        <v>193.231637212339</v>
      </c>
      <c r="U306" s="2">
        <v>199.79864315370199</v>
      </c>
      <c r="V306" s="2">
        <v>206.13546191482399</v>
      </c>
      <c r="W306" s="2">
        <v>211.510002032177</v>
      </c>
      <c r="X306" s="2">
        <v>215.83039835111001</v>
      </c>
      <c r="Y306" s="2">
        <v>219.55498635330099</v>
      </c>
      <c r="Z306" s="2">
        <v>222.63561093913501</v>
      </c>
      <c r="AA306" s="2">
        <v>226.72901761483499</v>
      </c>
      <c r="AB306" s="2">
        <v>231.69301596430901</v>
      </c>
      <c r="AC306" s="2">
        <v>236.37352674262701</v>
      </c>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60" x14ac:dyDescent="0.25">
      <c r="A307" t="s">
        <v>103</v>
      </c>
      <c r="B307" s="2" t="s">
        <v>825</v>
      </c>
      <c r="C307" s="2" t="s">
        <v>794</v>
      </c>
      <c r="D307" s="2">
        <v>144.953342801464</v>
      </c>
      <c r="E307" s="2">
        <v>147.80045200616499</v>
      </c>
      <c r="F307" s="2">
        <v>148.83911338631401</v>
      </c>
      <c r="G307" s="2">
        <v>149.30678262954601</v>
      </c>
      <c r="H307" s="2">
        <v>149.10447049302101</v>
      </c>
      <c r="I307" s="2">
        <v>145.363714969733</v>
      </c>
      <c r="J307" s="2">
        <v>143.617849256471</v>
      </c>
      <c r="K307" s="2">
        <v>140.833510206211</v>
      </c>
      <c r="L307" s="2">
        <v>140.21882089083601</v>
      </c>
      <c r="M307" s="2">
        <v>140.01680429941899</v>
      </c>
      <c r="N307" s="2">
        <v>142.866202593548</v>
      </c>
      <c r="O307" s="2">
        <v>146.21747984174701</v>
      </c>
      <c r="P307" s="2">
        <v>149.60186868213199</v>
      </c>
      <c r="Q307" s="2">
        <v>150.88016962979501</v>
      </c>
      <c r="R307" s="2">
        <v>151.360056889194</v>
      </c>
      <c r="S307" s="2">
        <v>149.31364442442</v>
      </c>
      <c r="T307" s="2">
        <v>146.944043051953</v>
      </c>
      <c r="U307" s="2">
        <v>145.02955337744399</v>
      </c>
      <c r="V307" s="2">
        <v>144.314724823539</v>
      </c>
      <c r="W307" s="2">
        <v>145.58262487089701</v>
      </c>
      <c r="X307" s="2">
        <v>148.43908091064401</v>
      </c>
      <c r="Y307" s="2">
        <v>151.957360055821</v>
      </c>
      <c r="Z307" s="2">
        <v>156.764641679254</v>
      </c>
      <c r="AA307" s="2">
        <v>161.125105914279</v>
      </c>
      <c r="AB307" s="2">
        <v>164.900774288251</v>
      </c>
      <c r="AC307" s="2">
        <v>167.86813678319601</v>
      </c>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60" x14ac:dyDescent="0.25">
      <c r="A308" t="s">
        <v>103</v>
      </c>
      <c r="B308" s="2" t="s">
        <v>825</v>
      </c>
      <c r="C308" s="2" t="s">
        <v>795</v>
      </c>
      <c r="D308" s="2">
        <v>212.28475101142399</v>
      </c>
      <c r="E308" s="2">
        <v>215.73590537479299</v>
      </c>
      <c r="F308" s="2">
        <v>218.702637204269</v>
      </c>
      <c r="G308" s="2">
        <v>224.18926172486599</v>
      </c>
      <c r="H308" s="2">
        <v>229.01483439266499</v>
      </c>
      <c r="I308" s="2">
        <v>235.93677311296599</v>
      </c>
      <c r="J308" s="2">
        <v>240.35551791192</v>
      </c>
      <c r="K308" s="2">
        <v>243.63574003314699</v>
      </c>
      <c r="L308" s="2">
        <v>244.29640998567299</v>
      </c>
      <c r="M308" s="2">
        <v>242.303104282747</v>
      </c>
      <c r="N308" s="2">
        <v>238.3091098754</v>
      </c>
      <c r="O308" s="2">
        <v>235.33249083263701</v>
      </c>
      <c r="P308" s="2">
        <v>230.58229091128399</v>
      </c>
      <c r="Q308" s="2">
        <v>229.605563749802</v>
      </c>
      <c r="R308" s="2">
        <v>231.53635614433301</v>
      </c>
      <c r="S308" s="2">
        <v>237.31899452046599</v>
      </c>
      <c r="T308" s="2">
        <v>244.47937488839699</v>
      </c>
      <c r="U308" s="2">
        <v>251.886674284072</v>
      </c>
      <c r="V308" s="2">
        <v>255.176287784756</v>
      </c>
      <c r="W308" s="2">
        <v>256.542636372846</v>
      </c>
      <c r="X308" s="2">
        <v>253.75727109135701</v>
      </c>
      <c r="Y308" s="2">
        <v>250.293453822516</v>
      </c>
      <c r="Z308" s="2">
        <v>248.129945099423</v>
      </c>
      <c r="AA308" s="2">
        <v>248.315009367382</v>
      </c>
      <c r="AB308" s="2">
        <v>251.07743438086999</v>
      </c>
      <c r="AC308" s="2">
        <v>256.470565093814</v>
      </c>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60" x14ac:dyDescent="0.25">
      <c r="A309" t="s">
        <v>103</v>
      </c>
      <c r="B309" s="2" t="s">
        <v>825</v>
      </c>
      <c r="C309" s="2" t="s">
        <v>796</v>
      </c>
      <c r="D309" s="2">
        <v>218.67254142972101</v>
      </c>
      <c r="E309" s="2">
        <v>214.65711453342701</v>
      </c>
      <c r="F309" s="2">
        <v>214.26609318979499</v>
      </c>
      <c r="G309" s="2">
        <v>213.743003174753</v>
      </c>
      <c r="H309" s="2">
        <v>217.86083407250501</v>
      </c>
      <c r="I309" s="2">
        <v>220.078148607592</v>
      </c>
      <c r="J309" s="2">
        <v>221.55673954496399</v>
      </c>
      <c r="K309" s="2">
        <v>227.196629894799</v>
      </c>
      <c r="L309" s="2">
        <v>233.10166302565599</v>
      </c>
      <c r="M309" s="2">
        <v>238.348563115182</v>
      </c>
      <c r="N309" s="2">
        <v>246.66234275377801</v>
      </c>
      <c r="O309" s="2">
        <v>252.46726191990999</v>
      </c>
      <c r="P309" s="2">
        <v>255.70617376929701</v>
      </c>
      <c r="Q309" s="2">
        <v>257.48948111208699</v>
      </c>
      <c r="R309" s="2">
        <v>255.781272731043</v>
      </c>
      <c r="S309" s="2">
        <v>252.567618028873</v>
      </c>
      <c r="T309" s="2">
        <v>249.57962911628101</v>
      </c>
      <c r="U309" s="2">
        <v>244.668380203</v>
      </c>
      <c r="V309" s="2">
        <v>244.512181408988</v>
      </c>
      <c r="W309" s="2">
        <v>246.68403051684299</v>
      </c>
      <c r="X309" s="2">
        <v>252.771465709594</v>
      </c>
      <c r="Y309" s="2">
        <v>260.83723311796399</v>
      </c>
      <c r="Z309" s="2">
        <v>268.816623113893</v>
      </c>
      <c r="AA309" s="2">
        <v>272.25732428559598</v>
      </c>
      <c r="AB309" s="2">
        <v>273.867255657952</v>
      </c>
      <c r="AC309" s="2">
        <v>270.94023724060298</v>
      </c>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1:60" x14ac:dyDescent="0.25">
      <c r="A310" t="s">
        <v>103</v>
      </c>
      <c r="B310" s="2" t="s">
        <v>825</v>
      </c>
      <c r="C310" s="2" t="s">
        <v>797</v>
      </c>
      <c r="D310" s="2">
        <v>337.49409726917298</v>
      </c>
      <c r="E310" s="2">
        <v>358.96360067388298</v>
      </c>
      <c r="F310" s="2">
        <v>374.57007219139098</v>
      </c>
      <c r="G310" s="2">
        <v>382.196655075335</v>
      </c>
      <c r="H310" s="2">
        <v>390.479623752473</v>
      </c>
      <c r="I310" s="2">
        <v>396.701824156599</v>
      </c>
      <c r="J310" s="2">
        <v>396.458418946748</v>
      </c>
      <c r="K310" s="2">
        <v>397.81262287389001</v>
      </c>
      <c r="L310" s="2">
        <v>401.99508035686199</v>
      </c>
      <c r="M310" s="2">
        <v>409.48284190165498</v>
      </c>
      <c r="N310" s="2">
        <v>417.00301633447498</v>
      </c>
      <c r="O310" s="2">
        <v>422.08002840459898</v>
      </c>
      <c r="P310" s="2">
        <v>432.49104937187701</v>
      </c>
      <c r="Q310" s="2">
        <v>443.27953238941802</v>
      </c>
      <c r="R310" s="2">
        <v>453.78307023929301</v>
      </c>
      <c r="S310" s="2">
        <v>467.69486795331397</v>
      </c>
      <c r="T310" s="2">
        <v>479.676234512863</v>
      </c>
      <c r="U310" s="2">
        <v>488.076984882479</v>
      </c>
      <c r="V310" s="2">
        <v>491.17699746472101</v>
      </c>
      <c r="W310" s="2">
        <v>486.63256525849602</v>
      </c>
      <c r="X310" s="2">
        <v>480.91783941989399</v>
      </c>
      <c r="Y310" s="2">
        <v>473.21224142611601</v>
      </c>
      <c r="Z310" s="2">
        <v>462.934540463394</v>
      </c>
      <c r="AA310" s="2">
        <v>461.519600531094</v>
      </c>
      <c r="AB310" s="2">
        <v>466.11785418519298</v>
      </c>
      <c r="AC310" s="2">
        <v>478.03964586768399</v>
      </c>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row r="311" spans="1:60" x14ac:dyDescent="0.25">
      <c r="A311" t="s">
        <v>103</v>
      </c>
      <c r="B311" s="2" t="s">
        <v>825</v>
      </c>
      <c r="C311" s="2" t="s">
        <v>798</v>
      </c>
      <c r="D311" s="2">
        <v>422.24686298455401</v>
      </c>
      <c r="E311" s="2">
        <v>431.90490468543197</v>
      </c>
      <c r="F311" s="2">
        <v>445.37338863674</v>
      </c>
      <c r="G311" s="2">
        <v>467.15816320156802</v>
      </c>
      <c r="H311" s="2">
        <v>486.50505186325501</v>
      </c>
      <c r="I311" s="2">
        <v>505.59619914981602</v>
      </c>
      <c r="J311" s="2">
        <v>540.62296985876401</v>
      </c>
      <c r="K311" s="2">
        <v>568.25996251016898</v>
      </c>
      <c r="L311" s="2">
        <v>585.422719864893</v>
      </c>
      <c r="M311" s="2">
        <v>596.50241805782696</v>
      </c>
      <c r="N311" s="2">
        <v>612.35447248508206</v>
      </c>
      <c r="O311" s="2">
        <v>615.12617997329403</v>
      </c>
      <c r="P311" s="2">
        <v>618.56106604445301</v>
      </c>
      <c r="Q311" s="2">
        <v>627.04693797569303</v>
      </c>
      <c r="R311" s="2">
        <v>639.22364179566205</v>
      </c>
      <c r="S311" s="2">
        <v>651.271722554711</v>
      </c>
      <c r="T311" s="2">
        <v>659.84417821465001</v>
      </c>
      <c r="U311" s="2">
        <v>675.70086955748104</v>
      </c>
      <c r="V311" s="2">
        <v>692.15038211811805</v>
      </c>
      <c r="W311" s="2">
        <v>709.17096015464699</v>
      </c>
      <c r="X311" s="2">
        <v>729.01806007371999</v>
      </c>
      <c r="Y311" s="2">
        <v>747.593060298306</v>
      </c>
      <c r="Z311" s="2">
        <v>761.55559789403105</v>
      </c>
      <c r="AA311" s="2">
        <v>766.74457841722494</v>
      </c>
      <c r="AB311" s="2">
        <v>760.80764956142002</v>
      </c>
      <c r="AC311" s="2">
        <v>753.27955528176699</v>
      </c>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row>
    <row r="312" spans="1:60" x14ac:dyDescent="0.25">
      <c r="A312" t="s">
        <v>103</v>
      </c>
      <c r="B312" s="2" t="s">
        <v>825</v>
      </c>
      <c r="C312" s="2" t="s">
        <v>799</v>
      </c>
      <c r="D312" s="2">
        <v>755.39476835867902</v>
      </c>
      <c r="E312" s="2">
        <v>778.01867337051794</v>
      </c>
      <c r="F312" s="2">
        <v>810.22472850518602</v>
      </c>
      <c r="G312" s="2">
        <v>830.094072040225</v>
      </c>
      <c r="H312" s="2">
        <v>873.01135800412601</v>
      </c>
      <c r="I312" s="2">
        <v>888.77978431570102</v>
      </c>
      <c r="J312" s="2">
        <v>918.42206533636102</v>
      </c>
      <c r="K312" s="2">
        <v>951.79939838649398</v>
      </c>
      <c r="L312" s="2">
        <v>1004.58885626587</v>
      </c>
      <c r="M312" s="2">
        <v>1059.2912036150001</v>
      </c>
      <c r="N312" s="2">
        <v>1104.13149500642</v>
      </c>
      <c r="O312" s="2">
        <v>1190.1830239114799</v>
      </c>
      <c r="P312" s="2">
        <v>1257.0768368418001</v>
      </c>
      <c r="Q312" s="2">
        <v>1297.7661002124901</v>
      </c>
      <c r="R312" s="2">
        <v>1330.18504981871</v>
      </c>
      <c r="S312" s="2">
        <v>1370.0759206315499</v>
      </c>
      <c r="T312" s="2">
        <v>1384.3573938156701</v>
      </c>
      <c r="U312" s="2">
        <v>1402.94482601814</v>
      </c>
      <c r="V312" s="2">
        <v>1433.4560452665</v>
      </c>
      <c r="W312" s="2">
        <v>1467.16879570426</v>
      </c>
      <c r="X312" s="2">
        <v>1502.6824152905799</v>
      </c>
      <c r="Y312" s="2">
        <v>1530.88976356537</v>
      </c>
      <c r="Z312" s="2">
        <v>1573.0593888774799</v>
      </c>
      <c r="AA312" s="2">
        <v>1616.06214788274</v>
      </c>
      <c r="AB312" s="2">
        <v>1662.7637699873201</v>
      </c>
      <c r="AC312" s="2">
        <v>1714.56936258782</v>
      </c>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row>
    <row r="313" spans="1:60" x14ac:dyDescent="0.25">
      <c r="A313" t="s">
        <v>103</v>
      </c>
      <c r="B313" s="2" t="s">
        <v>825</v>
      </c>
      <c r="C313" s="2" t="s">
        <v>800</v>
      </c>
      <c r="D313" s="2">
        <v>2222.9043760346799</v>
      </c>
      <c r="E313" s="2">
        <v>2300.27506405039</v>
      </c>
      <c r="F313" s="2">
        <v>2354.97112053613</v>
      </c>
      <c r="G313" s="2">
        <v>2440.3295559609501</v>
      </c>
      <c r="H313" s="2">
        <v>2485.52827793294</v>
      </c>
      <c r="I313" s="2">
        <v>2550.0859707753898</v>
      </c>
      <c r="J313" s="2">
        <v>2609.2446876465301</v>
      </c>
      <c r="K313" s="2">
        <v>2700.81530489839</v>
      </c>
      <c r="L313" s="2">
        <v>2781.1880072162699</v>
      </c>
      <c r="M313" s="2">
        <v>2891.6880163906299</v>
      </c>
      <c r="N313" s="2">
        <v>2995.9318905658502</v>
      </c>
      <c r="O313" s="2">
        <v>3115.31589683231</v>
      </c>
      <c r="P313" s="2">
        <v>3255.4322610383701</v>
      </c>
      <c r="Q313" s="2">
        <v>3430.65803826411</v>
      </c>
      <c r="R313" s="2">
        <v>3621.3441846669198</v>
      </c>
      <c r="S313" s="2">
        <v>3781.7192512142401</v>
      </c>
      <c r="T313" s="2">
        <v>4048.3505106674302</v>
      </c>
      <c r="U313" s="2">
        <v>4279.31453711618</v>
      </c>
      <c r="V313" s="2">
        <v>4469.5439658300502</v>
      </c>
      <c r="W313" s="2">
        <v>4655.8832701704396</v>
      </c>
      <c r="X313" s="2">
        <v>4835.5492784667404</v>
      </c>
      <c r="Y313" s="2">
        <v>5036.9492482270098</v>
      </c>
      <c r="Z313" s="2">
        <v>5219.9299960462404</v>
      </c>
      <c r="AA313" s="2">
        <v>5402.7080033717402</v>
      </c>
      <c r="AB313" s="2">
        <v>5580.99291900356</v>
      </c>
      <c r="AC313" s="2">
        <v>5761.4467519936798</v>
      </c>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row>
    <row r="314" spans="1:60" x14ac:dyDescent="0.25">
      <c r="A314" t="s">
        <v>103</v>
      </c>
      <c r="B314" s="2" t="s">
        <v>826</v>
      </c>
      <c r="C314" s="2" t="s">
        <v>783</v>
      </c>
      <c r="D314" s="2">
        <v>24539.028175865002</v>
      </c>
      <c r="E314" s="2">
        <v>24238.9943925718</v>
      </c>
      <c r="F314" s="2">
        <v>24187.051694691902</v>
      </c>
      <c r="G314" s="2">
        <v>24173.631620306802</v>
      </c>
      <c r="H314" s="2">
        <v>24012.9897800094</v>
      </c>
      <c r="I314" s="2">
        <v>23656.013727725101</v>
      </c>
      <c r="J314" s="2">
        <v>23911.563784334201</v>
      </c>
      <c r="K314" s="2">
        <v>24046.012330674101</v>
      </c>
      <c r="L314" s="2">
        <v>24379.62808232</v>
      </c>
      <c r="M314" s="2">
        <v>24824.4450472108</v>
      </c>
      <c r="N314" s="2">
        <v>25352.341632776999</v>
      </c>
      <c r="O314" s="2">
        <v>25962.956065187202</v>
      </c>
      <c r="P314" s="2">
        <v>26321.133602880302</v>
      </c>
      <c r="Q314" s="2">
        <v>26556.7840933222</v>
      </c>
      <c r="R314" s="2">
        <v>26779.233647988902</v>
      </c>
      <c r="S314" s="2">
        <v>27026.685774219</v>
      </c>
      <c r="T314" s="2">
        <v>27311.625713942802</v>
      </c>
      <c r="U314" s="2">
        <v>27653.873008827501</v>
      </c>
      <c r="V314" s="2">
        <v>28042.858215317399</v>
      </c>
      <c r="W314" s="2">
        <v>28463.618866155099</v>
      </c>
      <c r="X314" s="2">
        <v>28905.840546342999</v>
      </c>
      <c r="Y314" s="2">
        <v>29365.026740434001</v>
      </c>
      <c r="Z314" s="2">
        <v>29825.647639806899</v>
      </c>
      <c r="AA314" s="2">
        <v>30280.6380543534</v>
      </c>
      <c r="AB314" s="2">
        <v>30725.395709234901</v>
      </c>
      <c r="AC314" s="2">
        <v>31153.8037327155</v>
      </c>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60" x14ac:dyDescent="0.25">
      <c r="A315" t="s">
        <v>103</v>
      </c>
      <c r="B315" s="2" t="s">
        <v>826</v>
      </c>
      <c r="C315" s="2" t="s">
        <v>784</v>
      </c>
      <c r="D315" s="2">
        <v>25252.6901444551</v>
      </c>
      <c r="E315" s="2">
        <v>25495.721767564501</v>
      </c>
      <c r="F315" s="2">
        <v>25668.875689759901</v>
      </c>
      <c r="G315" s="2">
        <v>25696.4695828152</v>
      </c>
      <c r="H315" s="2">
        <v>25799.749398956399</v>
      </c>
      <c r="I315" s="2">
        <v>26147.0687007708</v>
      </c>
      <c r="J315" s="2">
        <v>25764.6984716681</v>
      </c>
      <c r="K315" s="2">
        <v>25693.921442897699</v>
      </c>
      <c r="L315" s="2">
        <v>25709.757116266701</v>
      </c>
      <c r="M315" s="2">
        <v>25719.126475928799</v>
      </c>
      <c r="N315" s="2">
        <v>25513.4758347397</v>
      </c>
      <c r="O315" s="2">
        <v>25823.730380369801</v>
      </c>
      <c r="P315" s="2">
        <v>26080.3691196162</v>
      </c>
      <c r="Q315" s="2">
        <v>26491.949862525002</v>
      </c>
      <c r="R315" s="2">
        <v>26964.393972044301</v>
      </c>
      <c r="S315" s="2">
        <v>27507.389930364399</v>
      </c>
      <c r="T315" s="2">
        <v>28124.454348020099</v>
      </c>
      <c r="U315" s="2">
        <v>28477.042191380198</v>
      </c>
      <c r="V315" s="2">
        <v>28698.180678295001</v>
      </c>
      <c r="W315" s="2">
        <v>28904.4890029897</v>
      </c>
      <c r="X315" s="2">
        <v>29138.932832169299</v>
      </c>
      <c r="Y315" s="2">
        <v>29412.799786746498</v>
      </c>
      <c r="Z315" s="2">
        <v>29745.885741313199</v>
      </c>
      <c r="AA315" s="2">
        <v>30126.799059401699</v>
      </c>
      <c r="AB315" s="2">
        <v>30540.968955932702</v>
      </c>
      <c r="AC315" s="2">
        <v>30978.1321788688</v>
      </c>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60" x14ac:dyDescent="0.25">
      <c r="A316" t="s">
        <v>103</v>
      </c>
      <c r="B316" s="2" t="s">
        <v>826</v>
      </c>
      <c r="C316" s="2" t="s">
        <v>785</v>
      </c>
      <c r="D316" s="2">
        <v>23940.499907676302</v>
      </c>
      <c r="E316" s="2">
        <v>24252.4869036245</v>
      </c>
      <c r="F316" s="2">
        <v>25000.792450045301</v>
      </c>
      <c r="G316" s="2">
        <v>25465.619662433899</v>
      </c>
      <c r="H316" s="2">
        <v>26103.171344385901</v>
      </c>
      <c r="I316" s="2">
        <v>26302.525312185298</v>
      </c>
      <c r="J316" s="2">
        <v>26437.383721912898</v>
      </c>
      <c r="K316" s="2">
        <v>26628.0515952686</v>
      </c>
      <c r="L316" s="2">
        <v>26882.674759196201</v>
      </c>
      <c r="M316" s="2">
        <v>27039.0078183523</v>
      </c>
      <c r="N316" s="2">
        <v>27502.863431114201</v>
      </c>
      <c r="O316" s="2">
        <v>27294.055252913</v>
      </c>
      <c r="P316" s="2">
        <v>27293.712820953599</v>
      </c>
      <c r="Q316" s="2">
        <v>27365.007645154499</v>
      </c>
      <c r="R316" s="2">
        <v>27390.974052902398</v>
      </c>
      <c r="S316" s="2">
        <v>27202.739731645801</v>
      </c>
      <c r="T316" s="2">
        <v>27485.749715416201</v>
      </c>
      <c r="U316" s="2">
        <v>27764.099152332899</v>
      </c>
      <c r="V316" s="2">
        <v>28182.607143945101</v>
      </c>
      <c r="W316" s="2">
        <v>28657.202368993101</v>
      </c>
      <c r="X316" s="2">
        <v>29195.091625253099</v>
      </c>
      <c r="Y316" s="2">
        <v>29807.196020244101</v>
      </c>
      <c r="Z316" s="2">
        <v>30150.612229976101</v>
      </c>
      <c r="AA316" s="2">
        <v>30360.25859003</v>
      </c>
      <c r="AB316" s="2">
        <v>30554.480924941599</v>
      </c>
      <c r="AC316" s="2">
        <v>30779.9818672127</v>
      </c>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60" x14ac:dyDescent="0.25">
      <c r="A317" t="s">
        <v>103</v>
      </c>
      <c r="B317" s="2" t="s">
        <v>826</v>
      </c>
      <c r="C317" s="2" t="s">
        <v>786</v>
      </c>
      <c r="D317" s="2">
        <v>25319.439977133101</v>
      </c>
      <c r="E317" s="2">
        <v>25092.446981198598</v>
      </c>
      <c r="F317" s="2">
        <v>24948.244081601701</v>
      </c>
      <c r="G317" s="2">
        <v>25061.982804059899</v>
      </c>
      <c r="H317" s="2">
        <v>24876.539747260002</v>
      </c>
      <c r="I317" s="2">
        <v>25129.762848076902</v>
      </c>
      <c r="J317" s="2">
        <v>25818.158463909698</v>
      </c>
      <c r="K317" s="2">
        <v>26833.948208539899</v>
      </c>
      <c r="L317" s="2">
        <v>27554.794294146599</v>
      </c>
      <c r="M317" s="2">
        <v>28385.548601288101</v>
      </c>
      <c r="N317" s="2">
        <v>28816.045427624998</v>
      </c>
      <c r="O317" s="2">
        <v>29095.355070669499</v>
      </c>
      <c r="P317" s="2">
        <v>29392.184278669502</v>
      </c>
      <c r="Q317" s="2">
        <v>29705.788077908801</v>
      </c>
      <c r="R317" s="2">
        <v>29896.712102391401</v>
      </c>
      <c r="S317" s="2">
        <v>30362.9139426621</v>
      </c>
      <c r="T317" s="2">
        <v>30200.472620960099</v>
      </c>
      <c r="U317" s="2">
        <v>30201.474078468302</v>
      </c>
      <c r="V317" s="2">
        <v>30280.363667084399</v>
      </c>
      <c r="W317" s="2">
        <v>30313.944746065499</v>
      </c>
      <c r="X317" s="2">
        <v>30127.989205170899</v>
      </c>
      <c r="Y317" s="2">
        <v>30372.567396209201</v>
      </c>
      <c r="Z317" s="2">
        <v>30667.250094381001</v>
      </c>
      <c r="AA317" s="2">
        <v>31088.5549520698</v>
      </c>
      <c r="AB317" s="2">
        <v>31568.2558025414</v>
      </c>
      <c r="AC317" s="2">
        <v>32114.420580780301</v>
      </c>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60" x14ac:dyDescent="0.25">
      <c r="A318" t="s">
        <v>103</v>
      </c>
      <c r="B318" s="2" t="s">
        <v>826</v>
      </c>
      <c r="C318" s="2" t="s">
        <v>787</v>
      </c>
      <c r="D318" s="2">
        <v>27546.952846100699</v>
      </c>
      <c r="E318" s="2">
        <v>28116.974449481299</v>
      </c>
      <c r="F318" s="2">
        <v>28907.626589570598</v>
      </c>
      <c r="G318" s="2">
        <v>29441.663731289002</v>
      </c>
      <c r="H318" s="2">
        <v>29254.852644242099</v>
      </c>
      <c r="I318" s="2">
        <v>28480.976247252001</v>
      </c>
      <c r="J318" s="2">
        <v>27896.883579695099</v>
      </c>
      <c r="K318" s="2">
        <v>27458.9357855452</v>
      </c>
      <c r="L318" s="2">
        <v>27490.3504769149</v>
      </c>
      <c r="M318" s="2">
        <v>27876.790274630501</v>
      </c>
      <c r="N318" s="2">
        <v>28576.814830048701</v>
      </c>
      <c r="O318" s="2">
        <v>29626.490580195601</v>
      </c>
      <c r="P318" s="2">
        <v>30811.802230485398</v>
      </c>
      <c r="Q318" s="2">
        <v>31691.912841535799</v>
      </c>
      <c r="R318" s="2">
        <v>32548.163784567401</v>
      </c>
      <c r="S318" s="2">
        <v>33062.724501464698</v>
      </c>
      <c r="T318" s="2">
        <v>33424.650968476097</v>
      </c>
      <c r="U318" s="2">
        <v>33787.734820461897</v>
      </c>
      <c r="V318" s="2">
        <v>34103.936897196698</v>
      </c>
      <c r="W318" s="2">
        <v>34319.599182077603</v>
      </c>
      <c r="X318" s="2">
        <v>34764.0193135273</v>
      </c>
      <c r="Y318" s="2">
        <v>34631.765186969104</v>
      </c>
      <c r="Z318" s="2">
        <v>34638.134695712397</v>
      </c>
      <c r="AA318" s="2">
        <v>34726.6831195532</v>
      </c>
      <c r="AB318" s="2">
        <v>34773.283101294401</v>
      </c>
      <c r="AC318" s="2">
        <v>34630.966114028197</v>
      </c>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60" x14ac:dyDescent="0.25">
      <c r="A319" t="s">
        <v>103</v>
      </c>
      <c r="B319" s="2" t="s">
        <v>826</v>
      </c>
      <c r="C319" s="2" t="s">
        <v>788</v>
      </c>
      <c r="D319" s="2">
        <v>24817.112705560099</v>
      </c>
      <c r="E319" s="2">
        <v>25784.773305021801</v>
      </c>
      <c r="F319" s="2">
        <v>26561.0114753204</v>
      </c>
      <c r="G319" s="2">
        <v>27390.500027780101</v>
      </c>
      <c r="H319" s="2">
        <v>27933.678609832201</v>
      </c>
      <c r="I319" s="2">
        <v>28112.975889592901</v>
      </c>
      <c r="J319" s="2">
        <v>28073.8367509089</v>
      </c>
      <c r="K319" s="2">
        <v>28065.6258820925</v>
      </c>
      <c r="L319" s="2">
        <v>28112.194040943701</v>
      </c>
      <c r="M319" s="2">
        <v>28242.179614333101</v>
      </c>
      <c r="N319" s="2">
        <v>28309.7554421647</v>
      </c>
      <c r="O319" s="2">
        <v>28436.0896945733</v>
      </c>
      <c r="P319" s="2">
        <v>28595.2626153237</v>
      </c>
      <c r="Q319" s="2">
        <v>28965.974857188899</v>
      </c>
      <c r="R319" s="2">
        <v>29439.064923812301</v>
      </c>
      <c r="S319" s="2">
        <v>30142.395922833799</v>
      </c>
      <c r="T319" s="2">
        <v>31130.645962190199</v>
      </c>
      <c r="U319" s="2">
        <v>32186.934065795002</v>
      </c>
      <c r="V319" s="2">
        <v>33010.4104965406</v>
      </c>
      <c r="W319" s="2">
        <v>33790.413027944101</v>
      </c>
      <c r="X319" s="2">
        <v>34301.236769074501</v>
      </c>
      <c r="Y319" s="2">
        <v>34674.303208516401</v>
      </c>
      <c r="Z319" s="2">
        <v>35026.331791064396</v>
      </c>
      <c r="AA319" s="2">
        <v>35325.510519273499</v>
      </c>
      <c r="AB319" s="2">
        <v>35543.688875401996</v>
      </c>
      <c r="AC319" s="2">
        <v>35921.6398270727</v>
      </c>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x14ac:dyDescent="0.25">
      <c r="A320" t="s">
        <v>103</v>
      </c>
      <c r="B320" s="2" t="s">
        <v>826</v>
      </c>
      <c r="C320" s="2" t="s">
        <v>789</v>
      </c>
      <c r="D320" s="2">
        <v>23877.7182318331</v>
      </c>
      <c r="E320" s="2">
        <v>24506.264579626</v>
      </c>
      <c r="F320" s="2">
        <v>24791.2388059722</v>
      </c>
      <c r="G320" s="2">
        <v>25285.706237992701</v>
      </c>
      <c r="H320" s="2">
        <v>25755.5967608028</v>
      </c>
      <c r="I320" s="2">
        <v>26250.927892538199</v>
      </c>
      <c r="J320" s="2">
        <v>26668.345134172399</v>
      </c>
      <c r="K320" s="2">
        <v>27147.6580650984</v>
      </c>
      <c r="L320" s="2">
        <v>27614.026171674999</v>
      </c>
      <c r="M320" s="2">
        <v>28095.839158971899</v>
      </c>
      <c r="N320" s="2">
        <v>28550.1720592686</v>
      </c>
      <c r="O320" s="2">
        <v>28877.464341498398</v>
      </c>
      <c r="P320" s="2">
        <v>29171.612604506001</v>
      </c>
      <c r="Q320" s="2">
        <v>29433.780360363799</v>
      </c>
      <c r="R320" s="2">
        <v>29670.317873658601</v>
      </c>
      <c r="S320" s="2">
        <v>29877.4879324836</v>
      </c>
      <c r="T320" s="2">
        <v>30093.862749917102</v>
      </c>
      <c r="U320" s="2">
        <v>30356.249533778398</v>
      </c>
      <c r="V320" s="2">
        <v>30753.096833281899</v>
      </c>
      <c r="W320" s="2">
        <v>31216.064529580901</v>
      </c>
      <c r="X320" s="2">
        <v>31865.070945011001</v>
      </c>
      <c r="Y320" s="2">
        <v>32772.005014165203</v>
      </c>
      <c r="Z320" s="2">
        <v>33726.603563101598</v>
      </c>
      <c r="AA320" s="2">
        <v>34501.3074590139</v>
      </c>
      <c r="AB320" s="2">
        <v>35226.172429093996</v>
      </c>
      <c r="AC320" s="2">
        <v>35726.754123265302</v>
      </c>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row>
    <row r="321" spans="1:60" x14ac:dyDescent="0.25">
      <c r="A321" t="s">
        <v>103</v>
      </c>
      <c r="B321" s="2" t="s">
        <v>826</v>
      </c>
      <c r="C321" s="2" t="s">
        <v>790</v>
      </c>
      <c r="D321" s="2">
        <v>23079.7401613783</v>
      </c>
      <c r="E321" s="2">
        <v>23516.974611460399</v>
      </c>
      <c r="F321" s="2">
        <v>24180.3640466547</v>
      </c>
      <c r="G321" s="2">
        <v>24756.021980133501</v>
      </c>
      <c r="H321" s="2">
        <v>25382.005109715701</v>
      </c>
      <c r="I321" s="2">
        <v>25719.873256918901</v>
      </c>
      <c r="J321" s="2">
        <v>26139.8796325966</v>
      </c>
      <c r="K321" s="2">
        <v>26358.064019694499</v>
      </c>
      <c r="L321" s="2">
        <v>26832.0074455633</v>
      </c>
      <c r="M321" s="2">
        <v>27406.147166414299</v>
      </c>
      <c r="N321" s="2">
        <v>28061.698620983701</v>
      </c>
      <c r="O321" s="2">
        <v>28650.811644441099</v>
      </c>
      <c r="P321" s="2">
        <v>29230.773867515702</v>
      </c>
      <c r="Q321" s="2">
        <v>29765.381016919098</v>
      </c>
      <c r="R321" s="2">
        <v>30223.844955466899</v>
      </c>
      <c r="S321" s="2">
        <v>30642.321428355099</v>
      </c>
      <c r="T321" s="2">
        <v>30975.641403522401</v>
      </c>
      <c r="U321" s="2">
        <v>31268.153513276298</v>
      </c>
      <c r="V321" s="2">
        <v>31521.444624365002</v>
      </c>
      <c r="W321" s="2">
        <v>31768.629237492001</v>
      </c>
      <c r="X321" s="2">
        <v>32011.157830477801</v>
      </c>
      <c r="Y321" s="2">
        <v>32249.2575150415</v>
      </c>
      <c r="Z321" s="2">
        <v>32549.234847315402</v>
      </c>
      <c r="AA321" s="2">
        <v>32957.626179161503</v>
      </c>
      <c r="AB321" s="2">
        <v>33415.611054992602</v>
      </c>
      <c r="AC321" s="2">
        <v>34044.013888686699</v>
      </c>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row>
    <row r="322" spans="1:60" x14ac:dyDescent="0.25">
      <c r="A322" t="s">
        <v>103</v>
      </c>
      <c r="B322" s="2" t="s">
        <v>826</v>
      </c>
      <c r="C322" s="2" t="s">
        <v>791</v>
      </c>
      <c r="D322" s="2">
        <v>25370.276574333398</v>
      </c>
      <c r="E322" s="2">
        <v>24795.720820198199</v>
      </c>
      <c r="F322" s="2">
        <v>24425.6151084593</v>
      </c>
      <c r="G322" s="2">
        <v>24108.918303600502</v>
      </c>
      <c r="H322" s="2">
        <v>24268.243716666901</v>
      </c>
      <c r="I322" s="2">
        <v>24592.048006194302</v>
      </c>
      <c r="J322" s="2">
        <v>24959.413061742001</v>
      </c>
      <c r="K322" s="2">
        <v>25577.033918143399</v>
      </c>
      <c r="L322" s="2">
        <v>26209.8069999734</v>
      </c>
      <c r="M322" s="2">
        <v>26898.994716047098</v>
      </c>
      <c r="N322" s="2">
        <v>27425.507215127702</v>
      </c>
      <c r="O322" s="2">
        <v>27967.3692696588</v>
      </c>
      <c r="P322" s="2">
        <v>28315.4923416075</v>
      </c>
      <c r="Q322" s="2">
        <v>28854.731942608501</v>
      </c>
      <c r="R322" s="2">
        <v>29457.1648206848</v>
      </c>
      <c r="S322" s="2">
        <v>30093.531716745601</v>
      </c>
      <c r="T322" s="2">
        <v>30669.7435229037</v>
      </c>
      <c r="U322" s="2">
        <v>31214.082725285101</v>
      </c>
      <c r="V322" s="2">
        <v>31714.067060371999</v>
      </c>
      <c r="W322" s="2">
        <v>32134.071537536001</v>
      </c>
      <c r="X322" s="2">
        <v>32512.202413197399</v>
      </c>
      <c r="Y322" s="2">
        <v>32828.198962114599</v>
      </c>
      <c r="Z322" s="2">
        <v>33105.090931671897</v>
      </c>
      <c r="AA322" s="2">
        <v>33347.019304694397</v>
      </c>
      <c r="AB322" s="2">
        <v>33596.123295637699</v>
      </c>
      <c r="AC322" s="2">
        <v>33856.798392051402</v>
      </c>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row>
    <row r="323" spans="1:60" x14ac:dyDescent="0.25">
      <c r="A323" t="s">
        <v>103</v>
      </c>
      <c r="B323" s="2" t="s">
        <v>826</v>
      </c>
      <c r="C323" s="2" t="s">
        <v>792</v>
      </c>
      <c r="D323" s="2">
        <v>24968.735396553198</v>
      </c>
      <c r="E323" s="2">
        <v>25853.741073232799</v>
      </c>
      <c r="F323" s="2">
        <v>26614.142162553399</v>
      </c>
      <c r="G323" s="2">
        <v>26841.5839570424</v>
      </c>
      <c r="H323" s="2">
        <v>26883.109140213601</v>
      </c>
      <c r="I323" s="2">
        <v>26289.626225421802</v>
      </c>
      <c r="J323" s="2">
        <v>25678.557586436498</v>
      </c>
      <c r="K323" s="2">
        <v>25281.242501281002</v>
      </c>
      <c r="L323" s="2">
        <v>25040.138697381099</v>
      </c>
      <c r="M323" s="2">
        <v>25193.382416337601</v>
      </c>
      <c r="N323" s="2">
        <v>25650.310323277899</v>
      </c>
      <c r="O323" s="2">
        <v>26180.4199975105</v>
      </c>
      <c r="P323" s="2">
        <v>26918.962935632801</v>
      </c>
      <c r="Q323" s="2">
        <v>27653.3740750748</v>
      </c>
      <c r="R323" s="2">
        <v>28387.7623029512</v>
      </c>
      <c r="S323" s="2">
        <v>28961.754466592902</v>
      </c>
      <c r="T323" s="2">
        <v>29513.610417470401</v>
      </c>
      <c r="U323" s="2">
        <v>29886.476277661601</v>
      </c>
      <c r="V323" s="2">
        <v>30419.978131120901</v>
      </c>
      <c r="W323" s="2">
        <v>31020.599091590098</v>
      </c>
      <c r="X323" s="2">
        <v>31627.506947043999</v>
      </c>
      <c r="Y323" s="2">
        <v>32177.837685362199</v>
      </c>
      <c r="Z323" s="2">
        <v>32688.348782433601</v>
      </c>
      <c r="AA323" s="2">
        <v>33161.417892392201</v>
      </c>
      <c r="AB323" s="2">
        <v>33553.519233837003</v>
      </c>
      <c r="AC323" s="2">
        <v>33903.057457831099</v>
      </c>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row>
    <row r="324" spans="1:60" x14ac:dyDescent="0.25">
      <c r="A324" t="s">
        <v>103</v>
      </c>
      <c r="B324" s="2" t="s">
        <v>826</v>
      </c>
      <c r="C324" s="2" t="s">
        <v>793</v>
      </c>
      <c r="D324" s="2">
        <v>26478.779455500899</v>
      </c>
      <c r="E324" s="2">
        <v>25761.679938325</v>
      </c>
      <c r="F324" s="2">
        <v>24967.787325232599</v>
      </c>
      <c r="G324" s="2">
        <v>24662.181524027699</v>
      </c>
      <c r="H324" s="2">
        <v>24903.5527988535</v>
      </c>
      <c r="I324" s="2">
        <v>25343.034657353699</v>
      </c>
      <c r="J324" s="2">
        <v>26111.1060516201</v>
      </c>
      <c r="K324" s="2">
        <v>26880.060922872799</v>
      </c>
      <c r="L324" s="2">
        <v>27217.933126173801</v>
      </c>
      <c r="M324" s="2">
        <v>27261.324631819301</v>
      </c>
      <c r="N324" s="2">
        <v>26789.746837165199</v>
      </c>
      <c r="O324" s="2">
        <v>26273.3842391133</v>
      </c>
      <c r="P324" s="2">
        <v>25960.9668505429</v>
      </c>
      <c r="Q324" s="2">
        <v>25809.257894772101</v>
      </c>
      <c r="R324" s="2">
        <v>26010.905568088299</v>
      </c>
      <c r="S324" s="2">
        <v>26512.017778459402</v>
      </c>
      <c r="T324" s="2">
        <v>27102.994107205501</v>
      </c>
      <c r="U324" s="2">
        <v>27884.543224106899</v>
      </c>
      <c r="V324" s="2">
        <v>28653.721110287599</v>
      </c>
      <c r="W324" s="2">
        <v>29404.2780147622</v>
      </c>
      <c r="X324" s="2">
        <v>29995.720855985001</v>
      </c>
      <c r="Y324" s="2">
        <v>30542.945683026599</v>
      </c>
      <c r="Z324" s="2">
        <v>30923.981035831701</v>
      </c>
      <c r="AA324" s="2">
        <v>31447.465125233601</v>
      </c>
      <c r="AB324" s="2">
        <v>32041.322827414799</v>
      </c>
      <c r="AC324" s="2">
        <v>32624.264061979899</v>
      </c>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row>
    <row r="325" spans="1:60" x14ac:dyDescent="0.25">
      <c r="A325" t="s">
        <v>103</v>
      </c>
      <c r="B325" s="2" t="s">
        <v>826</v>
      </c>
      <c r="C325" s="2" t="s">
        <v>794</v>
      </c>
      <c r="D325" s="2">
        <v>26915.084254447</v>
      </c>
      <c r="E325" s="2">
        <v>27365.7570430532</v>
      </c>
      <c r="F325" s="2">
        <v>27688.192023233802</v>
      </c>
      <c r="G325" s="2">
        <v>27748.656438440201</v>
      </c>
      <c r="H325" s="2">
        <v>27437.856032481399</v>
      </c>
      <c r="I325" s="2">
        <v>26915.324705729901</v>
      </c>
      <c r="J325" s="2">
        <v>26216.993732471699</v>
      </c>
      <c r="K325" s="2">
        <v>25424.795743589599</v>
      </c>
      <c r="L325" s="2">
        <v>25145.866506503698</v>
      </c>
      <c r="M325" s="2">
        <v>25351.9554990664</v>
      </c>
      <c r="N325" s="2">
        <v>25895.3418589137</v>
      </c>
      <c r="O325" s="2">
        <v>26722.2400416647</v>
      </c>
      <c r="P325" s="2">
        <v>27511.1540189187</v>
      </c>
      <c r="Q325" s="2">
        <v>27876.032313631102</v>
      </c>
      <c r="R325" s="2">
        <v>27952.358853601199</v>
      </c>
      <c r="S325" s="2">
        <v>27525.101808373001</v>
      </c>
      <c r="T325" s="2">
        <v>27049.257135105599</v>
      </c>
      <c r="U325" s="2">
        <v>26778.709411392501</v>
      </c>
      <c r="V325" s="2">
        <v>26674.222985081102</v>
      </c>
      <c r="W325" s="2">
        <v>26910.101758667599</v>
      </c>
      <c r="X325" s="2">
        <v>27440.3580665146</v>
      </c>
      <c r="Y325" s="2">
        <v>28075.3101593955</v>
      </c>
      <c r="Z325" s="2">
        <v>28891.737390792801</v>
      </c>
      <c r="AA325" s="2">
        <v>29691.935422575902</v>
      </c>
      <c r="AB325" s="2">
        <v>30460.5782346573</v>
      </c>
      <c r="AC325" s="2">
        <v>31070.953924209101</v>
      </c>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row>
    <row r="326" spans="1:60" x14ac:dyDescent="0.25">
      <c r="A326" t="s">
        <v>103</v>
      </c>
      <c r="B326" s="2" t="s">
        <v>826</v>
      </c>
      <c r="C326" s="2" t="s">
        <v>795</v>
      </c>
      <c r="D326" s="2">
        <v>24702.060689780301</v>
      </c>
      <c r="E326" s="2">
        <v>25317.2667746671</v>
      </c>
      <c r="F326" s="2">
        <v>25775.435316116102</v>
      </c>
      <c r="G326" s="2">
        <v>26334.613597736599</v>
      </c>
      <c r="H326" s="2">
        <v>27063.527356822098</v>
      </c>
      <c r="I326" s="2">
        <v>27577.817048090499</v>
      </c>
      <c r="J326" s="2">
        <v>27962.679398271601</v>
      </c>
      <c r="K326" s="2">
        <v>28196.036787154801</v>
      </c>
      <c r="L326" s="2">
        <v>28206.740092788201</v>
      </c>
      <c r="M326" s="2">
        <v>27793.607260761699</v>
      </c>
      <c r="N326" s="2">
        <v>27403.428674111899</v>
      </c>
      <c r="O326" s="2">
        <v>26845.016080854799</v>
      </c>
      <c r="P326" s="2">
        <v>26189.1996055747</v>
      </c>
      <c r="Q326" s="2">
        <v>26004.447676293999</v>
      </c>
      <c r="R326" s="2">
        <v>26266.747294660599</v>
      </c>
      <c r="S326" s="2">
        <v>26873.9044703318</v>
      </c>
      <c r="T326" s="2">
        <v>27727.5456082645</v>
      </c>
      <c r="U326" s="2">
        <v>28509.8383365355</v>
      </c>
      <c r="V326" s="2">
        <v>28881.047976355501</v>
      </c>
      <c r="W326" s="2">
        <v>28974.706471352001</v>
      </c>
      <c r="X326" s="2">
        <v>28571.925065171799</v>
      </c>
      <c r="Y326" s="2">
        <v>28123.480491488299</v>
      </c>
      <c r="Z326" s="2">
        <v>27885.346609326101</v>
      </c>
      <c r="AA326" s="2">
        <v>27820.526527227699</v>
      </c>
      <c r="AB326" s="2">
        <v>28091.737027545099</v>
      </c>
      <c r="AC326" s="2">
        <v>28655.2087432017</v>
      </c>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row>
    <row r="327" spans="1:60" x14ac:dyDescent="0.25">
      <c r="A327" t="s">
        <v>103</v>
      </c>
      <c r="B327" s="2" t="s">
        <v>826</v>
      </c>
      <c r="C327" s="2" t="s">
        <v>796</v>
      </c>
      <c r="D327" s="2">
        <v>23749.202433682101</v>
      </c>
      <c r="E327" s="2">
        <v>23484.166903789101</v>
      </c>
      <c r="F327" s="2">
        <v>23625.959660999699</v>
      </c>
      <c r="G327" s="2">
        <v>24010.7104198778</v>
      </c>
      <c r="H327" s="2">
        <v>24456.184203054399</v>
      </c>
      <c r="I327" s="2">
        <v>24939.1096251532</v>
      </c>
      <c r="J327" s="2">
        <v>25288.0341523116</v>
      </c>
      <c r="K327" s="2">
        <v>25908.632087815298</v>
      </c>
      <c r="L327" s="2">
        <v>26484.199392513801</v>
      </c>
      <c r="M327" s="2">
        <v>27088.745288230901</v>
      </c>
      <c r="N327" s="2">
        <v>27680.184688948098</v>
      </c>
      <c r="O327" s="2">
        <v>28155.199298972599</v>
      </c>
      <c r="P327" s="2">
        <v>28490.408816876799</v>
      </c>
      <c r="Q327" s="2">
        <v>28601.309654152799</v>
      </c>
      <c r="R327" s="2">
        <v>28276.041361912801</v>
      </c>
      <c r="S327" s="2">
        <v>27951.522618257</v>
      </c>
      <c r="T327" s="2">
        <v>27470.4339138373</v>
      </c>
      <c r="U327" s="2">
        <v>26906.2755436179</v>
      </c>
      <c r="V327" s="2">
        <v>26786.701213732002</v>
      </c>
      <c r="W327" s="2">
        <v>27096.353693327801</v>
      </c>
      <c r="X327" s="2">
        <v>27760.330272149899</v>
      </c>
      <c r="Y327" s="2">
        <v>28636.855011162501</v>
      </c>
      <c r="Z327" s="2">
        <v>29410.747026520701</v>
      </c>
      <c r="AA327" s="2">
        <v>29786.867476267202</v>
      </c>
      <c r="AB327" s="2">
        <v>29890.842060444302</v>
      </c>
      <c r="AC327" s="2">
        <v>29508.469680565398</v>
      </c>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row>
    <row r="328" spans="1:60" x14ac:dyDescent="0.25">
      <c r="A328" t="s">
        <v>103</v>
      </c>
      <c r="B328" s="2" t="s">
        <v>826</v>
      </c>
      <c r="C328" s="2" t="s">
        <v>797</v>
      </c>
      <c r="D328" s="2">
        <v>18923.272691430499</v>
      </c>
      <c r="E328" s="2">
        <v>20204.159669564098</v>
      </c>
      <c r="F328" s="2">
        <v>21098.5244176099</v>
      </c>
      <c r="G328" s="2">
        <v>21512.0841643319</v>
      </c>
      <c r="H328" s="2">
        <v>22051.847671508302</v>
      </c>
      <c r="I328" s="2">
        <v>22652.620842416301</v>
      </c>
      <c r="J328" s="2">
        <v>22756.409458603899</v>
      </c>
      <c r="K328" s="2">
        <v>22903.9758961876</v>
      </c>
      <c r="L328" s="2">
        <v>23342.234285405499</v>
      </c>
      <c r="M328" s="2">
        <v>23768.316225776001</v>
      </c>
      <c r="N328" s="2">
        <v>24289.512878227601</v>
      </c>
      <c r="O328" s="2">
        <v>24712.147483129898</v>
      </c>
      <c r="P328" s="2">
        <v>25359.858675710399</v>
      </c>
      <c r="Q328" s="2">
        <v>25968.320109856999</v>
      </c>
      <c r="R328" s="2">
        <v>26609.270509733899</v>
      </c>
      <c r="S328" s="2">
        <v>27236.5351232836</v>
      </c>
      <c r="T328" s="2">
        <v>27759.6130069053</v>
      </c>
      <c r="U328" s="2">
        <v>28153.527252776501</v>
      </c>
      <c r="V328" s="2">
        <v>28326.676578188999</v>
      </c>
      <c r="W328" s="2">
        <v>28071.281201206599</v>
      </c>
      <c r="X328" s="2">
        <v>27803.3170780326</v>
      </c>
      <c r="Y328" s="2">
        <v>27393.579734760398</v>
      </c>
      <c r="Z328" s="2">
        <v>26920.320450980798</v>
      </c>
      <c r="AA328" s="2">
        <v>26865.475415589699</v>
      </c>
      <c r="AB328" s="2">
        <v>27216.756817664798</v>
      </c>
      <c r="AC328" s="2">
        <v>27925.999780115599</v>
      </c>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row>
    <row r="329" spans="1:60" x14ac:dyDescent="0.25">
      <c r="A329" t="s">
        <v>103</v>
      </c>
      <c r="B329" s="2" t="s">
        <v>826</v>
      </c>
      <c r="C329" s="2" t="s">
        <v>798</v>
      </c>
      <c r="D329" s="2">
        <v>14514.194651289499</v>
      </c>
      <c r="E329" s="2">
        <v>14794.281313755901</v>
      </c>
      <c r="F329" s="2">
        <v>15024.2176994862</v>
      </c>
      <c r="G329" s="2">
        <v>15692.3237675281</v>
      </c>
      <c r="H329" s="2">
        <v>16396.198638981201</v>
      </c>
      <c r="I329" s="2">
        <v>17031.8193916155</v>
      </c>
      <c r="J329" s="2">
        <v>18304.45141148</v>
      </c>
      <c r="K329" s="2">
        <v>19325.960026317702</v>
      </c>
      <c r="L329" s="2">
        <v>19866.442512074798</v>
      </c>
      <c r="M329" s="2">
        <v>20361.329805411598</v>
      </c>
      <c r="N329" s="2">
        <v>20979.374460240499</v>
      </c>
      <c r="O329" s="2">
        <v>21130.452545634998</v>
      </c>
      <c r="P329" s="2">
        <v>21344.837371414498</v>
      </c>
      <c r="Q329" s="2">
        <v>21811.648896867799</v>
      </c>
      <c r="R329" s="2">
        <v>22269.336891697702</v>
      </c>
      <c r="S329" s="2">
        <v>22806.266883231001</v>
      </c>
      <c r="T329" s="2">
        <v>23265.8199064117</v>
      </c>
      <c r="U329" s="2">
        <v>23916.379840278401</v>
      </c>
      <c r="V329" s="2">
        <v>24532.436053543799</v>
      </c>
      <c r="W329" s="2">
        <v>25188.860984966901</v>
      </c>
      <c r="X329" s="2">
        <v>25831.682552524999</v>
      </c>
      <c r="Y329" s="2">
        <v>26380.9375655974</v>
      </c>
      <c r="Z329" s="2">
        <v>26814.2157736484</v>
      </c>
      <c r="AA329" s="2">
        <v>27038.7610829064</v>
      </c>
      <c r="AB329" s="2">
        <v>26853.292786959599</v>
      </c>
      <c r="AC329" s="2">
        <v>26649.963938581801</v>
      </c>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row>
    <row r="330" spans="1:60" x14ac:dyDescent="0.25">
      <c r="A330" t="s">
        <v>103</v>
      </c>
      <c r="B330" s="2" t="s">
        <v>826</v>
      </c>
      <c r="C330" s="2" t="s">
        <v>799</v>
      </c>
      <c r="D330" s="2">
        <v>10360.903499264599</v>
      </c>
      <c r="E330" s="2">
        <v>10605.3839861489</v>
      </c>
      <c r="F330" s="2">
        <v>11001.3051425181</v>
      </c>
      <c r="G330" s="2">
        <v>11135.979354617901</v>
      </c>
      <c r="H330" s="2">
        <v>11528.839280566801</v>
      </c>
      <c r="I330" s="2">
        <v>11788.259465552101</v>
      </c>
      <c r="J330" s="2">
        <v>12162.10904082</v>
      </c>
      <c r="K330" s="2">
        <v>12544.225237031</v>
      </c>
      <c r="L330" s="2">
        <v>13268.811489465499</v>
      </c>
      <c r="M330" s="2">
        <v>13989.7938715821</v>
      </c>
      <c r="N330" s="2">
        <v>14589.806785660599</v>
      </c>
      <c r="O330" s="2">
        <v>15748.480579434499</v>
      </c>
      <c r="P330" s="2">
        <v>16674.582323795599</v>
      </c>
      <c r="Q330" s="2">
        <v>17192.318772459999</v>
      </c>
      <c r="R330" s="2">
        <v>17666.805379764701</v>
      </c>
      <c r="S330" s="2">
        <v>18239.3722929207</v>
      </c>
      <c r="T330" s="2">
        <v>18439.291994995001</v>
      </c>
      <c r="U330" s="2">
        <v>18705.321004362901</v>
      </c>
      <c r="V330" s="2">
        <v>19176.172472559701</v>
      </c>
      <c r="W330" s="2">
        <v>19640.074485699399</v>
      </c>
      <c r="X330" s="2">
        <v>20169.677394756702</v>
      </c>
      <c r="Y330" s="2">
        <v>20645.148059467399</v>
      </c>
      <c r="Z330" s="2">
        <v>21276.079133535099</v>
      </c>
      <c r="AA330" s="2">
        <v>21876.113980732702</v>
      </c>
      <c r="AB330" s="2">
        <v>22518.377899069601</v>
      </c>
      <c r="AC330" s="2">
        <v>23151.234733965499</v>
      </c>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row>
    <row r="331" spans="1:60" x14ac:dyDescent="0.25">
      <c r="A331" t="s">
        <v>103</v>
      </c>
      <c r="B331" s="2" t="s">
        <v>826</v>
      </c>
      <c r="C331" s="2" t="s">
        <v>800</v>
      </c>
      <c r="D331" s="2">
        <v>10331.798389633201</v>
      </c>
      <c r="E331" s="2">
        <v>10616.8818519905</v>
      </c>
      <c r="F331" s="2">
        <v>10785.6780016107</v>
      </c>
      <c r="G331" s="2">
        <v>11068.3302903686</v>
      </c>
      <c r="H331" s="2">
        <v>11235.7884843021</v>
      </c>
      <c r="I331" s="2">
        <v>11605.4348353553</v>
      </c>
      <c r="J331" s="2">
        <v>11956.3231619529</v>
      </c>
      <c r="K331" s="2">
        <v>12396.183484802999</v>
      </c>
      <c r="L331" s="2">
        <v>12768.5629187874</v>
      </c>
      <c r="M331" s="2">
        <v>13253.911296607999</v>
      </c>
      <c r="N331" s="2">
        <v>13720.475560217599</v>
      </c>
      <c r="O331" s="2">
        <v>14268.6789226847</v>
      </c>
      <c r="P331" s="2">
        <v>14869.5722258878</v>
      </c>
      <c r="Q331" s="2">
        <v>15662.717052386301</v>
      </c>
      <c r="R331" s="2">
        <v>16514.705834862401</v>
      </c>
      <c r="S331" s="2">
        <v>17247.976941529501</v>
      </c>
      <c r="T331" s="2">
        <v>18473.591880870299</v>
      </c>
      <c r="U331" s="2">
        <v>19525.211382930702</v>
      </c>
      <c r="V331" s="2">
        <v>20385.107155114099</v>
      </c>
      <c r="W331" s="2">
        <v>21246.1817725576</v>
      </c>
      <c r="X331" s="2">
        <v>22085.989437462202</v>
      </c>
      <c r="Y331" s="2">
        <v>23009.119579123399</v>
      </c>
      <c r="Z331" s="2">
        <v>23846.464204461499</v>
      </c>
      <c r="AA331" s="2">
        <v>24688.7301246143</v>
      </c>
      <c r="AB331" s="2">
        <v>25526.350874356001</v>
      </c>
      <c r="AC331" s="2">
        <v>26403.057556705098</v>
      </c>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row>
    <row r="332" spans="1:60" x14ac:dyDescent="0.25">
      <c r="A332" t="s">
        <v>104</v>
      </c>
      <c r="B332" s="2" t="s">
        <v>824</v>
      </c>
      <c r="C332" s="2" t="s">
        <v>783</v>
      </c>
      <c r="D332" s="2">
        <v>12508.585415719501</v>
      </c>
      <c r="E332" s="2">
        <v>12200.809733709501</v>
      </c>
      <c r="F332" s="2">
        <v>11829.0516797418</v>
      </c>
      <c r="G332" s="2">
        <v>11769.461531790301</v>
      </c>
      <c r="H332" s="2">
        <v>11516.044002746499</v>
      </c>
      <c r="I332" s="2">
        <v>11289.706751653801</v>
      </c>
      <c r="J332" s="2">
        <v>11311.220312869</v>
      </c>
      <c r="K332" s="2">
        <v>11386.623653086001</v>
      </c>
      <c r="L332" s="2">
        <v>11354.348376501701</v>
      </c>
      <c r="M332" s="2">
        <v>11357.743046625401</v>
      </c>
      <c r="N332" s="2">
        <v>11440.0687262269</v>
      </c>
      <c r="O332" s="2">
        <v>11551.1451127697</v>
      </c>
      <c r="P332" s="2">
        <v>11541.2235511543</v>
      </c>
      <c r="Q332" s="2">
        <v>11473.686390770999</v>
      </c>
      <c r="R332" s="2">
        <v>11407.2359256895</v>
      </c>
      <c r="S332" s="2">
        <v>11360.2690229743</v>
      </c>
      <c r="T332" s="2">
        <v>11334.339779723099</v>
      </c>
      <c r="U332" s="2">
        <v>11334.555801211</v>
      </c>
      <c r="V332" s="2">
        <v>11354.090584916001</v>
      </c>
      <c r="W332" s="2">
        <v>11386.0147688821</v>
      </c>
      <c r="X332" s="2">
        <v>11426.163015725801</v>
      </c>
      <c r="Y332" s="2">
        <v>11472.3982810776</v>
      </c>
      <c r="Z332" s="2">
        <v>11518.943771583699</v>
      </c>
      <c r="AA332" s="2">
        <v>11564.7004211278</v>
      </c>
      <c r="AB332" s="2">
        <v>11608.0536599278</v>
      </c>
      <c r="AC332" s="2">
        <v>11647.362135752001</v>
      </c>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0" x14ac:dyDescent="0.25">
      <c r="A333" t="s">
        <v>104</v>
      </c>
      <c r="B333" s="2" t="s">
        <v>824</v>
      </c>
      <c r="C333" s="2" t="s">
        <v>784</v>
      </c>
      <c r="D333" s="2">
        <v>12887.1711619049</v>
      </c>
      <c r="E333" s="2">
        <v>12830.6155745372</v>
      </c>
      <c r="F333" s="2">
        <v>12915.1611617216</v>
      </c>
      <c r="G333" s="2">
        <v>12645.3235047608</v>
      </c>
      <c r="H333" s="2">
        <v>12399.652556586299</v>
      </c>
      <c r="I333" s="2">
        <v>12498.614820017499</v>
      </c>
      <c r="J333" s="2">
        <v>12296.6268525122</v>
      </c>
      <c r="K333" s="2">
        <v>12073.4590641677</v>
      </c>
      <c r="L333" s="2">
        <v>12198.4723347461</v>
      </c>
      <c r="M333" s="2">
        <v>12271.432671818</v>
      </c>
      <c r="N333" s="2">
        <v>12090.825194180199</v>
      </c>
      <c r="O333" s="2">
        <v>12069.512196334599</v>
      </c>
      <c r="P333" s="2">
        <v>12115.2481103959</v>
      </c>
      <c r="Q333" s="2">
        <v>12089.1416834763</v>
      </c>
      <c r="R333" s="2">
        <v>12088.1573867147</v>
      </c>
      <c r="S333" s="2">
        <v>12158.6087348989</v>
      </c>
      <c r="T333" s="2">
        <v>12260.417230365199</v>
      </c>
      <c r="U333" s="2">
        <v>12244.801689039799</v>
      </c>
      <c r="V333" s="2">
        <v>12174.9464817468</v>
      </c>
      <c r="W333" s="2">
        <v>12104.5846126859</v>
      </c>
      <c r="X333" s="2">
        <v>12054.9531034255</v>
      </c>
      <c r="Y333" s="2">
        <v>12025.6206061872</v>
      </c>
      <c r="Z333" s="2">
        <v>12023.081439035799</v>
      </c>
      <c r="AA333" s="2">
        <v>12041.3415198026</v>
      </c>
      <c r="AB333" s="2">
        <v>12073.0757754326</v>
      </c>
      <c r="AC333" s="2">
        <v>12113.890521666</v>
      </c>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0" x14ac:dyDescent="0.25">
      <c r="A334" t="s">
        <v>104</v>
      </c>
      <c r="B334" s="2" t="s">
        <v>824</v>
      </c>
      <c r="C334" s="2" t="s">
        <v>785</v>
      </c>
      <c r="D334" s="2">
        <v>11909.2126233202</v>
      </c>
      <c r="E334" s="2">
        <v>12071.307001404701</v>
      </c>
      <c r="F334" s="2">
        <v>12381.7391061331</v>
      </c>
      <c r="G334" s="2">
        <v>12516.6213923584</v>
      </c>
      <c r="H334" s="2">
        <v>12627.889675685101</v>
      </c>
      <c r="I334" s="2">
        <v>12561.062709641201</v>
      </c>
      <c r="J334" s="2">
        <v>12503.643209104301</v>
      </c>
      <c r="K334" s="2">
        <v>12584.015295937201</v>
      </c>
      <c r="L334" s="2">
        <v>12495.1156119181</v>
      </c>
      <c r="M334" s="2">
        <v>12459.3335911309</v>
      </c>
      <c r="N334" s="2">
        <v>12544.691513992</v>
      </c>
      <c r="O334" s="2">
        <v>12387.4311845343</v>
      </c>
      <c r="P334" s="2">
        <v>12210.835039477701</v>
      </c>
      <c r="Q334" s="2">
        <v>12278.472133175699</v>
      </c>
      <c r="R334" s="2">
        <v>12300.978274237799</v>
      </c>
      <c r="S334" s="2">
        <v>12113.7159835445</v>
      </c>
      <c r="T334" s="2">
        <v>12057.746473605501</v>
      </c>
      <c r="U334" s="2">
        <v>12081.9149985108</v>
      </c>
      <c r="V334" s="2">
        <v>12063.0462489812</v>
      </c>
      <c r="W334" s="2">
        <v>12067.8417832255</v>
      </c>
      <c r="X334" s="2">
        <v>12132.5671722075</v>
      </c>
      <c r="Y334" s="2">
        <v>12223.533783586499</v>
      </c>
      <c r="Z334" s="2">
        <v>12202.505934118801</v>
      </c>
      <c r="AA334" s="2">
        <v>12130.441104859699</v>
      </c>
      <c r="AB334" s="2">
        <v>12057.712516228799</v>
      </c>
      <c r="AC334" s="2">
        <v>12006.0643262011</v>
      </c>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row>
    <row r="335" spans="1:60" x14ac:dyDescent="0.25">
      <c r="A335" t="s">
        <v>104</v>
      </c>
      <c r="B335" s="2" t="s">
        <v>824</v>
      </c>
      <c r="C335" s="2" t="s">
        <v>786</v>
      </c>
      <c r="D335" s="2">
        <v>10978.656121092699</v>
      </c>
      <c r="E335" s="2">
        <v>11319.7977077664</v>
      </c>
      <c r="F335" s="2">
        <v>11275.622840083999</v>
      </c>
      <c r="G335" s="2">
        <v>11191.0067072529</v>
      </c>
      <c r="H335" s="2">
        <v>11022.9536823293</v>
      </c>
      <c r="I335" s="2">
        <v>10863.3169981107</v>
      </c>
      <c r="J335" s="2">
        <v>10950.194359744301</v>
      </c>
      <c r="K335" s="2">
        <v>11057.8716032793</v>
      </c>
      <c r="L335" s="2">
        <v>11140.2211398035</v>
      </c>
      <c r="M335" s="2">
        <v>11281.7969922224</v>
      </c>
      <c r="N335" s="2">
        <v>11279.181829994101</v>
      </c>
      <c r="O335" s="2">
        <v>11245.9474304471</v>
      </c>
      <c r="P335" s="2">
        <v>11285.212039464799</v>
      </c>
      <c r="Q335" s="2">
        <v>11196.39237808</v>
      </c>
      <c r="R335" s="2">
        <v>11136.6494931693</v>
      </c>
      <c r="S335" s="2">
        <v>11179.633006500701</v>
      </c>
      <c r="T335" s="2">
        <v>11037.6064431332</v>
      </c>
      <c r="U335" s="2">
        <v>10900.479095972099</v>
      </c>
      <c r="V335" s="2">
        <v>10930.013266035699</v>
      </c>
      <c r="W335" s="2">
        <v>10927.020235387799</v>
      </c>
      <c r="X335" s="2">
        <v>10762.9600252562</v>
      </c>
      <c r="Y335" s="2">
        <v>10692.1802250451</v>
      </c>
      <c r="Z335" s="2">
        <v>10699.5703587266</v>
      </c>
      <c r="AA335" s="2">
        <v>10690.1113600032</v>
      </c>
      <c r="AB335" s="2">
        <v>10696.9394250244</v>
      </c>
      <c r="AC335" s="2">
        <v>10747.650031740999</v>
      </c>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row>
    <row r="336" spans="1:60" x14ac:dyDescent="0.25">
      <c r="A336" t="s">
        <v>104</v>
      </c>
      <c r="B336" s="2" t="s">
        <v>824</v>
      </c>
      <c r="C336" s="2" t="s">
        <v>787</v>
      </c>
      <c r="D336" s="2">
        <v>10367.9581782882</v>
      </c>
      <c r="E336" s="2">
        <v>10190.053953049301</v>
      </c>
      <c r="F336" s="2">
        <v>10074.5907362572</v>
      </c>
      <c r="G336" s="2">
        <v>10165.559615633199</v>
      </c>
      <c r="H336" s="2">
        <v>10165.719622913501</v>
      </c>
      <c r="I336" s="2">
        <v>10225.6899455116</v>
      </c>
      <c r="J336" s="2">
        <v>10136.469415556599</v>
      </c>
      <c r="K336" s="2">
        <v>9922.5915123098403</v>
      </c>
      <c r="L336" s="2">
        <v>9717.5117098157698</v>
      </c>
      <c r="M336" s="2">
        <v>9548.1599882727005</v>
      </c>
      <c r="N336" s="2">
        <v>9581.9608453984802</v>
      </c>
      <c r="O336" s="2">
        <v>9775.1677264946502</v>
      </c>
      <c r="P336" s="2">
        <v>9946.8579627535892</v>
      </c>
      <c r="Q336" s="2">
        <v>10095.238840670499</v>
      </c>
      <c r="R336" s="2">
        <v>10224.851327774701</v>
      </c>
      <c r="S336" s="2">
        <v>10265.3387099751</v>
      </c>
      <c r="T336" s="2">
        <v>10266.004944829199</v>
      </c>
      <c r="U336" s="2">
        <v>10287.2044507761</v>
      </c>
      <c r="V336" s="2">
        <v>10228.8768980279</v>
      </c>
      <c r="W336" s="2">
        <v>10175.7237878531</v>
      </c>
      <c r="X336" s="2">
        <v>10205.1617871126</v>
      </c>
      <c r="Y336" s="2">
        <v>10101.133901061999</v>
      </c>
      <c r="Z336" s="2">
        <v>9996.3564677654704</v>
      </c>
      <c r="AA336" s="2">
        <v>9989.3819969321903</v>
      </c>
      <c r="AB336" s="2">
        <v>9963.8478340905003</v>
      </c>
      <c r="AC336" s="2">
        <v>9824.6297438004294</v>
      </c>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x14ac:dyDescent="0.25">
      <c r="A337" t="s">
        <v>104</v>
      </c>
      <c r="B337" s="2" t="s">
        <v>824</v>
      </c>
      <c r="C337" s="2" t="s">
        <v>788</v>
      </c>
      <c r="D337" s="2">
        <v>10817.8822433326</v>
      </c>
      <c r="E337" s="2">
        <v>10963.930574239501</v>
      </c>
      <c r="F337" s="2">
        <v>10864.4222859785</v>
      </c>
      <c r="G337" s="2">
        <v>10823.165260337501</v>
      </c>
      <c r="H337" s="2">
        <v>10538.7623183591</v>
      </c>
      <c r="I337" s="2">
        <v>10099.373763198801</v>
      </c>
      <c r="J337" s="2">
        <v>9837.1212849681797</v>
      </c>
      <c r="K337" s="2">
        <v>9861.6678336962705</v>
      </c>
      <c r="L337" s="2">
        <v>9931.4279166848191</v>
      </c>
      <c r="M337" s="2">
        <v>10020.955258977599</v>
      </c>
      <c r="N337" s="2">
        <v>10126.767573919</v>
      </c>
      <c r="O337" s="2">
        <v>10117.9443391348</v>
      </c>
      <c r="P337" s="2">
        <v>10059.6488460974</v>
      </c>
      <c r="Q337" s="2">
        <v>9984.4296750274898</v>
      </c>
      <c r="R337" s="2">
        <v>9931.4824266441992</v>
      </c>
      <c r="S337" s="2">
        <v>10009.995368699099</v>
      </c>
      <c r="T337" s="2">
        <v>10210.552681237001</v>
      </c>
      <c r="U337" s="2">
        <v>10400.2197251446</v>
      </c>
      <c r="V337" s="2">
        <v>10564.816831205801</v>
      </c>
      <c r="W337" s="2">
        <v>10697.9430181973</v>
      </c>
      <c r="X337" s="2">
        <v>10755.804487785501</v>
      </c>
      <c r="Y337" s="2">
        <v>10768.555552846199</v>
      </c>
      <c r="Z337" s="2">
        <v>10780.146116301001</v>
      </c>
      <c r="AA337" s="2">
        <v>10747.0901016842</v>
      </c>
      <c r="AB337" s="2">
        <v>10707.0632625735</v>
      </c>
      <c r="AC337" s="2">
        <v>10724.825284312999</v>
      </c>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x14ac:dyDescent="0.25">
      <c r="A338" t="s">
        <v>104</v>
      </c>
      <c r="B338" s="2" t="s">
        <v>824</v>
      </c>
      <c r="C338" s="2" t="s">
        <v>789</v>
      </c>
      <c r="D338" s="2">
        <v>10269.520770007701</v>
      </c>
      <c r="E338" s="2">
        <v>10487.491795018899</v>
      </c>
      <c r="F338" s="2">
        <v>10776.7689951843</v>
      </c>
      <c r="G338" s="2">
        <v>10852.831390491399</v>
      </c>
      <c r="H338" s="2">
        <v>10855.3187577146</v>
      </c>
      <c r="I338" s="2">
        <v>10908.638091081801</v>
      </c>
      <c r="J338" s="2">
        <v>10860.3396843399</v>
      </c>
      <c r="K338" s="2">
        <v>10728.739530828199</v>
      </c>
      <c r="L338" s="2">
        <v>10666.130379214699</v>
      </c>
      <c r="M338" s="2">
        <v>10568.028851928901</v>
      </c>
      <c r="N338" s="2">
        <v>10407.9336288063</v>
      </c>
      <c r="O338" s="2">
        <v>10296.831444929099</v>
      </c>
      <c r="P338" s="2">
        <v>10316.331319225001</v>
      </c>
      <c r="Q338" s="2">
        <v>10343.516166293201</v>
      </c>
      <c r="R338" s="2">
        <v>10371.6365161717</v>
      </c>
      <c r="S338" s="2">
        <v>10433.9588300128</v>
      </c>
      <c r="T338" s="2">
        <v>10429.5847020685</v>
      </c>
      <c r="U338" s="2">
        <v>10417.2006053356</v>
      </c>
      <c r="V338" s="2">
        <v>10392.9254461361</v>
      </c>
      <c r="W338" s="2">
        <v>10384.9877887983</v>
      </c>
      <c r="X338" s="2">
        <v>10465.9327362481</v>
      </c>
      <c r="Y338" s="2">
        <v>10649.1436653418</v>
      </c>
      <c r="Z338" s="2">
        <v>10825.9194886184</v>
      </c>
      <c r="AA338" s="2">
        <v>10978.546498662499</v>
      </c>
      <c r="AB338" s="2">
        <v>11102.9071545268</v>
      </c>
      <c r="AC338" s="2">
        <v>11161.0623362594</v>
      </c>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row>
    <row r="339" spans="1:60" x14ac:dyDescent="0.25">
      <c r="A339" t="s">
        <v>104</v>
      </c>
      <c r="B339" s="2" t="s">
        <v>824</v>
      </c>
      <c r="C339" s="2" t="s">
        <v>790</v>
      </c>
      <c r="D339" s="2">
        <v>9741.32537559919</v>
      </c>
      <c r="E339" s="2">
        <v>9754.8160202879899</v>
      </c>
      <c r="F339" s="2">
        <v>9907.2480321545609</v>
      </c>
      <c r="G339" s="2">
        <v>9965.6401605162591</v>
      </c>
      <c r="H339" s="2">
        <v>10045.9626328593</v>
      </c>
      <c r="I339" s="2">
        <v>10295.195251344099</v>
      </c>
      <c r="J339" s="2">
        <v>10625.5913867775</v>
      </c>
      <c r="K339" s="2">
        <v>10868.3457609955</v>
      </c>
      <c r="L339" s="2">
        <v>11093.7743428705</v>
      </c>
      <c r="M339" s="2">
        <v>11264.7166942607</v>
      </c>
      <c r="N339" s="2">
        <v>11397.7422475984</v>
      </c>
      <c r="O339" s="2">
        <v>11434.8216040604</v>
      </c>
      <c r="P339" s="2">
        <v>11399.599199765</v>
      </c>
      <c r="Q339" s="2">
        <v>11370.8708107525</v>
      </c>
      <c r="R339" s="2">
        <v>11294.342510467</v>
      </c>
      <c r="S339" s="2">
        <v>11172.9724027582</v>
      </c>
      <c r="T339" s="2">
        <v>11083.8236034973</v>
      </c>
      <c r="U339" s="2">
        <v>11074.7581271502</v>
      </c>
      <c r="V339" s="2">
        <v>11075.085908311199</v>
      </c>
      <c r="W339" s="2">
        <v>11086.243428060599</v>
      </c>
      <c r="X339" s="2">
        <v>11131.2015386727</v>
      </c>
      <c r="Y339" s="2">
        <v>11127.826334687201</v>
      </c>
      <c r="Z339" s="2">
        <v>11131.2061116691</v>
      </c>
      <c r="AA339" s="2">
        <v>11128.7984826672</v>
      </c>
      <c r="AB339" s="2">
        <v>11137.453947698101</v>
      </c>
      <c r="AC339" s="2">
        <v>11219.7491137827</v>
      </c>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row>
    <row r="340" spans="1:60" x14ac:dyDescent="0.25">
      <c r="A340" t="s">
        <v>104</v>
      </c>
      <c r="B340" s="2" t="s">
        <v>824</v>
      </c>
      <c r="C340" s="2" t="s">
        <v>791</v>
      </c>
      <c r="D340" s="2">
        <v>10763.9410666405</v>
      </c>
      <c r="E340" s="2">
        <v>10359.2763373691</v>
      </c>
      <c r="F340" s="2">
        <v>9985.9532911099195</v>
      </c>
      <c r="G340" s="2">
        <v>9886.9189856743396</v>
      </c>
      <c r="H340" s="2">
        <v>9752.9542933535104</v>
      </c>
      <c r="I340" s="2">
        <v>9891.6817920679696</v>
      </c>
      <c r="J340" s="2">
        <v>10043.203804636199</v>
      </c>
      <c r="K340" s="2">
        <v>10268.8106964423</v>
      </c>
      <c r="L340" s="2">
        <v>10486.540108043801</v>
      </c>
      <c r="M340" s="2">
        <v>10778.6371628084</v>
      </c>
      <c r="N340" s="2">
        <v>11020.2392506958</v>
      </c>
      <c r="O340" s="2">
        <v>11288.2425824485</v>
      </c>
      <c r="P340" s="2">
        <v>11477.6316493662</v>
      </c>
      <c r="Q340" s="2">
        <v>11661.0866258281</v>
      </c>
      <c r="R340" s="2">
        <v>11806.8980732734</v>
      </c>
      <c r="S340" s="2">
        <v>11913.385512425701</v>
      </c>
      <c r="T340" s="2">
        <v>11948.9263227382</v>
      </c>
      <c r="U340" s="2">
        <v>11930.1094530102</v>
      </c>
      <c r="V340" s="2">
        <v>11907.605738824401</v>
      </c>
      <c r="W340" s="2">
        <v>11844.459869660501</v>
      </c>
      <c r="X340" s="2">
        <v>11746.037205125</v>
      </c>
      <c r="Y340" s="2">
        <v>11669.358330647699</v>
      </c>
      <c r="Z340" s="2">
        <v>11646.112415378901</v>
      </c>
      <c r="AA340" s="2">
        <v>11631.889518613099</v>
      </c>
      <c r="AB340" s="2">
        <v>11633.3219294793</v>
      </c>
      <c r="AC340" s="2">
        <v>11666.702993037101</v>
      </c>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row>
    <row r="341" spans="1:60" x14ac:dyDescent="0.25">
      <c r="A341" t="s">
        <v>104</v>
      </c>
      <c r="B341" s="2" t="s">
        <v>824</v>
      </c>
      <c r="C341" s="2" t="s">
        <v>792</v>
      </c>
      <c r="D341" s="2">
        <v>11274.374243251301</v>
      </c>
      <c r="E341" s="2">
        <v>11371.083908353799</v>
      </c>
      <c r="F341" s="2">
        <v>11506.673344180101</v>
      </c>
      <c r="G341" s="2">
        <v>11250.3475870943</v>
      </c>
      <c r="H341" s="2">
        <v>10942.1963973769</v>
      </c>
      <c r="I341" s="2">
        <v>10658.936826531801</v>
      </c>
      <c r="J341" s="2">
        <v>10354.553076699</v>
      </c>
      <c r="K341" s="2">
        <v>10089.5761892135</v>
      </c>
      <c r="L341" s="2">
        <v>10015.6574799312</v>
      </c>
      <c r="M341" s="2">
        <v>10055.9787174228</v>
      </c>
      <c r="N341" s="2">
        <v>10215.008259117199</v>
      </c>
      <c r="O341" s="2">
        <v>10390.3332584611</v>
      </c>
      <c r="P341" s="2">
        <v>10624.1332752874</v>
      </c>
      <c r="Q341" s="2">
        <v>10842.8866062043</v>
      </c>
      <c r="R341" s="2">
        <v>11092.890454012901</v>
      </c>
      <c r="S341" s="2">
        <v>11294.0988219299</v>
      </c>
      <c r="T341" s="2">
        <v>11501.753981719899</v>
      </c>
      <c r="U341" s="2">
        <v>11648.614875736001</v>
      </c>
      <c r="V341" s="2">
        <v>11798.610843672401</v>
      </c>
      <c r="W341" s="2">
        <v>11929.5129116185</v>
      </c>
      <c r="X341" s="2">
        <v>12017.1562198052</v>
      </c>
      <c r="Y341" s="2">
        <v>12048.0893846204</v>
      </c>
      <c r="Z341" s="2">
        <v>12034.095168576199</v>
      </c>
      <c r="AA341" s="2">
        <v>12013.507931893</v>
      </c>
      <c r="AB341" s="2">
        <v>11957.1210847367</v>
      </c>
      <c r="AC341" s="2">
        <v>11873.2518868184</v>
      </c>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x14ac:dyDescent="0.25">
      <c r="A342" t="s">
        <v>104</v>
      </c>
      <c r="B342" s="2" t="s">
        <v>824</v>
      </c>
      <c r="C342" s="2" t="s">
        <v>793</v>
      </c>
      <c r="D342" s="2">
        <v>12036.437095929899</v>
      </c>
      <c r="E342" s="2">
        <v>11626.9777266</v>
      </c>
      <c r="F342" s="2">
        <v>11287.024993437601</v>
      </c>
      <c r="G342" s="2">
        <v>11155.2294645656</v>
      </c>
      <c r="H342" s="2">
        <v>11117.045300006999</v>
      </c>
      <c r="I342" s="2">
        <v>11117.045423035999</v>
      </c>
      <c r="J342" s="2">
        <v>11224.498598176</v>
      </c>
      <c r="K342" s="2">
        <v>11296.893304594199</v>
      </c>
      <c r="L342" s="2">
        <v>11170.498744345499</v>
      </c>
      <c r="M342" s="2">
        <v>11006.608212540001</v>
      </c>
      <c r="N342" s="2">
        <v>10757.7205529684</v>
      </c>
      <c r="O342" s="2">
        <v>10474.6862784159</v>
      </c>
      <c r="P342" s="2">
        <v>10243.156220147201</v>
      </c>
      <c r="Q342" s="2">
        <v>10168.8557950167</v>
      </c>
      <c r="R342" s="2">
        <v>10200.3447470469</v>
      </c>
      <c r="S342" s="2">
        <v>10346.652509209</v>
      </c>
      <c r="T342" s="2">
        <v>10521.596490669301</v>
      </c>
      <c r="U342" s="2">
        <v>10752.818361515199</v>
      </c>
      <c r="V342" s="2">
        <v>10969.3102823647</v>
      </c>
      <c r="W342" s="2">
        <v>11198.418068590699</v>
      </c>
      <c r="X342" s="2">
        <v>11378.368979679701</v>
      </c>
      <c r="Y342" s="2">
        <v>11550.4520257238</v>
      </c>
      <c r="Z342" s="2">
        <v>11670.996415551501</v>
      </c>
      <c r="AA342" s="2">
        <v>11796.644511504201</v>
      </c>
      <c r="AB342" s="2">
        <v>11915.403314388601</v>
      </c>
      <c r="AC342" s="2">
        <v>11989.2664049758</v>
      </c>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x14ac:dyDescent="0.25">
      <c r="A343" t="s">
        <v>104</v>
      </c>
      <c r="B343" s="2" t="s">
        <v>824</v>
      </c>
      <c r="C343" s="2" t="s">
        <v>794</v>
      </c>
      <c r="D343" s="2">
        <v>12553.291296382</v>
      </c>
      <c r="E343" s="2">
        <v>12755.6178260003</v>
      </c>
      <c r="F343" s="2">
        <v>12794.1715262787</v>
      </c>
      <c r="G343" s="2">
        <v>12740.6932875763</v>
      </c>
      <c r="H343" s="2">
        <v>12456.664716798299</v>
      </c>
      <c r="I343" s="2">
        <v>11936.5767480055</v>
      </c>
      <c r="J343" s="2">
        <v>11490.9776111345</v>
      </c>
      <c r="K343" s="2">
        <v>11137.619684003201</v>
      </c>
      <c r="L343" s="2">
        <v>10990.293724184399</v>
      </c>
      <c r="M343" s="2">
        <v>10978.5953844176</v>
      </c>
      <c r="N343" s="2">
        <v>11045.783320026399</v>
      </c>
      <c r="O343" s="2">
        <v>11194.442916025801</v>
      </c>
      <c r="P343" s="2">
        <v>11278.2714720443</v>
      </c>
      <c r="Q343" s="2">
        <v>11178.900548199899</v>
      </c>
      <c r="R343" s="2">
        <v>11030.4015598485</v>
      </c>
      <c r="S343" s="2">
        <v>10781.218690260999</v>
      </c>
      <c r="T343" s="2">
        <v>10505.646962708501</v>
      </c>
      <c r="U343" s="2">
        <v>10290.8433370029</v>
      </c>
      <c r="V343" s="2">
        <v>10218.934579799399</v>
      </c>
      <c r="W343" s="2">
        <v>10249.835049396699</v>
      </c>
      <c r="X343" s="2">
        <v>10386.5676189924</v>
      </c>
      <c r="Y343" s="2">
        <v>10559.144404452099</v>
      </c>
      <c r="Z343" s="2">
        <v>10786.9086336771</v>
      </c>
      <c r="AA343" s="2">
        <v>11001.5621196745</v>
      </c>
      <c r="AB343" s="2">
        <v>11216.907585204501</v>
      </c>
      <c r="AC343" s="2">
        <v>11387.317261656201</v>
      </c>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x14ac:dyDescent="0.25">
      <c r="A344" t="s">
        <v>104</v>
      </c>
      <c r="B344" s="2" t="s">
        <v>824</v>
      </c>
      <c r="C344" s="2" t="s">
        <v>795</v>
      </c>
      <c r="D344" s="2">
        <v>11419.688261974001</v>
      </c>
      <c r="E344" s="2">
        <v>11627.284642647301</v>
      </c>
      <c r="F344" s="2">
        <v>11750.240792111599</v>
      </c>
      <c r="G344" s="2">
        <v>11917.628694889299</v>
      </c>
      <c r="H344" s="2">
        <v>12020.2554912542</v>
      </c>
      <c r="I344" s="2">
        <v>12272.4316356991</v>
      </c>
      <c r="J344" s="2">
        <v>12369.544740289901</v>
      </c>
      <c r="K344" s="2">
        <v>12410.857704894601</v>
      </c>
      <c r="L344" s="2">
        <v>12253.279385333401</v>
      </c>
      <c r="M344" s="2">
        <v>12029.7510146727</v>
      </c>
      <c r="N344" s="2">
        <v>11587.2158790294</v>
      </c>
      <c r="O344" s="2">
        <v>11193.509172529601</v>
      </c>
      <c r="P344" s="2">
        <v>10881.584943399101</v>
      </c>
      <c r="Q344" s="2">
        <v>10750.7319004006</v>
      </c>
      <c r="R344" s="2">
        <v>10746.429698284601</v>
      </c>
      <c r="S344" s="2">
        <v>10840.336041390599</v>
      </c>
      <c r="T344" s="2">
        <v>11002.9266086814</v>
      </c>
      <c r="U344" s="2">
        <v>11089.398124158901</v>
      </c>
      <c r="V344" s="2">
        <v>11013.383368401001</v>
      </c>
      <c r="W344" s="2">
        <v>10880.993282291</v>
      </c>
      <c r="X344" s="2">
        <v>10639.680097762201</v>
      </c>
      <c r="Y344" s="2">
        <v>10377.619877925001</v>
      </c>
      <c r="Z344" s="2">
        <v>10182.623141943001</v>
      </c>
      <c r="AA344" s="2">
        <v>10113.212742662699</v>
      </c>
      <c r="AB344" s="2">
        <v>10145.590311763501</v>
      </c>
      <c r="AC344" s="2">
        <v>10276.8163364142</v>
      </c>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x14ac:dyDescent="0.25">
      <c r="A345" t="s">
        <v>104</v>
      </c>
      <c r="B345" s="2" t="s">
        <v>824</v>
      </c>
      <c r="C345" s="2" t="s">
        <v>796</v>
      </c>
      <c r="D345" s="2">
        <v>10708.6374807185</v>
      </c>
      <c r="E345" s="2">
        <v>10544.612171418399</v>
      </c>
      <c r="F345" s="2">
        <v>10614.2771953016</v>
      </c>
      <c r="G345" s="2">
        <v>10720.054569719699</v>
      </c>
      <c r="H345" s="2">
        <v>10847.792701234501</v>
      </c>
      <c r="I345" s="2">
        <v>10925.2209457626</v>
      </c>
      <c r="J345" s="2">
        <v>11094.251680839199</v>
      </c>
      <c r="K345" s="2">
        <v>11149.5911137121</v>
      </c>
      <c r="L345" s="2">
        <v>11323.1977348359</v>
      </c>
      <c r="M345" s="2">
        <v>11422.9494521178</v>
      </c>
      <c r="N345" s="2">
        <v>11673.065586267299</v>
      </c>
      <c r="O345" s="2">
        <v>11780.492745112901</v>
      </c>
      <c r="P345" s="2">
        <v>11823.6574389865</v>
      </c>
      <c r="Q345" s="2">
        <v>11692.1220230094</v>
      </c>
      <c r="R345" s="2">
        <v>11488.1160580462</v>
      </c>
      <c r="S345" s="2">
        <v>11100.854289042099</v>
      </c>
      <c r="T345" s="2">
        <v>10751.161847675899</v>
      </c>
      <c r="U345" s="2">
        <v>10475.5218045006</v>
      </c>
      <c r="V345" s="2">
        <v>10362.378864926701</v>
      </c>
      <c r="W345" s="2">
        <v>10371.8181103853</v>
      </c>
      <c r="X345" s="2">
        <v>10488.265917250401</v>
      </c>
      <c r="Y345" s="2">
        <v>10659.9574559336</v>
      </c>
      <c r="Z345" s="2">
        <v>10748.533270051699</v>
      </c>
      <c r="AA345" s="2">
        <v>10692.353787461499</v>
      </c>
      <c r="AB345" s="2">
        <v>10574.808504876801</v>
      </c>
      <c r="AC345" s="2">
        <v>10344.7739490164</v>
      </c>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x14ac:dyDescent="0.25">
      <c r="A346" t="s">
        <v>104</v>
      </c>
      <c r="B346" s="2" t="s">
        <v>824</v>
      </c>
      <c r="C346" s="2" t="s">
        <v>797</v>
      </c>
      <c r="D346" s="2">
        <v>8555.8316453281604</v>
      </c>
      <c r="E346" s="2">
        <v>8945.2959707475493</v>
      </c>
      <c r="F346" s="2">
        <v>9253.4693971733705</v>
      </c>
      <c r="G346" s="2">
        <v>9498.1152117496094</v>
      </c>
      <c r="H346" s="2">
        <v>9507.6850008582896</v>
      </c>
      <c r="I346" s="2">
        <v>9688.5473791118602</v>
      </c>
      <c r="J346" s="2">
        <v>9568.2832224743997</v>
      </c>
      <c r="K346" s="2">
        <v>9698.4670771394904</v>
      </c>
      <c r="L346" s="2">
        <v>9793.1774545350509</v>
      </c>
      <c r="M346" s="2">
        <v>9913.9585101675202</v>
      </c>
      <c r="N346" s="2">
        <v>10008.6258858399</v>
      </c>
      <c r="O346" s="2">
        <v>10166.047063787501</v>
      </c>
      <c r="P346" s="2">
        <v>10243.4021284339</v>
      </c>
      <c r="Q346" s="2">
        <v>10416.193870384601</v>
      </c>
      <c r="R346" s="2">
        <v>10524.7068967337</v>
      </c>
      <c r="S346" s="2">
        <v>10752.149464537901</v>
      </c>
      <c r="T346" s="2">
        <v>10865.511967938301</v>
      </c>
      <c r="U346" s="2">
        <v>10913.401861283701</v>
      </c>
      <c r="V346" s="2">
        <v>10815.987758294101</v>
      </c>
      <c r="W346" s="2">
        <v>10641.946907539101</v>
      </c>
      <c r="X346" s="2">
        <v>10316.024084123999</v>
      </c>
      <c r="Y346" s="2">
        <v>10013.663296332499</v>
      </c>
      <c r="Z346" s="2">
        <v>9781.8678569101503</v>
      </c>
      <c r="AA346" s="2">
        <v>9690.5931304138903</v>
      </c>
      <c r="AB346" s="2">
        <v>9716.7690044946194</v>
      </c>
      <c r="AC346" s="2">
        <v>9849.5014985149101</v>
      </c>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x14ac:dyDescent="0.25">
      <c r="A347" t="s">
        <v>104</v>
      </c>
      <c r="B347" s="2" t="s">
        <v>824</v>
      </c>
      <c r="C347" s="2" t="s">
        <v>798</v>
      </c>
      <c r="D347" s="2">
        <v>6378.0774410447702</v>
      </c>
      <c r="E347" s="2">
        <v>6599.5116325074496</v>
      </c>
      <c r="F347" s="2">
        <v>6643.6098140659196</v>
      </c>
      <c r="G347" s="2">
        <v>6851.1958448503001</v>
      </c>
      <c r="H347" s="2">
        <v>7162.3212318751202</v>
      </c>
      <c r="I347" s="2">
        <v>7310.1114256210203</v>
      </c>
      <c r="J347" s="2">
        <v>7610.2672809589003</v>
      </c>
      <c r="K347" s="2">
        <v>7923.79166908141</v>
      </c>
      <c r="L347" s="2">
        <v>8065.1094946499497</v>
      </c>
      <c r="M347" s="2">
        <v>8141.39392077499</v>
      </c>
      <c r="N347" s="2">
        <v>8319.9742173715404</v>
      </c>
      <c r="O347" s="2">
        <v>8255.0795685655903</v>
      </c>
      <c r="P347" s="2">
        <v>8380.10249521687</v>
      </c>
      <c r="Q347" s="2">
        <v>8476.7938860799404</v>
      </c>
      <c r="R347" s="2">
        <v>8593.95219455402</v>
      </c>
      <c r="S347" s="2">
        <v>8697.1480223774997</v>
      </c>
      <c r="T347" s="2">
        <v>8847.7940015492295</v>
      </c>
      <c r="U347" s="2">
        <v>8944.4601555650406</v>
      </c>
      <c r="V347" s="2">
        <v>9114.0084418706792</v>
      </c>
      <c r="W347" s="2">
        <v>9229.3696995299597</v>
      </c>
      <c r="X347" s="2">
        <v>9439.6142260288907</v>
      </c>
      <c r="Y347" s="2">
        <v>9558.5528611810805</v>
      </c>
      <c r="Z347" s="2">
        <v>9613.66906080638</v>
      </c>
      <c r="AA347" s="2">
        <v>9551.4416605774295</v>
      </c>
      <c r="AB347" s="2">
        <v>9413.7557505537497</v>
      </c>
      <c r="AC347" s="2">
        <v>9153.6515223195402</v>
      </c>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x14ac:dyDescent="0.25">
      <c r="A348" t="s">
        <v>104</v>
      </c>
      <c r="B348" s="2" t="s">
        <v>824</v>
      </c>
      <c r="C348" s="2" t="s">
        <v>799</v>
      </c>
      <c r="D348" s="2">
        <v>3961.6916339658301</v>
      </c>
      <c r="E348" s="2">
        <v>4121.1714289256897</v>
      </c>
      <c r="F348" s="2">
        <v>4244.8187133226702</v>
      </c>
      <c r="G348" s="2">
        <v>4484.82388222184</v>
      </c>
      <c r="H348" s="2">
        <v>4650.81570883943</v>
      </c>
      <c r="I348" s="2">
        <v>4793.7408915670303</v>
      </c>
      <c r="J348" s="2">
        <v>5018.9988494363297</v>
      </c>
      <c r="K348" s="2">
        <v>5064.7117020846799</v>
      </c>
      <c r="L348" s="2">
        <v>5205.7540433338299</v>
      </c>
      <c r="M348" s="2">
        <v>5421.1175103995101</v>
      </c>
      <c r="N348" s="2">
        <v>5571.5642285600097</v>
      </c>
      <c r="O348" s="2">
        <v>5843.9540912400498</v>
      </c>
      <c r="P348" s="2">
        <v>6105.1524128138399</v>
      </c>
      <c r="Q348" s="2">
        <v>6243.59044115902</v>
      </c>
      <c r="R348" s="2">
        <v>6338.8745301998497</v>
      </c>
      <c r="S348" s="2">
        <v>6497.2236254637201</v>
      </c>
      <c r="T348" s="2">
        <v>6484.3952197919198</v>
      </c>
      <c r="U348" s="2">
        <v>6601.1120826011002</v>
      </c>
      <c r="V348" s="2">
        <v>6701.0111978995101</v>
      </c>
      <c r="W348" s="2">
        <v>6813.0263009189803</v>
      </c>
      <c r="X348" s="2">
        <v>6917.45876066663</v>
      </c>
      <c r="Y348" s="2">
        <v>7053.6926930946402</v>
      </c>
      <c r="Z348" s="2">
        <v>7160.6953065216403</v>
      </c>
      <c r="AA348" s="2">
        <v>7316.7277180760402</v>
      </c>
      <c r="AB348" s="2">
        <v>7429.9440357699204</v>
      </c>
      <c r="AC348" s="2">
        <v>7618.7033584711698</v>
      </c>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x14ac:dyDescent="0.25">
      <c r="A349" t="s">
        <v>104</v>
      </c>
      <c r="B349" s="2" t="s">
        <v>824</v>
      </c>
      <c r="C349" s="2" t="s">
        <v>800</v>
      </c>
      <c r="D349" s="2">
        <v>3050.6026299906598</v>
      </c>
      <c r="E349" s="2">
        <v>3123.0655877722602</v>
      </c>
      <c r="F349" s="2">
        <v>3143.6311116932902</v>
      </c>
      <c r="G349" s="2">
        <v>3189.5314852796801</v>
      </c>
      <c r="H349" s="2">
        <v>3310.8885566578401</v>
      </c>
      <c r="I349" s="2">
        <v>3376.3426434558701</v>
      </c>
      <c r="J349" s="2">
        <v>3477.6833278245899</v>
      </c>
      <c r="K349" s="2">
        <v>3597.1990919008699</v>
      </c>
      <c r="L349" s="2">
        <v>3746.9820100899601</v>
      </c>
      <c r="M349" s="2">
        <v>3867.7086650368501</v>
      </c>
      <c r="N349" s="2">
        <v>4001.3236250213799</v>
      </c>
      <c r="O349" s="2">
        <v>4197.7294192705704</v>
      </c>
      <c r="P349" s="2">
        <v>4304.1557912562803</v>
      </c>
      <c r="Q349" s="2">
        <v>4483.3451316870496</v>
      </c>
      <c r="R349" s="2">
        <v>4678.0388456780001</v>
      </c>
      <c r="S349" s="2">
        <v>4845.7628031829499</v>
      </c>
      <c r="T349" s="2">
        <v>5133.7442367413596</v>
      </c>
      <c r="U349" s="2">
        <v>5342.3866460992003</v>
      </c>
      <c r="V349" s="2">
        <v>5529.8035858970397</v>
      </c>
      <c r="W349" s="2">
        <v>5705.88362879742</v>
      </c>
      <c r="X349" s="2">
        <v>5896.9841214641101</v>
      </c>
      <c r="Y349" s="2">
        <v>6073.1867578894098</v>
      </c>
      <c r="Z349" s="2">
        <v>6263.6132533544396</v>
      </c>
      <c r="AA349" s="2">
        <v>6429.3601043795798</v>
      </c>
      <c r="AB349" s="2">
        <v>6594.8110879938204</v>
      </c>
      <c r="AC349" s="2">
        <v>6767.9105435401298</v>
      </c>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x14ac:dyDescent="0.25">
      <c r="A350" t="s">
        <v>104</v>
      </c>
      <c r="B350" s="2" t="s">
        <v>825</v>
      </c>
      <c r="C350" s="2" t="s">
        <v>783</v>
      </c>
      <c r="D350" s="2">
        <v>19.6640012538235</v>
      </c>
      <c r="E350" s="2">
        <v>19.265434404807099</v>
      </c>
      <c r="F350" s="2">
        <v>19.1419690766024</v>
      </c>
      <c r="G350" s="2">
        <v>19.214555448802201</v>
      </c>
      <c r="H350" s="2">
        <v>19.553632746839799</v>
      </c>
      <c r="I350" s="2">
        <v>19.213212222561602</v>
      </c>
      <c r="J350" s="2">
        <v>19.228901125711499</v>
      </c>
      <c r="K350" s="2">
        <v>19.5181100993345</v>
      </c>
      <c r="L350" s="2">
        <v>19.6352538973169</v>
      </c>
      <c r="M350" s="2">
        <v>19.6816679755058</v>
      </c>
      <c r="N350" s="2">
        <v>19.867108100807599</v>
      </c>
      <c r="O350" s="2">
        <v>20.116247297964801</v>
      </c>
      <c r="P350" s="2">
        <v>20.2192210411208</v>
      </c>
      <c r="Q350" s="2">
        <v>20.264038458349599</v>
      </c>
      <c r="R350" s="2">
        <v>20.297201432412798</v>
      </c>
      <c r="S350" s="2">
        <v>20.3712287431992</v>
      </c>
      <c r="T350" s="2">
        <v>20.477532211718501</v>
      </c>
      <c r="U350" s="2">
        <v>20.625279861615901</v>
      </c>
      <c r="V350" s="2">
        <v>20.796731662776899</v>
      </c>
      <c r="W350" s="2">
        <v>20.975417917413999</v>
      </c>
      <c r="X350" s="2">
        <v>21.130914128691899</v>
      </c>
      <c r="Y350" s="2">
        <v>21.2855561670256</v>
      </c>
      <c r="Z350" s="2">
        <v>21.411705178576</v>
      </c>
      <c r="AA350" s="2">
        <v>21.5279784741717</v>
      </c>
      <c r="AB350" s="2">
        <v>21.6145602326229</v>
      </c>
      <c r="AC350" s="2">
        <v>21.6964616788566</v>
      </c>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x14ac:dyDescent="0.25">
      <c r="A351" t="s">
        <v>104</v>
      </c>
      <c r="B351" s="2" t="s">
        <v>825</v>
      </c>
      <c r="C351" s="2" t="s">
        <v>784</v>
      </c>
      <c r="D351" s="2">
        <v>14.412426531498101</v>
      </c>
      <c r="E351" s="2">
        <v>14.5070380993933</v>
      </c>
      <c r="F351" s="2">
        <v>14.518267861184199</v>
      </c>
      <c r="G351" s="2">
        <v>13.8900361999351</v>
      </c>
      <c r="H351" s="2">
        <v>13.8477132748004</v>
      </c>
      <c r="I351" s="2">
        <v>13.5544593647439</v>
      </c>
      <c r="J351" s="2">
        <v>13.035839189520701</v>
      </c>
      <c r="K351" s="2">
        <v>12.3996984957591</v>
      </c>
      <c r="L351" s="2">
        <v>12.0697114689939</v>
      </c>
      <c r="M351" s="2">
        <v>12.1184739653295</v>
      </c>
      <c r="N351" s="2">
        <v>11.815318688825</v>
      </c>
      <c r="O351" s="2">
        <v>11.8628070600566</v>
      </c>
      <c r="P351" s="2">
        <v>11.962664697944</v>
      </c>
      <c r="Q351" s="2">
        <v>11.9963372678856</v>
      </c>
      <c r="R351" s="2">
        <v>11.7390932422683</v>
      </c>
      <c r="S351" s="2">
        <v>11.738515968494699</v>
      </c>
      <c r="T351" s="2">
        <v>11.757718185427001</v>
      </c>
      <c r="U351" s="2">
        <v>11.6416605309626</v>
      </c>
      <c r="V351" s="2">
        <v>11.472693367377699</v>
      </c>
      <c r="W351" s="2">
        <v>11.2865315716847</v>
      </c>
      <c r="X351" s="2">
        <v>11.116940903253701</v>
      </c>
      <c r="Y351" s="2">
        <v>10.950209641267101</v>
      </c>
      <c r="Z351" s="2">
        <v>10.809997003901501</v>
      </c>
      <c r="AA351" s="2">
        <v>10.6788826433491</v>
      </c>
      <c r="AB351" s="2">
        <v>10.5624144056547</v>
      </c>
      <c r="AC351" s="2">
        <v>10.4429481105952</v>
      </c>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x14ac:dyDescent="0.25">
      <c r="A352" t="s">
        <v>104</v>
      </c>
      <c r="B352" s="2" t="s">
        <v>825</v>
      </c>
      <c r="C352" s="2" t="s">
        <v>785</v>
      </c>
      <c r="D352" s="2">
        <v>233.31738224981501</v>
      </c>
      <c r="E352" s="2">
        <v>237.07878646263799</v>
      </c>
      <c r="F352" s="2">
        <v>240.84490178612799</v>
      </c>
      <c r="G352" s="2">
        <v>240.23283758371301</v>
      </c>
      <c r="H352" s="2">
        <v>244.23591575797099</v>
      </c>
      <c r="I352" s="2">
        <v>248.92594973982099</v>
      </c>
      <c r="J352" s="2">
        <v>251.641365213049</v>
      </c>
      <c r="K352" s="2">
        <v>256.116051369589</v>
      </c>
      <c r="L352" s="2">
        <v>258.78073672198502</v>
      </c>
      <c r="M352" s="2">
        <v>259.05458771697602</v>
      </c>
      <c r="N352" s="2">
        <v>263.45072517911098</v>
      </c>
      <c r="O352" s="2">
        <v>262.91903274612702</v>
      </c>
      <c r="P352" s="2">
        <v>259.68057744953398</v>
      </c>
      <c r="Q352" s="2">
        <v>259.18671332479897</v>
      </c>
      <c r="R352" s="2">
        <v>260.71012961271498</v>
      </c>
      <c r="S352" s="2">
        <v>257.23069113848999</v>
      </c>
      <c r="T352" s="2">
        <v>255.63897981649299</v>
      </c>
      <c r="U352" s="2">
        <v>257.49290144412498</v>
      </c>
      <c r="V352" s="2">
        <v>258.68229827537601</v>
      </c>
      <c r="W352" s="2">
        <v>259.64788245275798</v>
      </c>
      <c r="X352" s="2">
        <v>262.22980374665798</v>
      </c>
      <c r="Y352" s="2">
        <v>265.580328579519</v>
      </c>
      <c r="Z352" s="2">
        <v>266.64543681884902</v>
      </c>
      <c r="AA352" s="2">
        <v>266.62487589871103</v>
      </c>
      <c r="AB352" s="2">
        <v>266.570020416131</v>
      </c>
      <c r="AC352" s="2">
        <v>266.85834528443598</v>
      </c>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x14ac:dyDescent="0.25">
      <c r="A353" t="s">
        <v>104</v>
      </c>
      <c r="B353" s="2" t="s">
        <v>825</v>
      </c>
      <c r="C353" s="2" t="s">
        <v>786</v>
      </c>
      <c r="D353" s="2">
        <v>1023.53835396688</v>
      </c>
      <c r="E353" s="2">
        <v>1073.7752935015401</v>
      </c>
      <c r="F353" s="2">
        <v>1058.6025863521299</v>
      </c>
      <c r="G353" s="2">
        <v>1056.8938797466999</v>
      </c>
      <c r="H353" s="2">
        <v>1029.3883142694001</v>
      </c>
      <c r="I353" s="2">
        <v>1037.1299107463101</v>
      </c>
      <c r="J353" s="2">
        <v>1028.3631355314001</v>
      </c>
      <c r="K353" s="2">
        <v>1025.7658100609599</v>
      </c>
      <c r="L353" s="2">
        <v>1023.7798585089899</v>
      </c>
      <c r="M353" s="2">
        <v>1034.86512104352</v>
      </c>
      <c r="N353" s="2">
        <v>1038.8515560543001</v>
      </c>
      <c r="O353" s="2">
        <v>1046.2375268902099</v>
      </c>
      <c r="P353" s="2">
        <v>1055.92333147456</v>
      </c>
      <c r="Q353" s="2">
        <v>1059.7290688099999</v>
      </c>
      <c r="R353" s="2">
        <v>1055.4152127709499</v>
      </c>
      <c r="S353" s="2">
        <v>1064.2265823247101</v>
      </c>
      <c r="T353" s="2">
        <v>1059.03234971858</v>
      </c>
      <c r="U353" s="2">
        <v>1046.32116259548</v>
      </c>
      <c r="V353" s="2">
        <v>1042.3241697097901</v>
      </c>
      <c r="W353" s="2">
        <v>1042.0363984071</v>
      </c>
      <c r="X353" s="2">
        <v>1025.58530757618</v>
      </c>
      <c r="Y353" s="2">
        <v>1016.26753251413</v>
      </c>
      <c r="Z353" s="2">
        <v>1017.53018590456</v>
      </c>
      <c r="AA353" s="2">
        <v>1017.62437854961</v>
      </c>
      <c r="AB353" s="2">
        <v>1017.61117014196</v>
      </c>
      <c r="AC353" s="2">
        <v>1024.6081711765401</v>
      </c>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x14ac:dyDescent="0.25">
      <c r="A354" t="s">
        <v>104</v>
      </c>
      <c r="B354" s="2" t="s">
        <v>825</v>
      </c>
      <c r="C354" s="2" t="s">
        <v>787</v>
      </c>
      <c r="D354" s="2">
        <v>933.49654827634799</v>
      </c>
      <c r="E354" s="2">
        <v>943.99298232729404</v>
      </c>
      <c r="F354" s="2">
        <v>968.80991567302499</v>
      </c>
      <c r="G354" s="2">
        <v>971.31905830671099</v>
      </c>
      <c r="H354" s="2">
        <v>993.87842952904998</v>
      </c>
      <c r="I354" s="2">
        <v>1030.2184714831899</v>
      </c>
      <c r="J354" s="2">
        <v>1049.1767229596001</v>
      </c>
      <c r="K354" s="2">
        <v>1036.6117976811499</v>
      </c>
      <c r="L354" s="2">
        <v>1025.6903657969599</v>
      </c>
      <c r="M354" s="2">
        <v>1001.4195676442901</v>
      </c>
      <c r="N354" s="2">
        <v>992.10926293497096</v>
      </c>
      <c r="O354" s="2">
        <v>1000.09859289468</v>
      </c>
      <c r="P354" s="2">
        <v>1014.56539697153</v>
      </c>
      <c r="Q354" s="2">
        <v>1029.96713528122</v>
      </c>
      <c r="R354" s="2">
        <v>1044.8266644397299</v>
      </c>
      <c r="S354" s="2">
        <v>1051.6269645207301</v>
      </c>
      <c r="T354" s="2">
        <v>1057.9939099968999</v>
      </c>
      <c r="U354" s="2">
        <v>1063.04678909017</v>
      </c>
      <c r="V354" s="2">
        <v>1063.09236610066</v>
      </c>
      <c r="W354" s="2">
        <v>1056.7799502528301</v>
      </c>
      <c r="X354" s="2">
        <v>1058.7543983401399</v>
      </c>
      <c r="Y354" s="2">
        <v>1049.6692960805599</v>
      </c>
      <c r="Z354" s="2">
        <v>1035.4708612648899</v>
      </c>
      <c r="AA354" s="2">
        <v>1029.0022487726301</v>
      </c>
      <c r="AB354" s="2">
        <v>1023.18743248795</v>
      </c>
      <c r="AC354" s="2">
        <v>1008.90792130425</v>
      </c>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x14ac:dyDescent="0.25">
      <c r="A355" t="s">
        <v>104</v>
      </c>
      <c r="B355" s="2" t="s">
        <v>825</v>
      </c>
      <c r="C355" s="2" t="s">
        <v>788</v>
      </c>
      <c r="D355" s="2">
        <v>250.32920790067999</v>
      </c>
      <c r="E355" s="2">
        <v>247.96278004672499</v>
      </c>
      <c r="F355" s="2">
        <v>247.238486915821</v>
      </c>
      <c r="G355" s="2">
        <v>249.01960094260099</v>
      </c>
      <c r="H355" s="2">
        <v>246.24506751843899</v>
      </c>
      <c r="I355" s="2">
        <v>244.56022846982501</v>
      </c>
      <c r="J355" s="2">
        <v>247.23010081609499</v>
      </c>
      <c r="K355" s="2">
        <v>255.82544751343201</v>
      </c>
      <c r="L355" s="2">
        <v>259.85760040759902</v>
      </c>
      <c r="M355" s="2">
        <v>266.53183434887399</v>
      </c>
      <c r="N355" s="2">
        <v>267.40587379489602</v>
      </c>
      <c r="O355" s="2">
        <v>266.52787898052298</v>
      </c>
      <c r="P355" s="2">
        <v>263.326495432841</v>
      </c>
      <c r="Q355" s="2">
        <v>261.85851655582701</v>
      </c>
      <c r="R355" s="2">
        <v>259.37441414886899</v>
      </c>
      <c r="S355" s="2">
        <v>261.29577931236298</v>
      </c>
      <c r="T355" s="2">
        <v>265.27415663078898</v>
      </c>
      <c r="U355" s="2">
        <v>269.68979423589298</v>
      </c>
      <c r="V355" s="2">
        <v>273.27610236465699</v>
      </c>
      <c r="W355" s="2">
        <v>276.28152109099602</v>
      </c>
      <c r="X355" s="2">
        <v>276.86871676584099</v>
      </c>
      <c r="Y355" s="2">
        <v>276.705738237746</v>
      </c>
      <c r="Z355" s="2">
        <v>276.14739858965498</v>
      </c>
      <c r="AA355" s="2">
        <v>274.912379123427</v>
      </c>
      <c r="AB355" s="2">
        <v>272.93363278601799</v>
      </c>
      <c r="AC355" s="2">
        <v>272.45058461060302</v>
      </c>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x14ac:dyDescent="0.25">
      <c r="A356" t="s">
        <v>104</v>
      </c>
      <c r="B356" s="2" t="s">
        <v>825</v>
      </c>
      <c r="C356" s="2" t="s">
        <v>789</v>
      </c>
      <c r="D356" s="2">
        <v>182.94323263385499</v>
      </c>
      <c r="E356" s="2">
        <v>187.43721034885999</v>
      </c>
      <c r="F356" s="2">
        <v>193.14788796649</v>
      </c>
      <c r="G356" s="2">
        <v>194.199221809774</v>
      </c>
      <c r="H356" s="2">
        <v>191.42854568678499</v>
      </c>
      <c r="I356" s="2">
        <v>190.18686450514201</v>
      </c>
      <c r="J356" s="2">
        <v>187.68980376064999</v>
      </c>
      <c r="K356" s="2">
        <v>184.713977570861</v>
      </c>
      <c r="L356" s="2">
        <v>183.701083859677</v>
      </c>
      <c r="M356" s="2">
        <v>182.03299471163399</v>
      </c>
      <c r="N356" s="2">
        <v>180.03247354843401</v>
      </c>
      <c r="O356" s="2">
        <v>179.42499687882301</v>
      </c>
      <c r="P356" s="2">
        <v>180.94647224385</v>
      </c>
      <c r="Q356" s="2">
        <v>182.09871207289501</v>
      </c>
      <c r="R356" s="2">
        <v>183.86921595491199</v>
      </c>
      <c r="S356" s="2">
        <v>185.04265083830401</v>
      </c>
      <c r="T356" s="2">
        <v>185.10657509364299</v>
      </c>
      <c r="U356" s="2">
        <v>184.87865141365299</v>
      </c>
      <c r="V356" s="2">
        <v>184.93091860464301</v>
      </c>
      <c r="W356" s="2">
        <v>184.658107689475</v>
      </c>
      <c r="X356" s="2">
        <v>186.09257356997901</v>
      </c>
      <c r="Y356" s="2">
        <v>188.94436024202099</v>
      </c>
      <c r="Z356" s="2">
        <v>191.73162742924501</v>
      </c>
      <c r="AA356" s="2">
        <v>194.044100222043</v>
      </c>
      <c r="AB356" s="2">
        <v>195.96444868466901</v>
      </c>
      <c r="AC356" s="2">
        <v>196.560787405159</v>
      </c>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7" spans="1:60" x14ac:dyDescent="0.25">
      <c r="A357" t="s">
        <v>104</v>
      </c>
      <c r="B357" s="2" t="s">
        <v>825</v>
      </c>
      <c r="C357" s="2" t="s">
        <v>790</v>
      </c>
      <c r="D357" s="2">
        <v>160.61280626346601</v>
      </c>
      <c r="E357" s="2">
        <v>161.85035997235201</v>
      </c>
      <c r="F357" s="2">
        <v>164.15517658469801</v>
      </c>
      <c r="G357" s="2">
        <v>172.14547270496499</v>
      </c>
      <c r="H357" s="2">
        <v>171.72752724771499</v>
      </c>
      <c r="I357" s="2">
        <v>170.98007484963901</v>
      </c>
      <c r="J357" s="2">
        <v>175.19156010571601</v>
      </c>
      <c r="K357" s="2">
        <v>175.692507102652</v>
      </c>
      <c r="L357" s="2">
        <v>175.902402196118</v>
      </c>
      <c r="M357" s="2">
        <v>175.99240111646299</v>
      </c>
      <c r="N357" s="2">
        <v>176.79228670279801</v>
      </c>
      <c r="O357" s="2">
        <v>175.67605224361199</v>
      </c>
      <c r="P357" s="2">
        <v>174.59761820158101</v>
      </c>
      <c r="Q357" s="2">
        <v>173.775366825503</v>
      </c>
      <c r="R357" s="2">
        <v>172.4628265394</v>
      </c>
      <c r="S357" s="2">
        <v>170.61164141319199</v>
      </c>
      <c r="T357" s="2">
        <v>169.258302079532</v>
      </c>
      <c r="U357" s="2">
        <v>169.09678104544901</v>
      </c>
      <c r="V357" s="2">
        <v>168.93228117476801</v>
      </c>
      <c r="W357" s="2">
        <v>169.03394308817201</v>
      </c>
      <c r="X357" s="2">
        <v>169.131199110149</v>
      </c>
      <c r="Y357" s="2">
        <v>168.534783652172</v>
      </c>
      <c r="Z357" s="2">
        <v>167.944056537194</v>
      </c>
      <c r="AA357" s="2">
        <v>167.40738531769099</v>
      </c>
      <c r="AB357" s="2">
        <v>166.73332411589899</v>
      </c>
      <c r="AC357" s="2">
        <v>167.23248995871299</v>
      </c>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row>
    <row r="358" spans="1:60" x14ac:dyDescent="0.25">
      <c r="A358" t="s">
        <v>104</v>
      </c>
      <c r="B358" s="2" t="s">
        <v>825</v>
      </c>
      <c r="C358" s="2" t="s">
        <v>791</v>
      </c>
      <c r="D358" s="2">
        <v>90.911693123351498</v>
      </c>
      <c r="E358" s="2">
        <v>87.147066565015507</v>
      </c>
      <c r="F358" s="2">
        <v>83.160219623670301</v>
      </c>
      <c r="G358" s="2">
        <v>81.834542640955704</v>
      </c>
      <c r="H358" s="2">
        <v>79.723611791878895</v>
      </c>
      <c r="I358" s="2">
        <v>82.078090825854503</v>
      </c>
      <c r="J358" s="2">
        <v>83.081385876768195</v>
      </c>
      <c r="K358" s="2">
        <v>84.696910443731596</v>
      </c>
      <c r="L358" s="2">
        <v>88.114059237022303</v>
      </c>
      <c r="M358" s="2">
        <v>89.122406498448299</v>
      </c>
      <c r="N358" s="2">
        <v>89.245908924230093</v>
      </c>
      <c r="O358" s="2">
        <v>90.675368043762603</v>
      </c>
      <c r="P358" s="2">
        <v>90.752277061422902</v>
      </c>
      <c r="Q358" s="2">
        <v>90.635742663131893</v>
      </c>
      <c r="R358" s="2">
        <v>90.962684748663506</v>
      </c>
      <c r="S358" s="2">
        <v>91.466613786547697</v>
      </c>
      <c r="T358" s="2">
        <v>91.1026014432544</v>
      </c>
      <c r="U358" s="2">
        <v>90.677788666743993</v>
      </c>
      <c r="V358" s="2">
        <v>90.441059574870394</v>
      </c>
      <c r="W358" s="2">
        <v>90.123453764941502</v>
      </c>
      <c r="X358" s="2">
        <v>89.535050959761804</v>
      </c>
      <c r="Y358" s="2">
        <v>88.998225591134798</v>
      </c>
      <c r="Z358" s="2">
        <v>88.959756632362499</v>
      </c>
      <c r="AA358" s="2">
        <v>88.733999912261496</v>
      </c>
      <c r="AB358" s="2">
        <v>88.663704878238605</v>
      </c>
      <c r="AC358" s="2">
        <v>88.481963577637103</v>
      </c>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row>
    <row r="359" spans="1:60" x14ac:dyDescent="0.25">
      <c r="A359" t="s">
        <v>104</v>
      </c>
      <c r="B359" s="2" t="s">
        <v>825</v>
      </c>
      <c r="C359" s="2" t="s">
        <v>792</v>
      </c>
      <c r="D359" s="2">
        <v>119.91025805346101</v>
      </c>
      <c r="E359" s="2">
        <v>121.677610242177</v>
      </c>
      <c r="F359" s="2">
        <v>124.96033759441799</v>
      </c>
      <c r="G359" s="2">
        <v>121.555381583729</v>
      </c>
      <c r="H359" s="2">
        <v>117.080775524232</v>
      </c>
      <c r="I359" s="2">
        <v>112.93970806046801</v>
      </c>
      <c r="J359" s="2">
        <v>110.253258234065</v>
      </c>
      <c r="K359" s="2">
        <v>107.90482049041699</v>
      </c>
      <c r="L359" s="2">
        <v>106.10154811711099</v>
      </c>
      <c r="M359" s="2">
        <v>107.000213158976</v>
      </c>
      <c r="N359" s="2">
        <v>109.94632993652399</v>
      </c>
      <c r="O359" s="2">
        <v>111.905632442501</v>
      </c>
      <c r="P359" s="2">
        <v>114.38504455229599</v>
      </c>
      <c r="Q359" s="2">
        <v>117.902347257892</v>
      </c>
      <c r="R359" s="2">
        <v>120.29556744586399</v>
      </c>
      <c r="S359" s="2">
        <v>121.55044938019201</v>
      </c>
      <c r="T359" s="2">
        <v>123.365725771974</v>
      </c>
      <c r="U359" s="2">
        <v>124.24950871942001</v>
      </c>
      <c r="V359" s="2">
        <v>125.19455328348</v>
      </c>
      <c r="W359" s="2">
        <v>126.22253113266601</v>
      </c>
      <c r="X359" s="2">
        <v>127.300337423527</v>
      </c>
      <c r="Y359" s="2">
        <v>127.478168164501</v>
      </c>
      <c r="Z359" s="2">
        <v>127.04767283335499</v>
      </c>
      <c r="AA359" s="2">
        <v>126.55472959021699</v>
      </c>
      <c r="AB359" s="2">
        <v>125.689317549013</v>
      </c>
      <c r="AC359" s="2">
        <v>124.380918974312</v>
      </c>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row>
    <row r="360" spans="1:60" x14ac:dyDescent="0.25">
      <c r="A360" t="s">
        <v>104</v>
      </c>
      <c r="B360" s="2" t="s">
        <v>825</v>
      </c>
      <c r="C360" s="2" t="s">
        <v>793</v>
      </c>
      <c r="D360" s="2">
        <v>100.520313426388</v>
      </c>
      <c r="E360" s="2">
        <v>96.541167760807099</v>
      </c>
      <c r="F360" s="2">
        <v>94.177672099062306</v>
      </c>
      <c r="G360" s="2">
        <v>93.496015327314694</v>
      </c>
      <c r="H360" s="2">
        <v>93.772272388717099</v>
      </c>
      <c r="I360" s="2">
        <v>93.6463880546127</v>
      </c>
      <c r="J360" s="2">
        <v>94.419273162425398</v>
      </c>
      <c r="K360" s="2">
        <v>95.8761146016233</v>
      </c>
      <c r="L360" s="2">
        <v>95.137262000419</v>
      </c>
      <c r="M360" s="2">
        <v>93.763504793930096</v>
      </c>
      <c r="N360" s="2">
        <v>91.4176690935724</v>
      </c>
      <c r="O360" s="2">
        <v>89.566121697305107</v>
      </c>
      <c r="P360" s="2">
        <v>86.955058991400307</v>
      </c>
      <c r="Q360" s="2">
        <v>85.658812258358296</v>
      </c>
      <c r="R360" s="2">
        <v>85.930066031030805</v>
      </c>
      <c r="S360" s="2">
        <v>86.871520120679904</v>
      </c>
      <c r="T360" s="2">
        <v>87.842682993532904</v>
      </c>
      <c r="U360" s="2">
        <v>89.636129268604506</v>
      </c>
      <c r="V360" s="2">
        <v>91.656351225921298</v>
      </c>
      <c r="W360" s="2">
        <v>93.524902624886195</v>
      </c>
      <c r="X360" s="2">
        <v>95.139835473568894</v>
      </c>
      <c r="Y360" s="2">
        <v>96.672822168251798</v>
      </c>
      <c r="Z360" s="2">
        <v>97.609661750749893</v>
      </c>
      <c r="AA360" s="2">
        <v>98.704136320087798</v>
      </c>
      <c r="AB360" s="2">
        <v>99.417718731759507</v>
      </c>
      <c r="AC360" s="2">
        <v>100.028730953278</v>
      </c>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row>
    <row r="361" spans="1:60" x14ac:dyDescent="0.25">
      <c r="A361" t="s">
        <v>104</v>
      </c>
      <c r="B361" s="2" t="s">
        <v>825</v>
      </c>
      <c r="C361" s="2" t="s">
        <v>794</v>
      </c>
      <c r="D361" s="2">
        <v>120.10730156597501</v>
      </c>
      <c r="E361" s="2">
        <v>120.56124899955699</v>
      </c>
      <c r="F361" s="2">
        <v>119.076317482389</v>
      </c>
      <c r="G361" s="2">
        <v>117.89586938384601</v>
      </c>
      <c r="H361" s="2">
        <v>114.12838726935099</v>
      </c>
      <c r="I361" s="2">
        <v>108.343154507243</v>
      </c>
      <c r="J361" s="2">
        <v>105.124787617427</v>
      </c>
      <c r="K361" s="2">
        <v>102.066499294442</v>
      </c>
      <c r="L361" s="2">
        <v>100.512364160939</v>
      </c>
      <c r="M361" s="2">
        <v>101.19468139368099</v>
      </c>
      <c r="N361" s="2">
        <v>102.26897784822199</v>
      </c>
      <c r="O361" s="2">
        <v>103.15005242991801</v>
      </c>
      <c r="P361" s="2">
        <v>104.00023101628599</v>
      </c>
      <c r="Q361" s="2">
        <v>103.532655468328</v>
      </c>
      <c r="R361" s="2">
        <v>102.010243263974</v>
      </c>
      <c r="S361" s="2">
        <v>99.408283456514695</v>
      </c>
      <c r="T361" s="2">
        <v>96.767441152953893</v>
      </c>
      <c r="U361" s="2">
        <v>94.642559624343406</v>
      </c>
      <c r="V361" s="2">
        <v>93.173063873399101</v>
      </c>
      <c r="W361" s="2">
        <v>93.0037772866675</v>
      </c>
      <c r="X361" s="2">
        <v>94.343147614320003</v>
      </c>
      <c r="Y361" s="2">
        <v>95.8759490018995</v>
      </c>
      <c r="Z361" s="2">
        <v>97.741997367461096</v>
      </c>
      <c r="AA361" s="2">
        <v>99.817561930224301</v>
      </c>
      <c r="AB361" s="2">
        <v>101.43165844319201</v>
      </c>
      <c r="AC361" s="2">
        <v>102.374398294095</v>
      </c>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row>
    <row r="362" spans="1:60" x14ac:dyDescent="0.25">
      <c r="A362" t="s">
        <v>104</v>
      </c>
      <c r="B362" s="2" t="s">
        <v>825</v>
      </c>
      <c r="C362" s="2" t="s">
        <v>795</v>
      </c>
      <c r="D362" s="2">
        <v>107.936492808574</v>
      </c>
      <c r="E362" s="2">
        <v>109.135527758047</v>
      </c>
      <c r="F362" s="2">
        <v>109.843016998043</v>
      </c>
      <c r="G362" s="2">
        <v>111.358850796947</v>
      </c>
      <c r="H362" s="2">
        <v>111.11650101302899</v>
      </c>
      <c r="I362" s="2">
        <v>115.15231642941799</v>
      </c>
      <c r="J362" s="2">
        <v>116.139852090831</v>
      </c>
      <c r="K362" s="2">
        <v>117.05485791949801</v>
      </c>
      <c r="L362" s="2">
        <v>114.991608077956</v>
      </c>
      <c r="M362" s="2">
        <v>113.04214285939101</v>
      </c>
      <c r="N362" s="2">
        <v>109.07427537024201</v>
      </c>
      <c r="O362" s="2">
        <v>106.897644472175</v>
      </c>
      <c r="P362" s="2">
        <v>102.924285241348</v>
      </c>
      <c r="Q362" s="2">
        <v>102.285267148815</v>
      </c>
      <c r="R362" s="2">
        <v>102.290309306488</v>
      </c>
      <c r="S362" s="2">
        <v>103.710348305528</v>
      </c>
      <c r="T362" s="2">
        <v>104.80907394751399</v>
      </c>
      <c r="U362" s="2">
        <v>106.62175472136001</v>
      </c>
      <c r="V362" s="2">
        <v>105.929049743045</v>
      </c>
      <c r="W362" s="2">
        <v>104.595398282849</v>
      </c>
      <c r="X362" s="2">
        <v>101.62512730594</v>
      </c>
      <c r="Y362" s="2">
        <v>99.136001177917194</v>
      </c>
      <c r="Z362" s="2">
        <v>96.558808024299296</v>
      </c>
      <c r="AA362" s="2">
        <v>95.577162665648402</v>
      </c>
      <c r="AB362" s="2">
        <v>95.878235875646297</v>
      </c>
      <c r="AC362" s="2">
        <v>96.789984922343706</v>
      </c>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row>
    <row r="363" spans="1:60" x14ac:dyDescent="0.25">
      <c r="A363" t="s">
        <v>104</v>
      </c>
      <c r="B363" s="2" t="s">
        <v>825</v>
      </c>
      <c r="C363" s="2" t="s">
        <v>796</v>
      </c>
      <c r="D363" s="2">
        <v>116.081129633437</v>
      </c>
      <c r="E363" s="2">
        <v>113.64484594156301</v>
      </c>
      <c r="F363" s="2">
        <v>113.93962055256399</v>
      </c>
      <c r="G363" s="2">
        <v>112.32081193307999</v>
      </c>
      <c r="H363" s="2">
        <v>112.009466536003</v>
      </c>
      <c r="I363" s="2">
        <v>113.849810999268</v>
      </c>
      <c r="J363" s="2">
        <v>116.223948337509</v>
      </c>
      <c r="K363" s="2">
        <v>118.15408879372301</v>
      </c>
      <c r="L363" s="2">
        <v>121.80716559286</v>
      </c>
      <c r="M363" s="2">
        <v>123.77522291851299</v>
      </c>
      <c r="N363" s="2">
        <v>126.700424555344</v>
      </c>
      <c r="O363" s="2">
        <v>128.184379075104</v>
      </c>
      <c r="P363" s="2">
        <v>128.360940212174</v>
      </c>
      <c r="Q363" s="2">
        <v>127.05675058021799</v>
      </c>
      <c r="R363" s="2">
        <v>124.74931405500099</v>
      </c>
      <c r="S363" s="2">
        <v>121.055996539129</v>
      </c>
      <c r="T363" s="2">
        <v>117.08850493522</v>
      </c>
      <c r="U363" s="2">
        <v>114.459412453569</v>
      </c>
      <c r="V363" s="2">
        <v>113.74056767545</v>
      </c>
      <c r="W363" s="2">
        <v>114.940437924935</v>
      </c>
      <c r="X363" s="2">
        <v>116.583837528659</v>
      </c>
      <c r="Y363" s="2">
        <v>119.183028587968</v>
      </c>
      <c r="Z363" s="2">
        <v>120.71904998036401</v>
      </c>
      <c r="AA363" s="2">
        <v>120.29248938525799</v>
      </c>
      <c r="AB363" s="2">
        <v>118.696817192993</v>
      </c>
      <c r="AC363" s="2">
        <v>116.08746246822101</v>
      </c>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row>
    <row r="364" spans="1:60" x14ac:dyDescent="0.25">
      <c r="A364" t="s">
        <v>104</v>
      </c>
      <c r="B364" s="2" t="s">
        <v>825</v>
      </c>
      <c r="C364" s="2" t="s">
        <v>797</v>
      </c>
      <c r="D364" s="2">
        <v>158.46931713349599</v>
      </c>
      <c r="E364" s="2">
        <v>165.634906441933</v>
      </c>
      <c r="F364" s="2">
        <v>170.11819074181</v>
      </c>
      <c r="G364" s="2">
        <v>173.448130910136</v>
      </c>
      <c r="H364" s="2">
        <v>172.71417371664299</v>
      </c>
      <c r="I364" s="2">
        <v>175.091825668984</v>
      </c>
      <c r="J364" s="2">
        <v>172.894815985967</v>
      </c>
      <c r="K364" s="2">
        <v>176.16372207305201</v>
      </c>
      <c r="L364" s="2">
        <v>177.50157419685101</v>
      </c>
      <c r="M364" s="2">
        <v>179.164455179801</v>
      </c>
      <c r="N364" s="2">
        <v>181.92706396851099</v>
      </c>
      <c r="O364" s="2">
        <v>185.66819420337399</v>
      </c>
      <c r="P364" s="2">
        <v>187.804623181121</v>
      </c>
      <c r="Q364" s="2">
        <v>192.318936955656</v>
      </c>
      <c r="R364" s="2">
        <v>195.20011231451701</v>
      </c>
      <c r="S364" s="2">
        <v>199.765979841519</v>
      </c>
      <c r="T364" s="2">
        <v>201.88346535270301</v>
      </c>
      <c r="U364" s="2">
        <v>202.591960291617</v>
      </c>
      <c r="V364" s="2">
        <v>200.63651680889501</v>
      </c>
      <c r="W364" s="2">
        <v>197.43703320706501</v>
      </c>
      <c r="X364" s="2">
        <v>191.80880669894901</v>
      </c>
      <c r="Y364" s="2">
        <v>186.432574600007</v>
      </c>
      <c r="Z364" s="2">
        <v>182.91759988470699</v>
      </c>
      <c r="AA364" s="2">
        <v>182.11934292677199</v>
      </c>
      <c r="AB364" s="2">
        <v>183.42127173047601</v>
      </c>
      <c r="AC364" s="2">
        <v>186.55816547314899</v>
      </c>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row>
    <row r="365" spans="1:60" x14ac:dyDescent="0.25">
      <c r="A365" t="s">
        <v>104</v>
      </c>
      <c r="B365" s="2" t="s">
        <v>825</v>
      </c>
      <c r="C365" s="2" t="s">
        <v>798</v>
      </c>
      <c r="D365" s="2">
        <v>239.48758259947499</v>
      </c>
      <c r="E365" s="2">
        <v>247.040927212132</v>
      </c>
      <c r="F365" s="2">
        <v>245.33790913720699</v>
      </c>
      <c r="G365" s="2">
        <v>252.462149121539</v>
      </c>
      <c r="H365" s="2">
        <v>262.54390661975901</v>
      </c>
      <c r="I365" s="2">
        <v>267.91984009294202</v>
      </c>
      <c r="J365" s="2">
        <v>280.27982303400501</v>
      </c>
      <c r="K365" s="2">
        <v>293.81241385420498</v>
      </c>
      <c r="L365" s="2">
        <v>298.36751386626202</v>
      </c>
      <c r="M365" s="2">
        <v>303.46743404358398</v>
      </c>
      <c r="N365" s="2">
        <v>309.77547713517703</v>
      </c>
      <c r="O365" s="2">
        <v>307.57146681074101</v>
      </c>
      <c r="P365" s="2">
        <v>314.32760241781102</v>
      </c>
      <c r="Q365" s="2">
        <v>319.95429266551201</v>
      </c>
      <c r="R365" s="2">
        <v>323.93612239599702</v>
      </c>
      <c r="S365" s="2">
        <v>328.86538505597701</v>
      </c>
      <c r="T365" s="2">
        <v>335.17101974568601</v>
      </c>
      <c r="U365" s="2">
        <v>339.58134827125298</v>
      </c>
      <c r="V365" s="2">
        <v>347.506647292624</v>
      </c>
      <c r="W365" s="2">
        <v>353.46997556894502</v>
      </c>
      <c r="X365" s="2">
        <v>363.17077532561501</v>
      </c>
      <c r="Y365" s="2">
        <v>368.78815935901298</v>
      </c>
      <c r="Z365" s="2">
        <v>371.97901278820598</v>
      </c>
      <c r="AA365" s="2">
        <v>369.895213858793</v>
      </c>
      <c r="AB365" s="2">
        <v>365.375093362065</v>
      </c>
      <c r="AC365" s="2">
        <v>356.58686020261598</v>
      </c>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row>
    <row r="366" spans="1:60" x14ac:dyDescent="0.25">
      <c r="A366" t="s">
        <v>104</v>
      </c>
      <c r="B366" s="2" t="s">
        <v>825</v>
      </c>
      <c r="C366" s="2" t="s">
        <v>799</v>
      </c>
      <c r="D366" s="2">
        <v>375.57114942622201</v>
      </c>
      <c r="E366" s="2">
        <v>393.087562379605</v>
      </c>
      <c r="F366" s="2">
        <v>411.93627895051401</v>
      </c>
      <c r="G366" s="2">
        <v>436.29212443089801</v>
      </c>
      <c r="H366" s="2">
        <v>456.79019950334799</v>
      </c>
      <c r="I366" s="2">
        <v>473.309892686696</v>
      </c>
      <c r="J366" s="2">
        <v>496.74112653165201</v>
      </c>
      <c r="K366" s="2">
        <v>495.13010194870401</v>
      </c>
      <c r="L366" s="2">
        <v>510.99133295395802</v>
      </c>
      <c r="M366" s="2">
        <v>534.99036254970201</v>
      </c>
      <c r="N366" s="2">
        <v>552.22118442074498</v>
      </c>
      <c r="O366" s="2">
        <v>584.45436339749494</v>
      </c>
      <c r="P366" s="2">
        <v>615.04040155979601</v>
      </c>
      <c r="Q366" s="2">
        <v>629.47987413031001</v>
      </c>
      <c r="R366" s="2">
        <v>643.63264906340805</v>
      </c>
      <c r="S366" s="2">
        <v>661.00667775236195</v>
      </c>
      <c r="T366" s="2">
        <v>660.80426009436906</v>
      </c>
      <c r="U366" s="2">
        <v>677.58789072853403</v>
      </c>
      <c r="V366" s="2">
        <v>690.61797929642398</v>
      </c>
      <c r="W366" s="2">
        <v>701.83087886542603</v>
      </c>
      <c r="X366" s="2">
        <v>715.77975773690503</v>
      </c>
      <c r="Y366" s="2">
        <v>732.51251544311003</v>
      </c>
      <c r="Z366" s="2">
        <v>745.15293279565697</v>
      </c>
      <c r="AA366" s="2">
        <v>765.80941705366797</v>
      </c>
      <c r="AB366" s="2">
        <v>781.70204161842605</v>
      </c>
      <c r="AC366" s="2">
        <v>804.32138495745596</v>
      </c>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row>
    <row r="367" spans="1:60" x14ac:dyDescent="0.25">
      <c r="A367" t="s">
        <v>104</v>
      </c>
      <c r="B367" s="2" t="s">
        <v>825</v>
      </c>
      <c r="C367" s="2" t="s">
        <v>800</v>
      </c>
      <c r="D367" s="2">
        <v>1080.55731856644</v>
      </c>
      <c r="E367" s="2">
        <v>1118.73891366218</v>
      </c>
      <c r="F367" s="2">
        <v>1134.36723916137</v>
      </c>
      <c r="G367" s="2">
        <v>1171.6630812229901</v>
      </c>
      <c r="H367" s="2">
        <v>1224.79458541144</v>
      </c>
      <c r="I367" s="2">
        <v>1252.79188094031</v>
      </c>
      <c r="J367" s="2">
        <v>1298.1654112484</v>
      </c>
      <c r="K367" s="2">
        <v>1348.84424655463</v>
      </c>
      <c r="L367" s="2">
        <v>1413.7092984012199</v>
      </c>
      <c r="M367" s="2">
        <v>1465.75498863295</v>
      </c>
      <c r="N367" s="2">
        <v>1521.3049310619101</v>
      </c>
      <c r="O367" s="2">
        <v>1600.31504631025</v>
      </c>
      <c r="P367" s="2">
        <v>1637.26240257261</v>
      </c>
      <c r="Q367" s="2">
        <v>1708.9293726909</v>
      </c>
      <c r="R367" s="2">
        <v>1788.3556415314099</v>
      </c>
      <c r="S367" s="2">
        <v>1860.1508621242599</v>
      </c>
      <c r="T367" s="2">
        <v>1976.0203774515201</v>
      </c>
      <c r="U367" s="2">
        <v>2060.1713706193</v>
      </c>
      <c r="V367" s="2">
        <v>2134.9739913501498</v>
      </c>
      <c r="W367" s="2">
        <v>2208.9454535549798</v>
      </c>
      <c r="X367" s="2">
        <v>2287.5733583351798</v>
      </c>
      <c r="Y367" s="2">
        <v>2362.3907721987398</v>
      </c>
      <c r="Z367" s="2">
        <v>2445.9249310640298</v>
      </c>
      <c r="AA367" s="2">
        <v>2516.2256617006501</v>
      </c>
      <c r="AB367" s="2">
        <v>2585.4982381506602</v>
      </c>
      <c r="AC367" s="2">
        <v>2658.3517956075302</v>
      </c>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row>
    <row r="368" spans="1:60" x14ac:dyDescent="0.25">
      <c r="A368" t="s">
        <v>104</v>
      </c>
      <c r="B368" s="2" t="s">
        <v>826</v>
      </c>
      <c r="C368" s="2" t="s">
        <v>783</v>
      </c>
      <c r="D368" s="2">
        <v>12528.2494169733</v>
      </c>
      <c r="E368" s="2">
        <v>12220.075168114299</v>
      </c>
      <c r="F368" s="2">
        <v>11848.1936488184</v>
      </c>
      <c r="G368" s="2">
        <v>11788.676087239101</v>
      </c>
      <c r="H368" s="2">
        <v>11535.597635493399</v>
      </c>
      <c r="I368" s="2">
        <v>11308.9199638764</v>
      </c>
      <c r="J368" s="2">
        <v>11330.4492139947</v>
      </c>
      <c r="K368" s="2">
        <v>11406.1417631854</v>
      </c>
      <c r="L368" s="2">
        <v>11373.9836303991</v>
      </c>
      <c r="M368" s="2">
        <v>11377.424714601</v>
      </c>
      <c r="N368" s="2">
        <v>11459.9358343277</v>
      </c>
      <c r="O368" s="2">
        <v>11571.2613600677</v>
      </c>
      <c r="P368" s="2">
        <v>11561.4427721955</v>
      </c>
      <c r="Q368" s="2">
        <v>11493.9504292294</v>
      </c>
      <c r="R368" s="2">
        <v>11427.533127122</v>
      </c>
      <c r="S368" s="2">
        <v>11380.640251717499</v>
      </c>
      <c r="T368" s="2">
        <v>11354.817311934799</v>
      </c>
      <c r="U368" s="2">
        <v>11355.1810810727</v>
      </c>
      <c r="V368" s="2">
        <v>11374.887316578801</v>
      </c>
      <c r="W368" s="2">
        <v>11406.990186799499</v>
      </c>
      <c r="X368" s="2">
        <v>11447.293929854501</v>
      </c>
      <c r="Y368" s="2">
        <v>11493.6838372446</v>
      </c>
      <c r="Z368" s="2">
        <v>11540.355476762301</v>
      </c>
      <c r="AA368" s="2">
        <v>11586.2283996019</v>
      </c>
      <c r="AB368" s="2">
        <v>11629.6682201605</v>
      </c>
      <c r="AC368" s="2">
        <v>11669.0585974309</v>
      </c>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row>
    <row r="369" spans="1:60" x14ac:dyDescent="0.25">
      <c r="A369" t="s">
        <v>104</v>
      </c>
      <c r="B369" s="2" t="s">
        <v>826</v>
      </c>
      <c r="C369" s="2" t="s">
        <v>784</v>
      </c>
      <c r="D369" s="2">
        <v>12901.583588436401</v>
      </c>
      <c r="E369" s="2">
        <v>12845.1226126365</v>
      </c>
      <c r="F369" s="2">
        <v>12929.6794295828</v>
      </c>
      <c r="G369" s="2">
        <v>12659.2135409607</v>
      </c>
      <c r="H369" s="2">
        <v>12413.500269861101</v>
      </c>
      <c r="I369" s="2">
        <v>12512.1692793823</v>
      </c>
      <c r="J369" s="2">
        <v>12309.6626917018</v>
      </c>
      <c r="K369" s="2">
        <v>12085.8587626635</v>
      </c>
      <c r="L369" s="2">
        <v>12210.5420462151</v>
      </c>
      <c r="M369" s="2">
        <v>12283.5511457833</v>
      </c>
      <c r="N369" s="2">
        <v>12102.640512869</v>
      </c>
      <c r="O369" s="2">
        <v>12081.3750033946</v>
      </c>
      <c r="P369" s="2">
        <v>12127.210775093799</v>
      </c>
      <c r="Q369" s="2">
        <v>12101.1380207442</v>
      </c>
      <c r="R369" s="2">
        <v>12099.896479957</v>
      </c>
      <c r="S369" s="2">
        <v>12170.3472508674</v>
      </c>
      <c r="T369" s="2">
        <v>12272.174948550601</v>
      </c>
      <c r="U369" s="2">
        <v>12256.4433495708</v>
      </c>
      <c r="V369" s="2">
        <v>12186.419175114201</v>
      </c>
      <c r="W369" s="2">
        <v>12115.8711442576</v>
      </c>
      <c r="X369" s="2">
        <v>12066.070044328801</v>
      </c>
      <c r="Y369" s="2">
        <v>12036.5708158285</v>
      </c>
      <c r="Z369" s="2">
        <v>12033.891436039699</v>
      </c>
      <c r="AA369" s="2">
        <v>12052.020402446</v>
      </c>
      <c r="AB369" s="2">
        <v>12083.638189838301</v>
      </c>
      <c r="AC369" s="2">
        <v>12124.3334697766</v>
      </c>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row>
    <row r="370" spans="1:60" x14ac:dyDescent="0.25">
      <c r="A370" t="s">
        <v>104</v>
      </c>
      <c r="B370" s="2" t="s">
        <v>826</v>
      </c>
      <c r="C370" s="2" t="s">
        <v>785</v>
      </c>
      <c r="D370" s="2">
        <v>12142.530005570001</v>
      </c>
      <c r="E370" s="2">
        <v>12308.385787867301</v>
      </c>
      <c r="F370" s="2">
        <v>12622.5840079192</v>
      </c>
      <c r="G370" s="2">
        <v>12756.854229942101</v>
      </c>
      <c r="H370" s="2">
        <v>12872.1255914431</v>
      </c>
      <c r="I370" s="2">
        <v>12809.988659381001</v>
      </c>
      <c r="J370" s="2">
        <v>12755.2845743173</v>
      </c>
      <c r="K370" s="2">
        <v>12840.1313473068</v>
      </c>
      <c r="L370" s="2">
        <v>12753.896348640101</v>
      </c>
      <c r="M370" s="2">
        <v>12718.388178847899</v>
      </c>
      <c r="N370" s="2">
        <v>12808.1422391711</v>
      </c>
      <c r="O370" s="2">
        <v>12650.3502172805</v>
      </c>
      <c r="P370" s="2">
        <v>12470.5156169273</v>
      </c>
      <c r="Q370" s="2">
        <v>12537.658846500501</v>
      </c>
      <c r="R370" s="2">
        <v>12561.6884038505</v>
      </c>
      <c r="S370" s="2">
        <v>12370.9466746829</v>
      </c>
      <c r="T370" s="2">
        <v>12313.385453422001</v>
      </c>
      <c r="U370" s="2">
        <v>12339.4078999549</v>
      </c>
      <c r="V370" s="2">
        <v>12321.7285472566</v>
      </c>
      <c r="W370" s="2">
        <v>12327.4896656783</v>
      </c>
      <c r="X370" s="2">
        <v>12394.796975954199</v>
      </c>
      <c r="Y370" s="2">
        <v>12489.114112166</v>
      </c>
      <c r="Z370" s="2">
        <v>12469.151370937599</v>
      </c>
      <c r="AA370" s="2">
        <v>12397.0659807584</v>
      </c>
      <c r="AB370" s="2">
        <v>12324.282536645</v>
      </c>
      <c r="AC370" s="2">
        <v>12272.922671485499</v>
      </c>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row>
    <row r="371" spans="1:60" x14ac:dyDescent="0.25">
      <c r="A371" t="s">
        <v>104</v>
      </c>
      <c r="B371" s="2" t="s">
        <v>826</v>
      </c>
      <c r="C371" s="2" t="s">
        <v>786</v>
      </c>
      <c r="D371" s="2">
        <v>12002.194475059499</v>
      </c>
      <c r="E371" s="2">
        <v>12393.5730012679</v>
      </c>
      <c r="F371" s="2">
        <v>12334.2254264361</v>
      </c>
      <c r="G371" s="2">
        <v>12247.9005869996</v>
      </c>
      <c r="H371" s="2">
        <v>12052.3419965987</v>
      </c>
      <c r="I371" s="2">
        <v>11900.446908857</v>
      </c>
      <c r="J371" s="2">
        <v>11978.5574952757</v>
      </c>
      <c r="K371" s="2">
        <v>12083.637413340301</v>
      </c>
      <c r="L371" s="2">
        <v>12164.0009983125</v>
      </c>
      <c r="M371" s="2">
        <v>12316.6621132659</v>
      </c>
      <c r="N371" s="2">
        <v>12318.033386048401</v>
      </c>
      <c r="O371" s="2">
        <v>12292.1849573373</v>
      </c>
      <c r="P371" s="2">
        <v>12341.135370939401</v>
      </c>
      <c r="Q371" s="2">
        <v>12256.12144689</v>
      </c>
      <c r="R371" s="2">
        <v>12192.0647059403</v>
      </c>
      <c r="S371" s="2">
        <v>12243.8595888254</v>
      </c>
      <c r="T371" s="2">
        <v>12096.6387928517</v>
      </c>
      <c r="U371" s="2">
        <v>11946.8002585675</v>
      </c>
      <c r="V371" s="2">
        <v>11972.3374357455</v>
      </c>
      <c r="W371" s="2">
        <v>11969.0566337949</v>
      </c>
      <c r="X371" s="2">
        <v>11788.5453328324</v>
      </c>
      <c r="Y371" s="2">
        <v>11708.447757559201</v>
      </c>
      <c r="Z371" s="2">
        <v>11717.100544631199</v>
      </c>
      <c r="AA371" s="2">
        <v>11707.735738552799</v>
      </c>
      <c r="AB371" s="2">
        <v>11714.5505951663</v>
      </c>
      <c r="AC371" s="2">
        <v>11772.258202917499</v>
      </c>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row>
    <row r="372" spans="1:60" x14ac:dyDescent="0.25">
      <c r="A372" t="s">
        <v>104</v>
      </c>
      <c r="B372" s="2" t="s">
        <v>826</v>
      </c>
      <c r="C372" s="2" t="s">
        <v>787</v>
      </c>
      <c r="D372" s="2">
        <v>11301.4547265645</v>
      </c>
      <c r="E372" s="2">
        <v>11134.0469353766</v>
      </c>
      <c r="F372" s="2">
        <v>11043.4006519302</v>
      </c>
      <c r="G372" s="2">
        <v>11136.8786739399</v>
      </c>
      <c r="H372" s="2">
        <v>11159.5980524426</v>
      </c>
      <c r="I372" s="2">
        <v>11255.9084169948</v>
      </c>
      <c r="J372" s="2">
        <v>11185.6461385162</v>
      </c>
      <c r="K372" s="2">
        <v>10959.203309991</v>
      </c>
      <c r="L372" s="2">
        <v>10743.2020756127</v>
      </c>
      <c r="M372" s="2">
        <v>10549.579555917</v>
      </c>
      <c r="N372" s="2">
        <v>10574.070108333401</v>
      </c>
      <c r="O372" s="2">
        <v>10775.2663193893</v>
      </c>
      <c r="P372" s="2">
        <v>10961.4233597251</v>
      </c>
      <c r="Q372" s="2">
        <v>11125.2059759517</v>
      </c>
      <c r="R372" s="2">
        <v>11269.6779922144</v>
      </c>
      <c r="S372" s="2">
        <v>11316.965674495899</v>
      </c>
      <c r="T372" s="2">
        <v>11323.998854826101</v>
      </c>
      <c r="U372" s="2">
        <v>11350.2512398663</v>
      </c>
      <c r="V372" s="2">
        <v>11291.9692641285</v>
      </c>
      <c r="W372" s="2">
        <v>11232.503738105899</v>
      </c>
      <c r="X372" s="2">
        <v>11263.916185452699</v>
      </c>
      <c r="Y372" s="2">
        <v>11150.803197142501</v>
      </c>
      <c r="Z372" s="2">
        <v>11031.827329030401</v>
      </c>
      <c r="AA372" s="2">
        <v>11018.384245704799</v>
      </c>
      <c r="AB372" s="2">
        <v>10987.035266578399</v>
      </c>
      <c r="AC372" s="2">
        <v>10833.537665104701</v>
      </c>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row>
    <row r="373" spans="1:60" x14ac:dyDescent="0.25">
      <c r="A373" t="s">
        <v>104</v>
      </c>
      <c r="B373" s="2" t="s">
        <v>826</v>
      </c>
      <c r="C373" s="2" t="s">
        <v>788</v>
      </c>
      <c r="D373" s="2">
        <v>11068.211451233299</v>
      </c>
      <c r="E373" s="2">
        <v>11211.8933542862</v>
      </c>
      <c r="F373" s="2">
        <v>11111.6607728944</v>
      </c>
      <c r="G373" s="2">
        <v>11072.1848612801</v>
      </c>
      <c r="H373" s="2">
        <v>10785.007385877499</v>
      </c>
      <c r="I373" s="2">
        <v>10343.9339916686</v>
      </c>
      <c r="J373" s="2">
        <v>10084.351385784301</v>
      </c>
      <c r="K373" s="2">
        <v>10117.493281209699</v>
      </c>
      <c r="L373" s="2">
        <v>10191.285517092399</v>
      </c>
      <c r="M373" s="2">
        <v>10287.487093326399</v>
      </c>
      <c r="N373" s="2">
        <v>10394.1734477138</v>
      </c>
      <c r="O373" s="2">
        <v>10384.472218115299</v>
      </c>
      <c r="P373" s="2">
        <v>10322.9753415302</v>
      </c>
      <c r="Q373" s="2">
        <v>10246.2881915833</v>
      </c>
      <c r="R373" s="2">
        <v>10190.8568407931</v>
      </c>
      <c r="S373" s="2">
        <v>10271.2911480115</v>
      </c>
      <c r="T373" s="2">
        <v>10475.8268378678</v>
      </c>
      <c r="U373" s="2">
        <v>10669.909519380501</v>
      </c>
      <c r="V373" s="2">
        <v>10838.0929335705</v>
      </c>
      <c r="W373" s="2">
        <v>10974.2245392883</v>
      </c>
      <c r="X373" s="2">
        <v>11032.6732045514</v>
      </c>
      <c r="Y373" s="2">
        <v>11045.261291084</v>
      </c>
      <c r="Z373" s="2">
        <v>11056.2935148907</v>
      </c>
      <c r="AA373" s="2">
        <v>11022.0024808076</v>
      </c>
      <c r="AB373" s="2">
        <v>10979.9968953595</v>
      </c>
      <c r="AC373" s="2">
        <v>10997.2758689236</v>
      </c>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row>
    <row r="374" spans="1:60" x14ac:dyDescent="0.25">
      <c r="A374" t="s">
        <v>104</v>
      </c>
      <c r="B374" s="2" t="s">
        <v>826</v>
      </c>
      <c r="C374" s="2" t="s">
        <v>789</v>
      </c>
      <c r="D374" s="2">
        <v>10452.4640026416</v>
      </c>
      <c r="E374" s="2">
        <v>10674.9290053678</v>
      </c>
      <c r="F374" s="2">
        <v>10969.9168831508</v>
      </c>
      <c r="G374" s="2">
        <v>11047.0306123011</v>
      </c>
      <c r="H374" s="2">
        <v>11046.7473034014</v>
      </c>
      <c r="I374" s="2">
        <v>11098.824955586901</v>
      </c>
      <c r="J374" s="2">
        <v>11048.029488100499</v>
      </c>
      <c r="K374" s="2">
        <v>10913.453508398999</v>
      </c>
      <c r="L374" s="2">
        <v>10849.831463074401</v>
      </c>
      <c r="M374" s="2">
        <v>10750.061846640499</v>
      </c>
      <c r="N374" s="2">
        <v>10587.9661023547</v>
      </c>
      <c r="O374" s="2">
        <v>10476.256441808</v>
      </c>
      <c r="P374" s="2">
        <v>10497.2777914689</v>
      </c>
      <c r="Q374" s="2">
        <v>10525.614878366099</v>
      </c>
      <c r="R374" s="2">
        <v>10555.505732126599</v>
      </c>
      <c r="S374" s="2">
        <v>10619.0014808511</v>
      </c>
      <c r="T374" s="2">
        <v>10614.691277162099</v>
      </c>
      <c r="U374" s="2">
        <v>10602.079256749201</v>
      </c>
      <c r="V374" s="2">
        <v>10577.856364740799</v>
      </c>
      <c r="W374" s="2">
        <v>10569.6458964878</v>
      </c>
      <c r="X374" s="2">
        <v>10652.0253098181</v>
      </c>
      <c r="Y374" s="2">
        <v>10838.0880255839</v>
      </c>
      <c r="Z374" s="2">
        <v>11017.6511160477</v>
      </c>
      <c r="AA374" s="2">
        <v>11172.590598884501</v>
      </c>
      <c r="AB374" s="2">
        <v>11298.871603211501</v>
      </c>
      <c r="AC374" s="2">
        <v>11357.6231236646</v>
      </c>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row>
    <row r="375" spans="1:60" x14ac:dyDescent="0.25">
      <c r="A375" t="s">
        <v>104</v>
      </c>
      <c r="B375" s="2" t="s">
        <v>826</v>
      </c>
      <c r="C375" s="2" t="s">
        <v>790</v>
      </c>
      <c r="D375" s="2">
        <v>9901.9381818626607</v>
      </c>
      <c r="E375" s="2">
        <v>9916.6663802603398</v>
      </c>
      <c r="F375" s="2">
        <v>10071.403208739301</v>
      </c>
      <c r="G375" s="2">
        <v>10137.7856332212</v>
      </c>
      <c r="H375" s="2">
        <v>10217.690160107</v>
      </c>
      <c r="I375" s="2">
        <v>10466.175326193699</v>
      </c>
      <c r="J375" s="2">
        <v>10800.782946883201</v>
      </c>
      <c r="K375" s="2">
        <v>11044.0382680981</v>
      </c>
      <c r="L375" s="2">
        <v>11269.676745066599</v>
      </c>
      <c r="M375" s="2">
        <v>11440.7090953771</v>
      </c>
      <c r="N375" s="2">
        <v>11574.5345343012</v>
      </c>
      <c r="O375" s="2">
        <v>11610.497656304</v>
      </c>
      <c r="P375" s="2">
        <v>11574.1968179666</v>
      </c>
      <c r="Q375" s="2">
        <v>11544.646177578001</v>
      </c>
      <c r="R375" s="2">
        <v>11466.805337006401</v>
      </c>
      <c r="S375" s="2">
        <v>11343.584044171401</v>
      </c>
      <c r="T375" s="2">
        <v>11253.081905576901</v>
      </c>
      <c r="U375" s="2">
        <v>11243.854908195701</v>
      </c>
      <c r="V375" s="2">
        <v>11244.018189486</v>
      </c>
      <c r="W375" s="2">
        <v>11255.277371148701</v>
      </c>
      <c r="X375" s="2">
        <v>11300.332737782899</v>
      </c>
      <c r="Y375" s="2">
        <v>11296.3611183394</v>
      </c>
      <c r="Z375" s="2">
        <v>11299.150168206301</v>
      </c>
      <c r="AA375" s="2">
        <v>11296.2058679849</v>
      </c>
      <c r="AB375" s="2">
        <v>11304.187271814</v>
      </c>
      <c r="AC375" s="2">
        <v>11386.9816037414</v>
      </c>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row>
    <row r="376" spans="1:60" x14ac:dyDescent="0.25">
      <c r="A376" t="s">
        <v>104</v>
      </c>
      <c r="B376" s="2" t="s">
        <v>826</v>
      </c>
      <c r="C376" s="2" t="s">
        <v>791</v>
      </c>
      <c r="D376" s="2">
        <v>10854.8527597639</v>
      </c>
      <c r="E376" s="2">
        <v>10446.423403934101</v>
      </c>
      <c r="F376" s="2">
        <v>10069.113510733599</v>
      </c>
      <c r="G376" s="2">
        <v>9968.7535283152993</v>
      </c>
      <c r="H376" s="2">
        <v>9832.6779051453905</v>
      </c>
      <c r="I376" s="2">
        <v>9973.7598828938299</v>
      </c>
      <c r="J376" s="2">
        <v>10126.285190512999</v>
      </c>
      <c r="K376" s="2">
        <v>10353.5076068861</v>
      </c>
      <c r="L376" s="2">
        <v>10574.6541672809</v>
      </c>
      <c r="M376" s="2">
        <v>10867.7595693069</v>
      </c>
      <c r="N376" s="2">
        <v>11109.485159620001</v>
      </c>
      <c r="O376" s="2">
        <v>11378.917950492299</v>
      </c>
      <c r="P376" s="2">
        <v>11568.383926427599</v>
      </c>
      <c r="Q376" s="2">
        <v>11751.722368491201</v>
      </c>
      <c r="R376" s="2">
        <v>11897.8607580221</v>
      </c>
      <c r="S376" s="2">
        <v>12004.852126212199</v>
      </c>
      <c r="T376" s="2">
        <v>12040.028924181501</v>
      </c>
      <c r="U376" s="2">
        <v>12020.787241677001</v>
      </c>
      <c r="V376" s="2">
        <v>11998.0467983993</v>
      </c>
      <c r="W376" s="2">
        <v>11934.583323425401</v>
      </c>
      <c r="X376" s="2">
        <v>11835.572256084801</v>
      </c>
      <c r="Y376" s="2">
        <v>11758.356556238799</v>
      </c>
      <c r="Z376" s="2">
        <v>11735.0721720113</v>
      </c>
      <c r="AA376" s="2">
        <v>11720.623518525401</v>
      </c>
      <c r="AB376" s="2">
        <v>11721.985634357499</v>
      </c>
      <c r="AC376" s="2">
        <v>11755.184956614699</v>
      </c>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row>
    <row r="377" spans="1:60" x14ac:dyDescent="0.25">
      <c r="A377" t="s">
        <v>104</v>
      </c>
      <c r="B377" s="2" t="s">
        <v>826</v>
      </c>
      <c r="C377" s="2" t="s">
        <v>792</v>
      </c>
      <c r="D377" s="2">
        <v>11394.284501304801</v>
      </c>
      <c r="E377" s="2">
        <v>11492.7615185959</v>
      </c>
      <c r="F377" s="2">
        <v>11631.6336817745</v>
      </c>
      <c r="G377" s="2">
        <v>11371.9029686781</v>
      </c>
      <c r="H377" s="2">
        <v>11059.2771729011</v>
      </c>
      <c r="I377" s="2">
        <v>10771.8765345923</v>
      </c>
      <c r="J377" s="2">
        <v>10464.806334933101</v>
      </c>
      <c r="K377" s="2">
        <v>10197.481009703901</v>
      </c>
      <c r="L377" s="2">
        <v>10121.7590280483</v>
      </c>
      <c r="M377" s="2">
        <v>10162.978930581799</v>
      </c>
      <c r="N377" s="2">
        <v>10324.954589053699</v>
      </c>
      <c r="O377" s="2">
        <v>10502.2388909036</v>
      </c>
      <c r="P377" s="2">
        <v>10738.518319839701</v>
      </c>
      <c r="Q377" s="2">
        <v>10960.788953462201</v>
      </c>
      <c r="R377" s="2">
        <v>11213.1860214588</v>
      </c>
      <c r="S377" s="2">
        <v>11415.6492713101</v>
      </c>
      <c r="T377" s="2">
        <v>11625.1197074919</v>
      </c>
      <c r="U377" s="2">
        <v>11772.864384455401</v>
      </c>
      <c r="V377" s="2">
        <v>11923.8053969558</v>
      </c>
      <c r="W377" s="2">
        <v>12055.7354427512</v>
      </c>
      <c r="X377" s="2">
        <v>12144.456557228799</v>
      </c>
      <c r="Y377" s="2">
        <v>12175.5675527849</v>
      </c>
      <c r="Z377" s="2">
        <v>12161.142841409501</v>
      </c>
      <c r="AA377" s="2">
        <v>12140.0626614832</v>
      </c>
      <c r="AB377" s="2">
        <v>12082.810402285701</v>
      </c>
      <c r="AC377" s="2">
        <v>11997.6328057927</v>
      </c>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row>
    <row r="378" spans="1:60" x14ac:dyDescent="0.25">
      <c r="A378" t="s">
        <v>104</v>
      </c>
      <c r="B378" s="2" t="s">
        <v>826</v>
      </c>
      <c r="C378" s="2" t="s">
        <v>793</v>
      </c>
      <c r="D378" s="2">
        <v>12136.957409356301</v>
      </c>
      <c r="E378" s="2">
        <v>11723.518894360799</v>
      </c>
      <c r="F378" s="2">
        <v>11381.202665536701</v>
      </c>
      <c r="G378" s="2">
        <v>11248.725479892901</v>
      </c>
      <c r="H378" s="2">
        <v>11210.817572395699</v>
      </c>
      <c r="I378" s="2">
        <v>11210.691811090601</v>
      </c>
      <c r="J378" s="2">
        <v>11318.917871338501</v>
      </c>
      <c r="K378" s="2">
        <v>11392.7694191958</v>
      </c>
      <c r="L378" s="2">
        <v>11265.6360063459</v>
      </c>
      <c r="M378" s="2">
        <v>11100.371717333899</v>
      </c>
      <c r="N378" s="2">
        <v>10849.138222062</v>
      </c>
      <c r="O378" s="2">
        <v>10564.252400113201</v>
      </c>
      <c r="P378" s="2">
        <v>10330.1112791386</v>
      </c>
      <c r="Q378" s="2">
        <v>10254.514607274999</v>
      </c>
      <c r="R378" s="2">
        <v>10286.2748130779</v>
      </c>
      <c r="S378" s="2">
        <v>10433.524029329699</v>
      </c>
      <c r="T378" s="2">
        <v>10609.4391736628</v>
      </c>
      <c r="U378" s="2">
        <v>10842.454490783801</v>
      </c>
      <c r="V378" s="2">
        <v>11060.9666335906</v>
      </c>
      <c r="W378" s="2">
        <v>11291.9429712156</v>
      </c>
      <c r="X378" s="2">
        <v>11473.5088151533</v>
      </c>
      <c r="Y378" s="2">
        <v>11647.124847892001</v>
      </c>
      <c r="Z378" s="2">
        <v>11768.6060773022</v>
      </c>
      <c r="AA378" s="2">
        <v>11895.348647824299</v>
      </c>
      <c r="AB378" s="2">
        <v>12014.821033120401</v>
      </c>
      <c r="AC378" s="2">
        <v>12089.2951359291</v>
      </c>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row>
    <row r="379" spans="1:60" x14ac:dyDescent="0.25">
      <c r="A379" t="s">
        <v>104</v>
      </c>
      <c r="B379" s="2" t="s">
        <v>826</v>
      </c>
      <c r="C379" s="2" t="s">
        <v>794</v>
      </c>
      <c r="D379" s="2">
        <v>12673.398597948</v>
      </c>
      <c r="E379" s="2">
        <v>12876.1790749999</v>
      </c>
      <c r="F379" s="2">
        <v>12913.247843761101</v>
      </c>
      <c r="G379" s="2">
        <v>12858.589156960101</v>
      </c>
      <c r="H379" s="2">
        <v>12570.793104067599</v>
      </c>
      <c r="I379" s="2">
        <v>12044.9199025127</v>
      </c>
      <c r="J379" s="2">
        <v>11596.1023987519</v>
      </c>
      <c r="K379" s="2">
        <v>11239.686183297699</v>
      </c>
      <c r="L379" s="2">
        <v>11090.8060883454</v>
      </c>
      <c r="M379" s="2">
        <v>11079.790065811299</v>
      </c>
      <c r="N379" s="2">
        <v>11148.052297874599</v>
      </c>
      <c r="O379" s="2">
        <v>11297.5929684557</v>
      </c>
      <c r="P379" s="2">
        <v>11382.2717030606</v>
      </c>
      <c r="Q379" s="2">
        <v>11282.433203668301</v>
      </c>
      <c r="R379" s="2">
        <v>11132.4118031124</v>
      </c>
      <c r="S379" s="2">
        <v>10880.626973717501</v>
      </c>
      <c r="T379" s="2">
        <v>10602.4144038615</v>
      </c>
      <c r="U379" s="2">
        <v>10385.4858966273</v>
      </c>
      <c r="V379" s="2">
        <v>10312.1076436728</v>
      </c>
      <c r="W379" s="2">
        <v>10342.838826683301</v>
      </c>
      <c r="X379" s="2">
        <v>10480.910766606799</v>
      </c>
      <c r="Y379" s="2">
        <v>10655.020353454</v>
      </c>
      <c r="Z379" s="2">
        <v>10884.6506310446</v>
      </c>
      <c r="AA379" s="2">
        <v>11101.3796816047</v>
      </c>
      <c r="AB379" s="2">
        <v>11318.339243647701</v>
      </c>
      <c r="AC379" s="2">
        <v>11489.6916599503</v>
      </c>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row>
    <row r="380" spans="1:60" x14ac:dyDescent="0.25">
      <c r="A380" t="s">
        <v>104</v>
      </c>
      <c r="B380" s="2" t="s">
        <v>826</v>
      </c>
      <c r="C380" s="2" t="s">
        <v>795</v>
      </c>
      <c r="D380" s="2">
        <v>11527.624754782601</v>
      </c>
      <c r="E380" s="2">
        <v>11736.420170405399</v>
      </c>
      <c r="F380" s="2">
        <v>11860.083809109599</v>
      </c>
      <c r="G380" s="2">
        <v>12028.987545686299</v>
      </c>
      <c r="H380" s="2">
        <v>12131.371992267201</v>
      </c>
      <c r="I380" s="2">
        <v>12387.5839521285</v>
      </c>
      <c r="J380" s="2">
        <v>12485.6845923807</v>
      </c>
      <c r="K380" s="2">
        <v>12527.912562814099</v>
      </c>
      <c r="L380" s="2">
        <v>12368.270993411301</v>
      </c>
      <c r="M380" s="2">
        <v>12142.7931575321</v>
      </c>
      <c r="N380" s="2">
        <v>11696.2901543997</v>
      </c>
      <c r="O380" s="2">
        <v>11300.4068170018</v>
      </c>
      <c r="P380" s="2">
        <v>10984.5092286404</v>
      </c>
      <c r="Q380" s="2">
        <v>10853.0171675494</v>
      </c>
      <c r="R380" s="2">
        <v>10848.720007591101</v>
      </c>
      <c r="S380" s="2">
        <v>10944.046389696199</v>
      </c>
      <c r="T380" s="2">
        <v>11107.7356826289</v>
      </c>
      <c r="U380" s="2">
        <v>11196.019878880201</v>
      </c>
      <c r="V380" s="2">
        <v>11119.312418144</v>
      </c>
      <c r="W380" s="2">
        <v>10985.588680573899</v>
      </c>
      <c r="X380" s="2">
        <v>10741.305225068099</v>
      </c>
      <c r="Y380" s="2">
        <v>10476.755879102901</v>
      </c>
      <c r="Z380" s="2">
        <v>10279.1819499673</v>
      </c>
      <c r="AA380" s="2">
        <v>10208.7899053283</v>
      </c>
      <c r="AB380" s="2">
        <v>10241.468547639101</v>
      </c>
      <c r="AC380" s="2">
        <v>10373.6063213365</v>
      </c>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row>
    <row r="381" spans="1:60" x14ac:dyDescent="0.25">
      <c r="A381" t="s">
        <v>104</v>
      </c>
      <c r="B381" s="2" t="s">
        <v>826</v>
      </c>
      <c r="C381" s="2" t="s">
        <v>796</v>
      </c>
      <c r="D381" s="2">
        <v>10824.7186103519</v>
      </c>
      <c r="E381" s="2">
        <v>10658.25701736</v>
      </c>
      <c r="F381" s="2">
        <v>10728.216815854201</v>
      </c>
      <c r="G381" s="2">
        <v>10832.375381652801</v>
      </c>
      <c r="H381" s="2">
        <v>10959.8021677705</v>
      </c>
      <c r="I381" s="2">
        <v>11039.070756761899</v>
      </c>
      <c r="J381" s="2">
        <v>11210.475629176701</v>
      </c>
      <c r="K381" s="2">
        <v>11267.745202505799</v>
      </c>
      <c r="L381" s="2">
        <v>11445.004900428799</v>
      </c>
      <c r="M381" s="2">
        <v>11546.724675036299</v>
      </c>
      <c r="N381" s="2">
        <v>11799.766010822699</v>
      </c>
      <c r="O381" s="2">
        <v>11908.677124188</v>
      </c>
      <c r="P381" s="2">
        <v>11952.0183791987</v>
      </c>
      <c r="Q381" s="2">
        <v>11819.1787735896</v>
      </c>
      <c r="R381" s="2">
        <v>11612.8653721012</v>
      </c>
      <c r="S381" s="2">
        <v>11221.9102855812</v>
      </c>
      <c r="T381" s="2">
        <v>10868.2503526111</v>
      </c>
      <c r="U381" s="2">
        <v>10589.9812169542</v>
      </c>
      <c r="V381" s="2">
        <v>10476.1194326021</v>
      </c>
      <c r="W381" s="2">
        <v>10486.758548310199</v>
      </c>
      <c r="X381" s="2">
        <v>10604.849754778999</v>
      </c>
      <c r="Y381" s="2">
        <v>10779.1404845216</v>
      </c>
      <c r="Z381" s="2">
        <v>10869.252320032099</v>
      </c>
      <c r="AA381" s="2">
        <v>10812.646276846701</v>
      </c>
      <c r="AB381" s="2">
        <v>10693.505322069799</v>
      </c>
      <c r="AC381" s="2">
        <v>10460.8614114846</v>
      </c>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row>
    <row r="382" spans="1:60" x14ac:dyDescent="0.25">
      <c r="A382" t="s">
        <v>104</v>
      </c>
      <c r="B382" s="2" t="s">
        <v>826</v>
      </c>
      <c r="C382" s="2" t="s">
        <v>797</v>
      </c>
      <c r="D382" s="2">
        <v>8714.3009624616498</v>
      </c>
      <c r="E382" s="2">
        <v>9110.9308771894794</v>
      </c>
      <c r="F382" s="2">
        <v>9423.5875879151808</v>
      </c>
      <c r="G382" s="2">
        <v>9671.5633426597506</v>
      </c>
      <c r="H382" s="2">
        <v>9680.3991745749299</v>
      </c>
      <c r="I382" s="2">
        <v>9863.6392047808495</v>
      </c>
      <c r="J382" s="2">
        <v>9741.1780384603699</v>
      </c>
      <c r="K382" s="2">
        <v>9874.6307992125403</v>
      </c>
      <c r="L382" s="2">
        <v>9970.6790287319109</v>
      </c>
      <c r="M382" s="2">
        <v>10093.1229653473</v>
      </c>
      <c r="N382" s="2">
        <v>10190.5529498084</v>
      </c>
      <c r="O382" s="2">
        <v>10351.7152579908</v>
      </c>
      <c r="P382" s="2">
        <v>10431.2067516151</v>
      </c>
      <c r="Q382" s="2">
        <v>10608.512807340299</v>
      </c>
      <c r="R382" s="2">
        <v>10719.9070090482</v>
      </c>
      <c r="S382" s="2">
        <v>10951.9154443794</v>
      </c>
      <c r="T382" s="2">
        <v>11067.395433291</v>
      </c>
      <c r="U382" s="2">
        <v>11115.993821575301</v>
      </c>
      <c r="V382" s="2">
        <v>11016.624275103</v>
      </c>
      <c r="W382" s="2">
        <v>10839.3839407462</v>
      </c>
      <c r="X382" s="2">
        <v>10507.832890823</v>
      </c>
      <c r="Y382" s="2">
        <v>10200.0958709325</v>
      </c>
      <c r="Z382" s="2">
        <v>9964.7854567948507</v>
      </c>
      <c r="AA382" s="2">
        <v>9872.7124733406708</v>
      </c>
      <c r="AB382" s="2">
        <v>9900.1902762250902</v>
      </c>
      <c r="AC382" s="2">
        <v>10036.059663988101</v>
      </c>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row>
    <row r="383" spans="1:60" x14ac:dyDescent="0.25">
      <c r="A383" t="s">
        <v>104</v>
      </c>
      <c r="B383" s="2" t="s">
        <v>826</v>
      </c>
      <c r="C383" s="2" t="s">
        <v>798</v>
      </c>
      <c r="D383" s="2">
        <v>6617.5650236442398</v>
      </c>
      <c r="E383" s="2">
        <v>6846.5525597195801</v>
      </c>
      <c r="F383" s="2">
        <v>6888.9477232031304</v>
      </c>
      <c r="G383" s="2">
        <v>7103.6579939718404</v>
      </c>
      <c r="H383" s="2">
        <v>7424.8651384948798</v>
      </c>
      <c r="I383" s="2">
        <v>7578.0312657139602</v>
      </c>
      <c r="J383" s="2">
        <v>7890.5471039929098</v>
      </c>
      <c r="K383" s="2">
        <v>8217.6040829356207</v>
      </c>
      <c r="L383" s="2">
        <v>8363.4770085162108</v>
      </c>
      <c r="M383" s="2">
        <v>8444.8613548185695</v>
      </c>
      <c r="N383" s="2">
        <v>8629.7496945067196</v>
      </c>
      <c r="O383" s="2">
        <v>8562.6510353763297</v>
      </c>
      <c r="P383" s="2">
        <v>8694.4300976346804</v>
      </c>
      <c r="Q383" s="2">
        <v>8796.7481787454508</v>
      </c>
      <c r="R383" s="2">
        <v>8917.8883169500095</v>
      </c>
      <c r="S383" s="2">
        <v>9026.0134074334801</v>
      </c>
      <c r="T383" s="2">
        <v>9182.96502129492</v>
      </c>
      <c r="U383" s="2">
        <v>9284.0415038362898</v>
      </c>
      <c r="V383" s="2">
        <v>9461.5150891633002</v>
      </c>
      <c r="W383" s="2">
        <v>9582.8396750989104</v>
      </c>
      <c r="X383" s="2">
        <v>9802.7850013544994</v>
      </c>
      <c r="Y383" s="2">
        <v>9927.3410205400905</v>
      </c>
      <c r="Z383" s="2">
        <v>9985.6480735945897</v>
      </c>
      <c r="AA383" s="2">
        <v>9921.3368744362197</v>
      </c>
      <c r="AB383" s="2">
        <v>9779.1308439158202</v>
      </c>
      <c r="AC383" s="2">
        <v>9510.2383825221605</v>
      </c>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row>
    <row r="384" spans="1:60" x14ac:dyDescent="0.25">
      <c r="A384" t="s">
        <v>104</v>
      </c>
      <c r="B384" s="2" t="s">
        <v>826</v>
      </c>
      <c r="C384" s="2" t="s">
        <v>799</v>
      </c>
      <c r="D384" s="2">
        <v>4337.2627833920596</v>
      </c>
      <c r="E384" s="2">
        <v>4514.2589913052898</v>
      </c>
      <c r="F384" s="2">
        <v>4656.7549922731896</v>
      </c>
      <c r="G384" s="2">
        <v>4921.11600665274</v>
      </c>
      <c r="H384" s="2">
        <v>5107.6059083427799</v>
      </c>
      <c r="I384" s="2">
        <v>5267.0507842537199</v>
      </c>
      <c r="J384" s="2">
        <v>5515.7399759679802</v>
      </c>
      <c r="K384" s="2">
        <v>5559.84180403338</v>
      </c>
      <c r="L384" s="2">
        <v>5716.7453762877904</v>
      </c>
      <c r="M384" s="2">
        <v>5956.1078729492101</v>
      </c>
      <c r="N384" s="2">
        <v>6123.7854129807502</v>
      </c>
      <c r="O384" s="2">
        <v>6428.4084546375498</v>
      </c>
      <c r="P384" s="2">
        <v>6720.1928143736404</v>
      </c>
      <c r="Q384" s="2">
        <v>6873.0703152893302</v>
      </c>
      <c r="R384" s="2">
        <v>6982.5071792632598</v>
      </c>
      <c r="S384" s="2">
        <v>7158.2303032160798</v>
      </c>
      <c r="T384" s="2">
        <v>7145.1994798862897</v>
      </c>
      <c r="U384" s="2">
        <v>7278.6999733296398</v>
      </c>
      <c r="V384" s="2">
        <v>7391.6291771959304</v>
      </c>
      <c r="W384" s="2">
        <v>7514.8571797844097</v>
      </c>
      <c r="X384" s="2">
        <v>7633.2385184035402</v>
      </c>
      <c r="Y384" s="2">
        <v>7786.20520853775</v>
      </c>
      <c r="Z384" s="2">
        <v>7905.8482393172999</v>
      </c>
      <c r="AA384" s="2">
        <v>8082.5371351297099</v>
      </c>
      <c r="AB384" s="2">
        <v>8211.64607738835</v>
      </c>
      <c r="AC384" s="2">
        <v>8423.0247434286193</v>
      </c>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row>
    <row r="385" spans="1:60" x14ac:dyDescent="0.25">
      <c r="A385" t="s">
        <v>104</v>
      </c>
      <c r="B385" s="2" t="s">
        <v>826</v>
      </c>
      <c r="C385" s="2" t="s">
        <v>800</v>
      </c>
      <c r="D385" s="2">
        <v>4131.1599485570996</v>
      </c>
      <c r="E385" s="2">
        <v>4241.8045014344398</v>
      </c>
      <c r="F385" s="2">
        <v>4277.9983508546602</v>
      </c>
      <c r="G385" s="2">
        <v>4361.1945665026697</v>
      </c>
      <c r="H385" s="2">
        <v>4535.6831420692797</v>
      </c>
      <c r="I385" s="2">
        <v>4629.1345243961796</v>
      </c>
      <c r="J385" s="2">
        <v>4775.8487390729897</v>
      </c>
      <c r="K385" s="2">
        <v>4946.0433384554999</v>
      </c>
      <c r="L385" s="2">
        <v>5160.6913084911803</v>
      </c>
      <c r="M385" s="2">
        <v>5333.4636536697999</v>
      </c>
      <c r="N385" s="2">
        <v>5522.6285560832903</v>
      </c>
      <c r="O385" s="2">
        <v>5798.0444655808196</v>
      </c>
      <c r="P385" s="2">
        <v>5941.4181938288903</v>
      </c>
      <c r="Q385" s="2">
        <v>6192.2745043779496</v>
      </c>
      <c r="R385" s="2">
        <v>6466.3944872094098</v>
      </c>
      <c r="S385" s="2">
        <v>6705.9136653072201</v>
      </c>
      <c r="T385" s="2">
        <v>7109.7646141928799</v>
      </c>
      <c r="U385" s="2">
        <v>7402.5580167185099</v>
      </c>
      <c r="V385" s="2">
        <v>7664.7775772471796</v>
      </c>
      <c r="W385" s="2">
        <v>7914.8290823524003</v>
      </c>
      <c r="X385" s="2">
        <v>8184.5574797993004</v>
      </c>
      <c r="Y385" s="2">
        <v>8435.5775300881505</v>
      </c>
      <c r="Z385" s="2">
        <v>8709.5381844184594</v>
      </c>
      <c r="AA385" s="2">
        <v>8945.5857660802194</v>
      </c>
      <c r="AB385" s="2">
        <v>9180.3093261444792</v>
      </c>
      <c r="AC385" s="2">
        <v>9426.2623391476609</v>
      </c>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row>
    <row r="386" spans="1:60" x14ac:dyDescent="0.25">
      <c r="A386" t="s">
        <v>105</v>
      </c>
      <c r="B386" s="2" t="s">
        <v>824</v>
      </c>
      <c r="C386" s="2" t="s">
        <v>783</v>
      </c>
      <c r="D386" s="2">
        <v>28128.091454480898</v>
      </c>
      <c r="E386" s="2">
        <v>27647.22475483</v>
      </c>
      <c r="F386" s="2">
        <v>27288.806953811501</v>
      </c>
      <c r="G386" s="2">
        <v>27443.865773955698</v>
      </c>
      <c r="H386" s="2">
        <v>27671.862298226501</v>
      </c>
      <c r="I386" s="2">
        <v>27237.153958783401</v>
      </c>
      <c r="J386" s="2">
        <v>27062.303106595398</v>
      </c>
      <c r="K386" s="2">
        <v>27009.5700027774</v>
      </c>
      <c r="L386" s="2">
        <v>26750.041903040299</v>
      </c>
      <c r="M386" s="2">
        <v>26595.7239567373</v>
      </c>
      <c r="N386" s="2">
        <v>26857.5943997301</v>
      </c>
      <c r="O386" s="2">
        <v>27191.455776265899</v>
      </c>
      <c r="P386" s="2">
        <v>27229.5374514369</v>
      </c>
      <c r="Q386" s="2">
        <v>27114.818511987702</v>
      </c>
      <c r="R386" s="2">
        <v>26985.902436333901</v>
      </c>
      <c r="S386" s="2">
        <v>26892.326052879998</v>
      </c>
      <c r="T386" s="2">
        <v>26835.074411415098</v>
      </c>
      <c r="U386" s="2">
        <v>26828.037539232901</v>
      </c>
      <c r="V386" s="2">
        <v>26860.277110081301</v>
      </c>
      <c r="W386" s="2">
        <v>26916.3932176294</v>
      </c>
      <c r="X386" s="2">
        <v>26988.7813995914</v>
      </c>
      <c r="Y386" s="2">
        <v>27073.273373815598</v>
      </c>
      <c r="Z386" s="2">
        <v>27157.582622921502</v>
      </c>
      <c r="AA386" s="2">
        <v>27238.251092928898</v>
      </c>
      <c r="AB386" s="2">
        <v>27312.056655374901</v>
      </c>
      <c r="AC386" s="2">
        <v>27373.915487885199</v>
      </c>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row>
    <row r="387" spans="1:60" x14ac:dyDescent="0.25">
      <c r="A387" t="s">
        <v>105</v>
      </c>
      <c r="B387" s="2" t="s">
        <v>824</v>
      </c>
      <c r="C387" s="2" t="s">
        <v>784</v>
      </c>
      <c r="D387" s="2">
        <v>31918.215202596501</v>
      </c>
      <c r="E387" s="2">
        <v>32095.018762571999</v>
      </c>
      <c r="F387" s="2">
        <v>32070.1605169629</v>
      </c>
      <c r="G387" s="2">
        <v>31760.560897266201</v>
      </c>
      <c r="H387" s="2">
        <v>31266.676222217</v>
      </c>
      <c r="I387" s="2">
        <v>31041.556712888501</v>
      </c>
      <c r="J387" s="2">
        <v>30564.128698046501</v>
      </c>
      <c r="K387" s="2">
        <v>30395.766579340401</v>
      </c>
      <c r="L387" s="2">
        <v>30678.319630284299</v>
      </c>
      <c r="M387" s="2">
        <v>31049.9463835159</v>
      </c>
      <c r="N387" s="2">
        <v>30609.872507372598</v>
      </c>
      <c r="O387" s="2">
        <v>30412.051315090201</v>
      </c>
      <c r="P387" s="2">
        <v>30411.960142891199</v>
      </c>
      <c r="Q387" s="2">
        <v>30264.307096936202</v>
      </c>
      <c r="R387" s="2">
        <v>30175.1707468936</v>
      </c>
      <c r="S387" s="2">
        <v>30407.070148153001</v>
      </c>
      <c r="T387" s="2">
        <v>30714.124659507801</v>
      </c>
      <c r="U387" s="2">
        <v>30716.823803878899</v>
      </c>
      <c r="V387" s="2">
        <v>30570.178127245701</v>
      </c>
      <c r="W387" s="2">
        <v>30409.814253129101</v>
      </c>
      <c r="X387" s="2">
        <v>30297.116093643101</v>
      </c>
      <c r="Y387" s="2">
        <v>30226.585556748199</v>
      </c>
      <c r="Z387" s="2">
        <v>30215.2360912931</v>
      </c>
      <c r="AA387" s="2">
        <v>30251.033285757101</v>
      </c>
      <c r="AB387" s="2">
        <v>30316.534601048701</v>
      </c>
      <c r="AC387" s="2">
        <v>30401.552123094301</v>
      </c>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row>
    <row r="388" spans="1:60" x14ac:dyDescent="0.25">
      <c r="A388" t="s">
        <v>105</v>
      </c>
      <c r="B388" s="2" t="s">
        <v>824</v>
      </c>
      <c r="C388" s="2" t="s">
        <v>785</v>
      </c>
      <c r="D388" s="2">
        <v>30816.9798778433</v>
      </c>
      <c r="E388" s="2">
        <v>31388.322795976499</v>
      </c>
      <c r="F388" s="2">
        <v>32363.485073186599</v>
      </c>
      <c r="G388" s="2">
        <v>33486.601155863202</v>
      </c>
      <c r="H388" s="2">
        <v>34387.0762975627</v>
      </c>
      <c r="I388" s="2">
        <v>34580.820433986999</v>
      </c>
      <c r="J388" s="2">
        <v>34612.2148679815</v>
      </c>
      <c r="K388" s="2">
        <v>34294.720277659602</v>
      </c>
      <c r="L388" s="2">
        <v>33915.407295277902</v>
      </c>
      <c r="M388" s="2">
        <v>33473.554471927098</v>
      </c>
      <c r="N388" s="2">
        <v>33418.770833776303</v>
      </c>
      <c r="O388" s="2">
        <v>33051.221697300702</v>
      </c>
      <c r="P388" s="2">
        <v>32836.389885415498</v>
      </c>
      <c r="Q388" s="2">
        <v>32971.966508382699</v>
      </c>
      <c r="R388" s="2">
        <v>33161.676861123196</v>
      </c>
      <c r="S388" s="2">
        <v>32672.476195953401</v>
      </c>
      <c r="T388" s="2">
        <v>32427.469740383</v>
      </c>
      <c r="U388" s="2">
        <v>32425.894047140599</v>
      </c>
      <c r="V388" s="2">
        <v>32328.373615254</v>
      </c>
      <c r="W388" s="2">
        <v>32281.053598164399</v>
      </c>
      <c r="X388" s="2">
        <v>32494.3896146685</v>
      </c>
      <c r="Y388" s="2">
        <v>32778.407977823801</v>
      </c>
      <c r="Z388" s="2">
        <v>32755.7033368513</v>
      </c>
      <c r="AA388" s="2">
        <v>32585.8466785542</v>
      </c>
      <c r="AB388" s="2">
        <v>32404.089676353498</v>
      </c>
      <c r="AC388" s="2">
        <v>32276.170727686698</v>
      </c>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row>
    <row r="389" spans="1:60" x14ac:dyDescent="0.25">
      <c r="A389" t="s">
        <v>105</v>
      </c>
      <c r="B389" s="2" t="s">
        <v>824</v>
      </c>
      <c r="C389" s="2" t="s">
        <v>786</v>
      </c>
      <c r="D389" s="2">
        <v>29744.968514829699</v>
      </c>
      <c r="E389" s="2">
        <v>30542.6009695547</v>
      </c>
      <c r="F389" s="2">
        <v>30664.308755083701</v>
      </c>
      <c r="G389" s="2">
        <v>30517.601347878299</v>
      </c>
      <c r="H389" s="2">
        <v>30514.588584597201</v>
      </c>
      <c r="I389" s="2">
        <v>30161.306511209001</v>
      </c>
      <c r="J389" s="2">
        <v>30367.897942501699</v>
      </c>
      <c r="K389" s="2">
        <v>30976.4155397586</v>
      </c>
      <c r="L389" s="2">
        <v>31776.7567485088</v>
      </c>
      <c r="M389" s="2">
        <v>32322.7331974882</v>
      </c>
      <c r="N389" s="2">
        <v>32546.783367858301</v>
      </c>
      <c r="O389" s="2">
        <v>32577.1147324663</v>
      </c>
      <c r="P389" s="2">
        <v>32362.807515308399</v>
      </c>
      <c r="Q389" s="2">
        <v>32054.623419531901</v>
      </c>
      <c r="R389" s="2">
        <v>31665.228233569302</v>
      </c>
      <c r="S389" s="2">
        <v>31653.721910046199</v>
      </c>
      <c r="T389" s="2">
        <v>31328.250216257999</v>
      </c>
      <c r="U389" s="2">
        <v>31078.438671691099</v>
      </c>
      <c r="V389" s="2">
        <v>31117.703209051499</v>
      </c>
      <c r="W389" s="2">
        <v>31179.487334505098</v>
      </c>
      <c r="X389" s="2">
        <v>30710.749080931699</v>
      </c>
      <c r="Y389" s="2">
        <v>30421.503653470601</v>
      </c>
      <c r="Z389" s="2">
        <v>30382.7377618108</v>
      </c>
      <c r="AA389" s="2">
        <v>30330.5944805172</v>
      </c>
      <c r="AB389" s="2">
        <v>30325.441553058299</v>
      </c>
      <c r="AC389" s="2">
        <v>30485.047800347598</v>
      </c>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row>
    <row r="390" spans="1:60" x14ac:dyDescent="0.25">
      <c r="A390" t="s">
        <v>105</v>
      </c>
      <c r="B390" s="2" t="s">
        <v>824</v>
      </c>
      <c r="C390" s="2" t="s">
        <v>787</v>
      </c>
      <c r="D390" s="2">
        <v>23240.4071924124</v>
      </c>
      <c r="E390" s="2">
        <v>23032.7544677554</v>
      </c>
      <c r="F390" s="2">
        <v>23218.227578496098</v>
      </c>
      <c r="G390" s="2">
        <v>23740.580212865902</v>
      </c>
      <c r="H390" s="2">
        <v>24493.766099632401</v>
      </c>
      <c r="I390" s="2">
        <v>24344.2320348586</v>
      </c>
      <c r="J390" s="2">
        <v>23949.3645588693</v>
      </c>
      <c r="K390" s="2">
        <v>23355.400372418699</v>
      </c>
      <c r="L390" s="2">
        <v>22680.985130138499</v>
      </c>
      <c r="M390" s="2">
        <v>22238.508024243001</v>
      </c>
      <c r="N390" s="2">
        <v>22304.3347759891</v>
      </c>
      <c r="O390" s="2">
        <v>22635.854523005899</v>
      </c>
      <c r="P390" s="2">
        <v>23104.3881613583</v>
      </c>
      <c r="Q390" s="2">
        <v>23583.2113496364</v>
      </c>
      <c r="R390" s="2">
        <v>23894.837198921101</v>
      </c>
      <c r="S390" s="2">
        <v>23985.5244374166</v>
      </c>
      <c r="T390" s="2">
        <v>23939.785629056401</v>
      </c>
      <c r="U390" s="2">
        <v>23785.825866327999</v>
      </c>
      <c r="V390" s="2">
        <v>23579.515155747999</v>
      </c>
      <c r="W390" s="2">
        <v>23313.491913800499</v>
      </c>
      <c r="X390" s="2">
        <v>23302.7793712112</v>
      </c>
      <c r="Y390" s="2">
        <v>23039.619187910601</v>
      </c>
      <c r="Z390" s="2">
        <v>22800.921367610601</v>
      </c>
      <c r="AA390" s="2">
        <v>22729.9549690889</v>
      </c>
      <c r="AB390" s="2">
        <v>22654.890564057801</v>
      </c>
      <c r="AC390" s="2">
        <v>22251.2186684956</v>
      </c>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row>
    <row r="391" spans="1:60" x14ac:dyDescent="0.25">
      <c r="A391" t="s">
        <v>105</v>
      </c>
      <c r="B391" s="2" t="s">
        <v>824</v>
      </c>
      <c r="C391" s="2" t="s">
        <v>788</v>
      </c>
      <c r="D391" s="2">
        <v>23940.873538682201</v>
      </c>
      <c r="E391" s="2">
        <v>24241.073501134699</v>
      </c>
      <c r="F391" s="2">
        <v>23779.308538777899</v>
      </c>
      <c r="G391" s="2">
        <v>23529.169831803101</v>
      </c>
      <c r="H391" s="2">
        <v>22820.586387524301</v>
      </c>
      <c r="I391" s="2">
        <v>22768.927182458501</v>
      </c>
      <c r="J391" s="2">
        <v>22638.940876743902</v>
      </c>
      <c r="K391" s="2">
        <v>22880.11128737</v>
      </c>
      <c r="L391" s="2">
        <v>22971.163658085399</v>
      </c>
      <c r="M391" s="2">
        <v>23303.4620717205</v>
      </c>
      <c r="N391" s="2">
        <v>23433.833622538899</v>
      </c>
      <c r="O391" s="2">
        <v>23384.786104644001</v>
      </c>
      <c r="P391" s="2">
        <v>23222.124970981899</v>
      </c>
      <c r="Q391" s="2">
        <v>22986.305935528999</v>
      </c>
      <c r="R391" s="2">
        <v>22806.7710904655</v>
      </c>
      <c r="S391" s="2">
        <v>22943.9197452021</v>
      </c>
      <c r="T391" s="2">
        <v>23309.766045287601</v>
      </c>
      <c r="U391" s="2">
        <v>23738.312734310399</v>
      </c>
      <c r="V391" s="2">
        <v>24136.291681539798</v>
      </c>
      <c r="W391" s="2">
        <v>24420.643888975199</v>
      </c>
      <c r="X391" s="2">
        <v>24518.450153656599</v>
      </c>
      <c r="Y391" s="2">
        <v>24498.270806495901</v>
      </c>
      <c r="Z391" s="2">
        <v>24417.7749706059</v>
      </c>
      <c r="AA391" s="2">
        <v>24291.424306271601</v>
      </c>
      <c r="AB391" s="2">
        <v>24114.007941113301</v>
      </c>
      <c r="AC391" s="2">
        <v>24085.277871495698</v>
      </c>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row>
    <row r="392" spans="1:60" x14ac:dyDescent="0.25">
      <c r="A392" t="s">
        <v>105</v>
      </c>
      <c r="B392" s="2" t="s">
        <v>824</v>
      </c>
      <c r="C392" s="2" t="s">
        <v>789</v>
      </c>
      <c r="D392" s="2">
        <v>24835.5263206093</v>
      </c>
      <c r="E392" s="2">
        <v>24918.181962086299</v>
      </c>
      <c r="F392" s="2">
        <v>25127.5574764618</v>
      </c>
      <c r="G392" s="2">
        <v>25144.741886325301</v>
      </c>
      <c r="H392" s="2">
        <v>25544.496549065901</v>
      </c>
      <c r="I392" s="2">
        <v>25603.5871276324</v>
      </c>
      <c r="J392" s="2">
        <v>25697.180042679702</v>
      </c>
      <c r="K392" s="2">
        <v>25504.755069369599</v>
      </c>
      <c r="L392" s="2">
        <v>25563.6640644463</v>
      </c>
      <c r="M392" s="2">
        <v>25477.433589841701</v>
      </c>
      <c r="N392" s="2">
        <v>25493.588412046302</v>
      </c>
      <c r="O392" s="2">
        <v>25486.628795881901</v>
      </c>
      <c r="P392" s="2">
        <v>25647.122032943698</v>
      </c>
      <c r="Q392" s="2">
        <v>25688.004659592301</v>
      </c>
      <c r="R392" s="2">
        <v>25833.1260124441</v>
      </c>
      <c r="S392" s="2">
        <v>25922.714710198499</v>
      </c>
      <c r="T392" s="2">
        <v>25893.847468774598</v>
      </c>
      <c r="U392" s="2">
        <v>25835.901244245098</v>
      </c>
      <c r="V392" s="2">
        <v>25755.989319435601</v>
      </c>
      <c r="W392" s="2">
        <v>25698.608624779001</v>
      </c>
      <c r="X392" s="2">
        <v>25873.688106500202</v>
      </c>
      <c r="Y392" s="2">
        <v>26263.496225067898</v>
      </c>
      <c r="Z392" s="2">
        <v>26685.087484747699</v>
      </c>
      <c r="AA392" s="2">
        <v>27057.515809577799</v>
      </c>
      <c r="AB392" s="2">
        <v>27342.430468781698</v>
      </c>
      <c r="AC392" s="2">
        <v>27455.1024715809</v>
      </c>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row>
    <row r="393" spans="1:60" x14ac:dyDescent="0.25">
      <c r="A393" t="s">
        <v>105</v>
      </c>
      <c r="B393" s="2" t="s">
        <v>824</v>
      </c>
      <c r="C393" s="2" t="s">
        <v>790</v>
      </c>
      <c r="D393" s="2">
        <v>25858.666795788999</v>
      </c>
      <c r="E393" s="2">
        <v>26154.598497310501</v>
      </c>
      <c r="F393" s="2">
        <v>26845.9334395191</v>
      </c>
      <c r="G393" s="2">
        <v>27190.371957379601</v>
      </c>
      <c r="H393" s="2">
        <v>27262.179354575899</v>
      </c>
      <c r="I393" s="2">
        <v>27450.0077146271</v>
      </c>
      <c r="J393" s="2">
        <v>27596.014114972801</v>
      </c>
      <c r="K393" s="2">
        <v>27891.474452727001</v>
      </c>
      <c r="L393" s="2">
        <v>28179.447466783899</v>
      </c>
      <c r="M393" s="2">
        <v>28770.370618800102</v>
      </c>
      <c r="N393" s="2">
        <v>28940.548971247801</v>
      </c>
      <c r="O393" s="2">
        <v>29106.7237088527</v>
      </c>
      <c r="P393" s="2">
        <v>29026.968740365399</v>
      </c>
      <c r="Q393" s="2">
        <v>29076.907710075699</v>
      </c>
      <c r="R393" s="2">
        <v>28967.117031790702</v>
      </c>
      <c r="S393" s="2">
        <v>28918.971095624998</v>
      </c>
      <c r="T393" s="2">
        <v>28871.572664405201</v>
      </c>
      <c r="U393" s="2">
        <v>28923.114410279599</v>
      </c>
      <c r="V393" s="2">
        <v>28898.734893959499</v>
      </c>
      <c r="W393" s="2">
        <v>28960.680226970901</v>
      </c>
      <c r="X393" s="2">
        <v>29023.293059971402</v>
      </c>
      <c r="Y393" s="2">
        <v>28996.130973840201</v>
      </c>
      <c r="Z393" s="2">
        <v>28983.4341143856</v>
      </c>
      <c r="AA393" s="2">
        <v>28972.405094874299</v>
      </c>
      <c r="AB393" s="2">
        <v>28972.5549341234</v>
      </c>
      <c r="AC393" s="2">
        <v>29169.640262972898</v>
      </c>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row>
    <row r="394" spans="1:60" x14ac:dyDescent="0.25">
      <c r="A394" t="s">
        <v>105</v>
      </c>
      <c r="B394" s="2" t="s">
        <v>824</v>
      </c>
      <c r="C394" s="2" t="s">
        <v>791</v>
      </c>
      <c r="D394" s="2">
        <v>30753.7561947309</v>
      </c>
      <c r="E394" s="2">
        <v>29717.126877004201</v>
      </c>
      <c r="F394" s="2">
        <v>29062.681341231098</v>
      </c>
      <c r="G394" s="2">
        <v>28585.5974882232</v>
      </c>
      <c r="H394" s="2">
        <v>28528.943048581299</v>
      </c>
      <c r="I394" s="2">
        <v>28580.877704971801</v>
      </c>
      <c r="J394" s="2">
        <v>28833.470380452702</v>
      </c>
      <c r="K394" s="2">
        <v>29288.464384523399</v>
      </c>
      <c r="L394" s="2">
        <v>29846.938143577499</v>
      </c>
      <c r="M394" s="2">
        <v>30162.8462448754</v>
      </c>
      <c r="N394" s="2">
        <v>30555.049560076201</v>
      </c>
      <c r="O394" s="2">
        <v>30837.279616906701</v>
      </c>
      <c r="P394" s="2">
        <v>31141.382418684199</v>
      </c>
      <c r="Q394" s="2">
        <v>31409.5862338853</v>
      </c>
      <c r="R394" s="2">
        <v>31895.058046163998</v>
      </c>
      <c r="S394" s="2">
        <v>32049.588834431801</v>
      </c>
      <c r="T394" s="2">
        <v>32185.268170406998</v>
      </c>
      <c r="U394" s="2">
        <v>32117.9563254979</v>
      </c>
      <c r="V394" s="2">
        <v>32144.325437594402</v>
      </c>
      <c r="W394" s="2">
        <v>32026.588337994599</v>
      </c>
      <c r="X394" s="2">
        <v>31945.439092680401</v>
      </c>
      <c r="Y394" s="2">
        <v>31870.7763925943</v>
      </c>
      <c r="Z394" s="2">
        <v>31859.392875666101</v>
      </c>
      <c r="AA394" s="2">
        <v>31793.353570392199</v>
      </c>
      <c r="AB394" s="2">
        <v>31807.0145594856</v>
      </c>
      <c r="AC394" s="2">
        <v>31850.112204544701</v>
      </c>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row>
    <row r="395" spans="1:60" x14ac:dyDescent="0.25">
      <c r="A395" t="s">
        <v>105</v>
      </c>
      <c r="B395" s="2" t="s">
        <v>824</v>
      </c>
      <c r="C395" s="2" t="s">
        <v>792</v>
      </c>
      <c r="D395" s="2">
        <v>32262.554340585801</v>
      </c>
      <c r="E395" s="2">
        <v>33154.9004151228</v>
      </c>
      <c r="F395" s="2">
        <v>33779.010827101498</v>
      </c>
      <c r="G395" s="2">
        <v>34030.545303554303</v>
      </c>
      <c r="H395" s="2">
        <v>33821.806669279104</v>
      </c>
      <c r="I395" s="2">
        <v>32891.899887412503</v>
      </c>
      <c r="J395" s="2">
        <v>31920.415380370301</v>
      </c>
      <c r="K395" s="2">
        <v>31205.260196986201</v>
      </c>
      <c r="L395" s="2">
        <v>30687.118005489101</v>
      </c>
      <c r="M395" s="2">
        <v>30651.6008763836</v>
      </c>
      <c r="N395" s="2">
        <v>30890.681269315501</v>
      </c>
      <c r="O395" s="2">
        <v>31311.948573028702</v>
      </c>
      <c r="P395" s="2">
        <v>31924.821261970901</v>
      </c>
      <c r="Q395" s="2">
        <v>32575.587525083902</v>
      </c>
      <c r="R395" s="2">
        <v>32981.482052096297</v>
      </c>
      <c r="S395" s="2">
        <v>33408.188299413603</v>
      </c>
      <c r="T395" s="2">
        <v>33702.978909391102</v>
      </c>
      <c r="U395" s="2">
        <v>33974.604509927303</v>
      </c>
      <c r="V395" s="2">
        <v>34216.013670047003</v>
      </c>
      <c r="W395" s="2">
        <v>34647.868047614102</v>
      </c>
      <c r="X395" s="2">
        <v>34793.374035533998</v>
      </c>
      <c r="Y395" s="2">
        <v>34910.3467171558</v>
      </c>
      <c r="Z395" s="2">
        <v>34847.612389025497</v>
      </c>
      <c r="AA395" s="2">
        <v>34857.997518942699</v>
      </c>
      <c r="AB395" s="2">
        <v>34733.233682976999</v>
      </c>
      <c r="AC395" s="2">
        <v>34629.069140291402</v>
      </c>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row>
    <row r="396" spans="1:60" x14ac:dyDescent="0.25">
      <c r="A396" t="s">
        <v>105</v>
      </c>
      <c r="B396" s="2" t="s">
        <v>824</v>
      </c>
      <c r="C396" s="2" t="s">
        <v>793</v>
      </c>
      <c r="D396" s="2">
        <v>35521.4354240748</v>
      </c>
      <c r="E396" s="2">
        <v>34369.795473106497</v>
      </c>
      <c r="F396" s="2">
        <v>33476.5200777184</v>
      </c>
      <c r="G396" s="2">
        <v>32905.448469690702</v>
      </c>
      <c r="H396" s="2">
        <v>33113.412796456701</v>
      </c>
      <c r="I396" s="2">
        <v>33698.725665649799</v>
      </c>
      <c r="J396" s="2">
        <v>34587.870961603599</v>
      </c>
      <c r="K396" s="2">
        <v>35149.993370165597</v>
      </c>
      <c r="L396" s="2">
        <v>35352.778415690002</v>
      </c>
      <c r="M396" s="2">
        <v>35211.620276196001</v>
      </c>
      <c r="N396" s="2">
        <v>34379.035605494901</v>
      </c>
      <c r="O396" s="2">
        <v>33505.4993964561</v>
      </c>
      <c r="P396" s="2">
        <v>32873.405876631201</v>
      </c>
      <c r="Q396" s="2">
        <v>32449.355399103901</v>
      </c>
      <c r="R396" s="2">
        <v>32461.7598765156</v>
      </c>
      <c r="S396" s="2">
        <v>32761.564149269001</v>
      </c>
      <c r="T396" s="2">
        <v>33248.2526132645</v>
      </c>
      <c r="U396" s="2">
        <v>33926.240765962997</v>
      </c>
      <c r="V396" s="2">
        <v>34620.425148724498</v>
      </c>
      <c r="W396" s="2">
        <v>35080.288265463299</v>
      </c>
      <c r="X396" s="2">
        <v>35520.485999668301</v>
      </c>
      <c r="Y396" s="2">
        <v>35812.403626229199</v>
      </c>
      <c r="Z396" s="2">
        <v>36058.645880921998</v>
      </c>
      <c r="AA396" s="2">
        <v>36279.913910436102</v>
      </c>
      <c r="AB396" s="2">
        <v>36675.237388691501</v>
      </c>
      <c r="AC396" s="2">
        <v>36812.0379163779</v>
      </c>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row>
    <row r="397" spans="1:60" x14ac:dyDescent="0.25">
      <c r="A397" t="s">
        <v>105</v>
      </c>
      <c r="B397" s="2" t="s">
        <v>824</v>
      </c>
      <c r="C397" s="2" t="s">
        <v>794</v>
      </c>
      <c r="D397" s="2">
        <v>38937.958704086697</v>
      </c>
      <c r="E397" s="2">
        <v>39246.021745742801</v>
      </c>
      <c r="F397" s="2">
        <v>39360.342217694597</v>
      </c>
      <c r="G397" s="2">
        <v>38899.989119755701</v>
      </c>
      <c r="H397" s="2">
        <v>38196.429490590199</v>
      </c>
      <c r="I397" s="2">
        <v>37001.273793312503</v>
      </c>
      <c r="J397" s="2">
        <v>35792.151677575697</v>
      </c>
      <c r="K397" s="2">
        <v>34853.581663910802</v>
      </c>
      <c r="L397" s="2">
        <v>34402.759751098201</v>
      </c>
      <c r="M397" s="2">
        <v>34510.011188192198</v>
      </c>
      <c r="N397" s="2">
        <v>35198.617677053502</v>
      </c>
      <c r="O397" s="2">
        <v>36108.634064061502</v>
      </c>
      <c r="P397" s="2">
        <v>36654.533340247297</v>
      </c>
      <c r="Q397" s="2">
        <v>36821.226787200503</v>
      </c>
      <c r="R397" s="2">
        <v>36633.203050088901</v>
      </c>
      <c r="S397" s="2">
        <v>35791.9691667835</v>
      </c>
      <c r="T397" s="2">
        <v>34926.957627822601</v>
      </c>
      <c r="U397" s="2">
        <v>34323.1362821535</v>
      </c>
      <c r="V397" s="2">
        <v>33946.781829503401</v>
      </c>
      <c r="W397" s="2">
        <v>33995.124665369702</v>
      </c>
      <c r="X397" s="2">
        <v>34332.722496749499</v>
      </c>
      <c r="Y397" s="2">
        <v>34866.111635645102</v>
      </c>
      <c r="Z397" s="2">
        <v>35590.058683724797</v>
      </c>
      <c r="AA397" s="2">
        <v>36317.485819902096</v>
      </c>
      <c r="AB397" s="2">
        <v>36826.2045250679</v>
      </c>
      <c r="AC397" s="2">
        <v>37284.597016452099</v>
      </c>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row>
    <row r="398" spans="1:60" x14ac:dyDescent="0.25">
      <c r="A398" t="s">
        <v>105</v>
      </c>
      <c r="B398" s="2" t="s">
        <v>824</v>
      </c>
      <c r="C398" s="2" t="s">
        <v>795</v>
      </c>
      <c r="D398" s="2">
        <v>37946.70082238</v>
      </c>
      <c r="E398" s="2">
        <v>38651.446465714696</v>
      </c>
      <c r="F398" s="2">
        <v>39293.248479710797</v>
      </c>
      <c r="G398" s="2">
        <v>40111.7106471355</v>
      </c>
      <c r="H398" s="2">
        <v>40577.866630976401</v>
      </c>
      <c r="I398" s="2">
        <v>41116.473248748604</v>
      </c>
      <c r="J398" s="2">
        <v>41281.999781049002</v>
      </c>
      <c r="K398" s="2">
        <v>41243.222907057003</v>
      </c>
      <c r="L398" s="2">
        <v>40752.693864997302</v>
      </c>
      <c r="M398" s="2">
        <v>40006.286432258799</v>
      </c>
      <c r="N398" s="2">
        <v>38955.0594861223</v>
      </c>
      <c r="O398" s="2">
        <v>37876.459771661503</v>
      </c>
      <c r="P398" s="2">
        <v>37022.373762666903</v>
      </c>
      <c r="Q398" s="2">
        <v>36625.4876921666</v>
      </c>
      <c r="R398" s="2">
        <v>36778.491222915298</v>
      </c>
      <c r="S398" s="2">
        <v>37508.913135951698</v>
      </c>
      <c r="T398" s="2">
        <v>38418.216042985798</v>
      </c>
      <c r="U398" s="2">
        <v>38948.003741860797</v>
      </c>
      <c r="V398" s="2">
        <v>39089.461757345802</v>
      </c>
      <c r="W398" s="2">
        <v>38877.576465532104</v>
      </c>
      <c r="X398" s="2">
        <v>38022.796110115502</v>
      </c>
      <c r="Y398" s="2">
        <v>37154.070188541104</v>
      </c>
      <c r="Z398" s="2">
        <v>36567.9930013802</v>
      </c>
      <c r="AA398" s="2">
        <v>36232.178211982296</v>
      </c>
      <c r="AB398" s="2">
        <v>36324.7842188875</v>
      </c>
      <c r="AC398" s="2">
        <v>36718.813023239098</v>
      </c>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row>
    <row r="399" spans="1:60" x14ac:dyDescent="0.25">
      <c r="A399" t="s">
        <v>105</v>
      </c>
      <c r="B399" s="2" t="s">
        <v>824</v>
      </c>
      <c r="C399" s="2" t="s">
        <v>796</v>
      </c>
      <c r="D399" s="2">
        <v>36144.8462511404</v>
      </c>
      <c r="E399" s="2">
        <v>36274.674937316799</v>
      </c>
      <c r="F399" s="2">
        <v>37046.669624336602</v>
      </c>
      <c r="G399" s="2">
        <v>37867.390652850598</v>
      </c>
      <c r="H399" s="2">
        <v>38880.994109029802</v>
      </c>
      <c r="I399" s="2">
        <v>39241.204176737498</v>
      </c>
      <c r="J399" s="2">
        <v>39824.130313747999</v>
      </c>
      <c r="K399" s="2">
        <v>40286.698744112698</v>
      </c>
      <c r="L399" s="2">
        <v>40890.933708848301</v>
      </c>
      <c r="M399" s="2">
        <v>41200.959557666902</v>
      </c>
      <c r="N399" s="2">
        <v>41845.699786702397</v>
      </c>
      <c r="O399" s="2">
        <v>42133.893706542403</v>
      </c>
      <c r="P399" s="2">
        <v>42209.199373345597</v>
      </c>
      <c r="Q399" s="2">
        <v>41848.157206520402</v>
      </c>
      <c r="R399" s="2">
        <v>41174.723490691402</v>
      </c>
      <c r="S399" s="2">
        <v>40199.768619569702</v>
      </c>
      <c r="T399" s="2">
        <v>39205.961606981698</v>
      </c>
      <c r="U399" s="2">
        <v>38429.473382550503</v>
      </c>
      <c r="V399" s="2">
        <v>38104.216441861201</v>
      </c>
      <c r="W399" s="2">
        <v>38317.877128296299</v>
      </c>
      <c r="X399" s="2">
        <v>39104.206539172999</v>
      </c>
      <c r="Y399" s="2">
        <v>40022.980625248201</v>
      </c>
      <c r="Z399" s="2">
        <v>40542.594619708099</v>
      </c>
      <c r="AA399" s="2">
        <v>40662.958828336101</v>
      </c>
      <c r="AB399" s="2">
        <v>40434.5365648589</v>
      </c>
      <c r="AC399" s="2">
        <v>39584.220510639003</v>
      </c>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row>
    <row r="400" spans="1:60" x14ac:dyDescent="0.25">
      <c r="A400" t="s">
        <v>105</v>
      </c>
      <c r="B400" s="2" t="s">
        <v>824</v>
      </c>
      <c r="C400" s="2" t="s">
        <v>797</v>
      </c>
      <c r="D400" s="2">
        <v>27773.076832812902</v>
      </c>
      <c r="E400" s="2">
        <v>29716.738299558601</v>
      </c>
      <c r="F400" s="2">
        <v>31404.100076098799</v>
      </c>
      <c r="G400" s="2">
        <v>32562.0788946496</v>
      </c>
      <c r="H400" s="2">
        <v>33862.982378490698</v>
      </c>
      <c r="I400" s="2">
        <v>35099.779020902497</v>
      </c>
      <c r="J400" s="2">
        <v>35349.9374007769</v>
      </c>
      <c r="K400" s="2">
        <v>35926.1072910324</v>
      </c>
      <c r="L400" s="2">
        <v>36746.940363207301</v>
      </c>
      <c r="M400" s="2">
        <v>37438.0753225269</v>
      </c>
      <c r="N400" s="2">
        <v>37895.826745382001</v>
      </c>
      <c r="O400" s="2">
        <v>38512.732930255697</v>
      </c>
      <c r="P400" s="2">
        <v>39019.3705267283</v>
      </c>
      <c r="Q400" s="2">
        <v>39647.631860944202</v>
      </c>
      <c r="R400" s="2">
        <v>40025.136857294499</v>
      </c>
      <c r="S400" s="2">
        <v>40701.840227976099</v>
      </c>
      <c r="T400" s="2">
        <v>41060.188723093299</v>
      </c>
      <c r="U400" s="2">
        <v>41221.859660698901</v>
      </c>
      <c r="V400" s="2">
        <v>40980.151848497</v>
      </c>
      <c r="W400" s="2">
        <v>40402.852007904403</v>
      </c>
      <c r="X400" s="2">
        <v>39537.6006754833</v>
      </c>
      <c r="Y400" s="2">
        <v>38659.507042829297</v>
      </c>
      <c r="Z400" s="2">
        <v>37986.512636464002</v>
      </c>
      <c r="AA400" s="2">
        <v>37746.1716979427</v>
      </c>
      <c r="AB400" s="2">
        <v>38013.068660590201</v>
      </c>
      <c r="AC400" s="2">
        <v>38836.680876239603</v>
      </c>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row>
    <row r="401" spans="1:60" x14ac:dyDescent="0.25">
      <c r="A401" t="s">
        <v>105</v>
      </c>
      <c r="B401" s="2" t="s">
        <v>824</v>
      </c>
      <c r="C401" s="2" t="s">
        <v>798</v>
      </c>
      <c r="D401" s="2">
        <v>20385.1714162846</v>
      </c>
      <c r="E401" s="2">
        <v>20928.767148495201</v>
      </c>
      <c r="F401" s="2">
        <v>21577.5563377531</v>
      </c>
      <c r="G401" s="2">
        <v>22600.758985161199</v>
      </c>
      <c r="H401" s="2">
        <v>23663.464930856098</v>
      </c>
      <c r="I401" s="2">
        <v>24705.7058708841</v>
      </c>
      <c r="J401" s="2">
        <v>26444.9467277451</v>
      </c>
      <c r="K401" s="2">
        <v>28057.654621605401</v>
      </c>
      <c r="L401" s="2">
        <v>29092.8442860545</v>
      </c>
      <c r="M401" s="2">
        <v>30182.361292263198</v>
      </c>
      <c r="N401" s="2">
        <v>31338.414007687599</v>
      </c>
      <c r="O401" s="2">
        <v>31614.837509645102</v>
      </c>
      <c r="P401" s="2">
        <v>32196.044211097898</v>
      </c>
      <c r="Q401" s="2">
        <v>32976.442051663398</v>
      </c>
      <c r="R401" s="2">
        <v>33641.022113790401</v>
      </c>
      <c r="S401" s="2">
        <v>34124.908575481102</v>
      </c>
      <c r="T401" s="2">
        <v>34730.6243537755</v>
      </c>
      <c r="U401" s="2">
        <v>35249.742925200502</v>
      </c>
      <c r="V401" s="2">
        <v>35882.432372363699</v>
      </c>
      <c r="W401" s="2">
        <v>36310.812958691597</v>
      </c>
      <c r="X401" s="2">
        <v>36996.022436149004</v>
      </c>
      <c r="Y401" s="2">
        <v>37399.809616824903</v>
      </c>
      <c r="Z401" s="2">
        <v>37626.236638527596</v>
      </c>
      <c r="AA401" s="2">
        <v>37491.633853329098</v>
      </c>
      <c r="AB401" s="2">
        <v>37031.162577936499</v>
      </c>
      <c r="AC401" s="2">
        <v>36312.166111722203</v>
      </c>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row>
    <row r="402" spans="1:60" x14ac:dyDescent="0.25">
      <c r="A402" t="s">
        <v>105</v>
      </c>
      <c r="B402" s="2" t="s">
        <v>824</v>
      </c>
      <c r="C402" s="2" t="s">
        <v>799</v>
      </c>
      <c r="D402" s="2">
        <v>14065.1768233973</v>
      </c>
      <c r="E402" s="2">
        <v>14500.9658093332</v>
      </c>
      <c r="F402" s="2">
        <v>14713.767639211899</v>
      </c>
      <c r="G402" s="2">
        <v>15009.0361892563</v>
      </c>
      <c r="H402" s="2">
        <v>15476.6672458217</v>
      </c>
      <c r="I402" s="2">
        <v>15990.8473858464</v>
      </c>
      <c r="J402" s="2">
        <v>16546.188967481201</v>
      </c>
      <c r="K402" s="2">
        <v>17161.768761387801</v>
      </c>
      <c r="L402" s="2">
        <v>18035.009654129601</v>
      </c>
      <c r="M402" s="2">
        <v>18950.2232094838</v>
      </c>
      <c r="N402" s="2">
        <v>19851.074007191401</v>
      </c>
      <c r="O402" s="2">
        <v>21364.614244206299</v>
      </c>
      <c r="P402" s="2">
        <v>22712.698760156101</v>
      </c>
      <c r="Q402" s="2">
        <v>23589.921035006999</v>
      </c>
      <c r="R402" s="2">
        <v>24509.8108528269</v>
      </c>
      <c r="S402" s="2">
        <v>25482.8379028985</v>
      </c>
      <c r="T402" s="2">
        <v>25779.520261174501</v>
      </c>
      <c r="U402" s="2">
        <v>26335.414579991801</v>
      </c>
      <c r="V402" s="2">
        <v>27032.8227429894</v>
      </c>
      <c r="W402" s="2">
        <v>27648.231968685901</v>
      </c>
      <c r="X402" s="2">
        <v>28129.5755955432</v>
      </c>
      <c r="Y402" s="2">
        <v>28692.164483889101</v>
      </c>
      <c r="Z402" s="2">
        <v>29194.548243808102</v>
      </c>
      <c r="AA402" s="2">
        <v>29800.999679920798</v>
      </c>
      <c r="AB402" s="2">
        <v>30243.8653618762</v>
      </c>
      <c r="AC402" s="2">
        <v>30898.2466501827</v>
      </c>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row>
    <row r="403" spans="1:60" x14ac:dyDescent="0.25">
      <c r="A403" t="s">
        <v>105</v>
      </c>
      <c r="B403" s="2" t="s">
        <v>824</v>
      </c>
      <c r="C403" s="2" t="s">
        <v>800</v>
      </c>
      <c r="D403" s="2">
        <v>12386.1647741095</v>
      </c>
      <c r="E403" s="2">
        <v>12535.011489475901</v>
      </c>
      <c r="F403" s="2">
        <v>12677.278715930001</v>
      </c>
      <c r="G403" s="2">
        <v>12723.033978015401</v>
      </c>
      <c r="H403" s="2">
        <v>12863.643608737601</v>
      </c>
      <c r="I403" s="2">
        <v>13078.035592115601</v>
      </c>
      <c r="J403" s="2">
        <v>13454.172997997</v>
      </c>
      <c r="K403" s="2">
        <v>13730.631396495</v>
      </c>
      <c r="L403" s="2">
        <v>14057.186417945801</v>
      </c>
      <c r="M403" s="2">
        <v>14495.482524577699</v>
      </c>
      <c r="N403" s="2">
        <v>14972.028667908</v>
      </c>
      <c r="O403" s="2">
        <v>15579.024041606001</v>
      </c>
      <c r="P403" s="2">
        <v>16133.888144873699</v>
      </c>
      <c r="Q403" s="2">
        <v>16876.738022701302</v>
      </c>
      <c r="R403" s="2">
        <v>17716.7545300813</v>
      </c>
      <c r="S403" s="2">
        <v>18561.218288325399</v>
      </c>
      <c r="T403" s="2">
        <v>19880.527099098999</v>
      </c>
      <c r="U403" s="2">
        <v>21008.195408179301</v>
      </c>
      <c r="V403" s="2">
        <v>21969.091176985901</v>
      </c>
      <c r="W403" s="2">
        <v>22999.628122134</v>
      </c>
      <c r="X403" s="2">
        <v>24047.251964550102</v>
      </c>
      <c r="Y403" s="2">
        <v>25031.2986241824</v>
      </c>
      <c r="Z403" s="2">
        <v>26016.257002582599</v>
      </c>
      <c r="AA403" s="2">
        <v>26946.591190080198</v>
      </c>
      <c r="AB403" s="2">
        <v>27879.7025877796</v>
      </c>
      <c r="AC403" s="2">
        <v>28739.313251151601</v>
      </c>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row>
    <row r="404" spans="1:60" x14ac:dyDescent="0.25">
      <c r="A404" t="s">
        <v>105</v>
      </c>
      <c r="B404" s="2" t="s">
        <v>825</v>
      </c>
      <c r="C404" s="2" t="s">
        <v>783</v>
      </c>
      <c r="D404" s="2">
        <v>17.197841531791401</v>
      </c>
      <c r="E404" s="2">
        <v>17.396784602732101</v>
      </c>
      <c r="F404" s="2">
        <v>17.513026092687699</v>
      </c>
      <c r="G404" s="2">
        <v>17.108791709557099</v>
      </c>
      <c r="H404" s="2">
        <v>16.977409827856501</v>
      </c>
      <c r="I404" s="2">
        <v>16.881265785859998</v>
      </c>
      <c r="J404" s="2">
        <v>16.5831547634881</v>
      </c>
      <c r="K404" s="2">
        <v>16.813389223791699</v>
      </c>
      <c r="L404" s="2">
        <v>16.630189663783899</v>
      </c>
      <c r="M404" s="2">
        <v>16.760374523363101</v>
      </c>
      <c r="N404" s="2">
        <v>17.035685049250301</v>
      </c>
      <c r="O404" s="2">
        <v>17.359532541019899</v>
      </c>
      <c r="P404" s="2">
        <v>17.5338251550602</v>
      </c>
      <c r="Q404" s="2">
        <v>17.633978264240302</v>
      </c>
      <c r="R404" s="2">
        <v>17.713899108394799</v>
      </c>
      <c r="S404" s="2">
        <v>17.823651869665799</v>
      </c>
      <c r="T404" s="2">
        <v>17.954233105216598</v>
      </c>
      <c r="U404" s="2">
        <v>18.116471770046999</v>
      </c>
      <c r="V404" s="2">
        <v>18.296677328376301</v>
      </c>
      <c r="W404" s="2">
        <v>18.4817290750353</v>
      </c>
      <c r="X404" s="2">
        <v>18.648040729447501</v>
      </c>
      <c r="Y404" s="2">
        <v>18.818500160329901</v>
      </c>
      <c r="Z404" s="2">
        <v>18.969628556954898</v>
      </c>
      <c r="AA404" s="2">
        <v>19.117214404151799</v>
      </c>
      <c r="AB404" s="2">
        <v>19.246064381823999</v>
      </c>
      <c r="AC404" s="2">
        <v>19.376887897542598</v>
      </c>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row>
    <row r="405" spans="1:60" x14ac:dyDescent="0.25">
      <c r="A405" t="s">
        <v>105</v>
      </c>
      <c r="B405" s="2" t="s">
        <v>825</v>
      </c>
      <c r="C405" s="2" t="s">
        <v>784</v>
      </c>
      <c r="D405" s="2">
        <v>29.249448816462799</v>
      </c>
      <c r="E405" s="2">
        <v>28.997075827295099</v>
      </c>
      <c r="F405" s="2">
        <v>28.743174319009199</v>
      </c>
      <c r="G405" s="2">
        <v>28.237760309547301</v>
      </c>
      <c r="H405" s="2">
        <v>27.575420309722499</v>
      </c>
      <c r="I405" s="2">
        <v>27.447888147101999</v>
      </c>
      <c r="J405" s="2">
        <v>26.8859692395929</v>
      </c>
      <c r="K405" s="2">
        <v>26.9436980565829</v>
      </c>
      <c r="L405" s="2">
        <v>27.375025573369101</v>
      </c>
      <c r="M405" s="2">
        <v>27.9655647851793</v>
      </c>
      <c r="N405" s="2">
        <v>27.667752216165699</v>
      </c>
      <c r="O405" s="2">
        <v>27.7695188159202</v>
      </c>
      <c r="P405" s="2">
        <v>27.812519369668099</v>
      </c>
      <c r="Q405" s="2">
        <v>27.787836929672402</v>
      </c>
      <c r="R405" s="2">
        <v>27.627907649379999</v>
      </c>
      <c r="S405" s="2">
        <v>27.744668415234599</v>
      </c>
      <c r="T405" s="2">
        <v>27.906657664353801</v>
      </c>
      <c r="U405" s="2">
        <v>27.7429786706717</v>
      </c>
      <c r="V405" s="2">
        <v>27.445992457721399</v>
      </c>
      <c r="W405" s="2">
        <v>27.100950653992001</v>
      </c>
      <c r="X405" s="2">
        <v>26.788290137657299</v>
      </c>
      <c r="Y405" s="2">
        <v>26.475137133938901</v>
      </c>
      <c r="Z405" s="2">
        <v>26.220759990765099</v>
      </c>
      <c r="AA405" s="2">
        <v>25.9865827603398</v>
      </c>
      <c r="AB405" s="2">
        <v>25.789061584121299</v>
      </c>
      <c r="AC405" s="2">
        <v>25.588389837883401</v>
      </c>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row>
    <row r="406" spans="1:60" x14ac:dyDescent="0.25">
      <c r="A406" t="s">
        <v>105</v>
      </c>
      <c r="B406" s="2" t="s">
        <v>825</v>
      </c>
      <c r="C406" s="2" t="s">
        <v>785</v>
      </c>
      <c r="D406" s="2">
        <v>21.245507351065001</v>
      </c>
      <c r="E406" s="2">
        <v>22.034806848845601</v>
      </c>
      <c r="F406" s="2">
        <v>22.549399991941701</v>
      </c>
      <c r="G406" s="2">
        <v>23.584654437936301</v>
      </c>
      <c r="H406" s="2">
        <v>24.440596096933898</v>
      </c>
      <c r="I406" s="2">
        <v>25.060594796788202</v>
      </c>
      <c r="J406" s="2">
        <v>25.127750946567399</v>
      </c>
      <c r="K406" s="2">
        <v>24.615830506943698</v>
      </c>
      <c r="L406" s="2">
        <v>24.065264842328599</v>
      </c>
      <c r="M406" s="2">
        <v>23.418757825158199</v>
      </c>
      <c r="N406" s="2">
        <v>23.2586834494759</v>
      </c>
      <c r="O406" s="2">
        <v>22.8393193856677</v>
      </c>
      <c r="P406" s="2">
        <v>22.800254635594701</v>
      </c>
      <c r="Q406" s="2">
        <v>22.859429908906002</v>
      </c>
      <c r="R406" s="2">
        <v>23.144071334860399</v>
      </c>
      <c r="S406" s="2">
        <v>22.824154036296999</v>
      </c>
      <c r="T406" s="2">
        <v>22.709140039445899</v>
      </c>
      <c r="U406" s="2">
        <v>22.6454726735954</v>
      </c>
      <c r="V406" s="2">
        <v>22.554765717977801</v>
      </c>
      <c r="W406" s="2">
        <v>22.3678761873764</v>
      </c>
      <c r="X406" s="2">
        <v>22.4126298073718</v>
      </c>
      <c r="Y406" s="2">
        <v>22.524523535432699</v>
      </c>
      <c r="Z406" s="2">
        <v>22.4170466222333</v>
      </c>
      <c r="AA406" s="2">
        <v>22.2088959909876</v>
      </c>
      <c r="AB406" s="2">
        <v>22.001703220684899</v>
      </c>
      <c r="AC406" s="2">
        <v>21.828145730693802</v>
      </c>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row>
    <row r="407" spans="1:60" x14ac:dyDescent="0.25">
      <c r="A407" t="s">
        <v>105</v>
      </c>
      <c r="B407" s="2" t="s">
        <v>825</v>
      </c>
      <c r="C407" s="2" t="s">
        <v>786</v>
      </c>
      <c r="D407" s="2">
        <v>146.73590822563099</v>
      </c>
      <c r="E407" s="2">
        <v>149.379732483954</v>
      </c>
      <c r="F407" s="2">
        <v>143.027295810808</v>
      </c>
      <c r="G407" s="2">
        <v>142.10722436451499</v>
      </c>
      <c r="H407" s="2">
        <v>150.99502315180001</v>
      </c>
      <c r="I407" s="2">
        <v>168.523097950627</v>
      </c>
      <c r="J407" s="2">
        <v>178.94479830399499</v>
      </c>
      <c r="K407" s="2">
        <v>183.970907428988</v>
      </c>
      <c r="L407" s="2">
        <v>186.54311333369199</v>
      </c>
      <c r="M407" s="2">
        <v>187.18264641785899</v>
      </c>
      <c r="N407" s="2">
        <v>186.91664646430399</v>
      </c>
      <c r="O407" s="2">
        <v>186.033029900619</v>
      </c>
      <c r="P407" s="2">
        <v>183.58045922423801</v>
      </c>
      <c r="Q407" s="2">
        <v>181.65774447201099</v>
      </c>
      <c r="R407" s="2">
        <v>178.983206747986</v>
      </c>
      <c r="S407" s="2">
        <v>177.23177179789101</v>
      </c>
      <c r="T407" s="2">
        <v>175.093239052066</v>
      </c>
      <c r="U407" s="2">
        <v>172.88193359814699</v>
      </c>
      <c r="V407" s="2">
        <v>172.093690578197</v>
      </c>
      <c r="W407" s="2">
        <v>171.179879736537</v>
      </c>
      <c r="X407" s="2">
        <v>168.09728039572599</v>
      </c>
      <c r="Y407" s="2">
        <v>165.64803702936101</v>
      </c>
      <c r="Z407" s="2">
        <v>164.76849555428299</v>
      </c>
      <c r="AA407" s="2">
        <v>163.79677559673399</v>
      </c>
      <c r="AB407" s="2">
        <v>163.21141044215801</v>
      </c>
      <c r="AC407" s="2">
        <v>163.63652691368699</v>
      </c>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row>
    <row r="408" spans="1:60" x14ac:dyDescent="0.25">
      <c r="A408" t="s">
        <v>105</v>
      </c>
      <c r="B408" s="2" t="s">
        <v>825</v>
      </c>
      <c r="C408" s="2" t="s">
        <v>787</v>
      </c>
      <c r="D408" s="2">
        <v>555.444164666696</v>
      </c>
      <c r="E408" s="2">
        <v>530.00753045140902</v>
      </c>
      <c r="F408" s="2">
        <v>517.25991168951202</v>
      </c>
      <c r="G408" s="2">
        <v>517.33794531939998</v>
      </c>
      <c r="H408" s="2">
        <v>512.18648003379303</v>
      </c>
      <c r="I408" s="2">
        <v>520.61346579347605</v>
      </c>
      <c r="J408" s="2">
        <v>529.14761123507105</v>
      </c>
      <c r="K408" s="2">
        <v>540.983845816957</v>
      </c>
      <c r="L408" s="2">
        <v>547.38285506209195</v>
      </c>
      <c r="M408" s="2">
        <v>544.191085952187</v>
      </c>
      <c r="N408" s="2">
        <v>547.29560317911103</v>
      </c>
      <c r="O408" s="2">
        <v>557.35424937721098</v>
      </c>
      <c r="P408" s="2">
        <v>566.15926942337103</v>
      </c>
      <c r="Q408" s="2">
        <v>573.89780352721095</v>
      </c>
      <c r="R408" s="2">
        <v>580.21401791335495</v>
      </c>
      <c r="S408" s="2">
        <v>581.36741147820101</v>
      </c>
      <c r="T408" s="2">
        <v>579.29295798900796</v>
      </c>
      <c r="U408" s="2">
        <v>573.86096528618395</v>
      </c>
      <c r="V408" s="2">
        <v>568.43472444019301</v>
      </c>
      <c r="W408" s="2">
        <v>559.98665736847602</v>
      </c>
      <c r="X408" s="2">
        <v>556.37678961024505</v>
      </c>
      <c r="Y408" s="2">
        <v>546.94297159411201</v>
      </c>
      <c r="Z408" s="2">
        <v>536.86844301502902</v>
      </c>
      <c r="AA408" s="2">
        <v>532.01569490591703</v>
      </c>
      <c r="AB408" s="2">
        <v>526.05967186114594</v>
      </c>
      <c r="AC408" s="2">
        <v>513.93630717873202</v>
      </c>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row>
    <row r="409" spans="1:60" x14ac:dyDescent="0.25">
      <c r="A409" t="s">
        <v>105</v>
      </c>
      <c r="B409" s="2" t="s">
        <v>825</v>
      </c>
      <c r="C409" s="2" t="s">
        <v>788</v>
      </c>
      <c r="D409" s="2">
        <v>451.30881549229503</v>
      </c>
      <c r="E409" s="2">
        <v>453.095137829929</v>
      </c>
      <c r="F409" s="2">
        <v>442.54247566889802</v>
      </c>
      <c r="G409" s="2">
        <v>429.12834193491898</v>
      </c>
      <c r="H409" s="2">
        <v>408.496989646879</v>
      </c>
      <c r="I409" s="2">
        <v>412.54966910680798</v>
      </c>
      <c r="J409" s="2">
        <v>420.05870465459498</v>
      </c>
      <c r="K409" s="2">
        <v>423.059137203212</v>
      </c>
      <c r="L409" s="2">
        <v>428.68599509755001</v>
      </c>
      <c r="M409" s="2">
        <v>433.163070238751</v>
      </c>
      <c r="N409" s="2">
        <v>433.947524197007</v>
      </c>
      <c r="O409" s="2">
        <v>429.49102611769803</v>
      </c>
      <c r="P409" s="2">
        <v>426.92980998432</v>
      </c>
      <c r="Q409" s="2">
        <v>422.68763663997299</v>
      </c>
      <c r="R409" s="2">
        <v>416.74805307848402</v>
      </c>
      <c r="S409" s="2">
        <v>417.741992249963</v>
      </c>
      <c r="T409" s="2">
        <v>424.743887958877</v>
      </c>
      <c r="U409" s="2">
        <v>431.67704687635802</v>
      </c>
      <c r="V409" s="2">
        <v>437.39606772691002</v>
      </c>
      <c r="W409" s="2">
        <v>441.98454011490901</v>
      </c>
      <c r="X409" s="2">
        <v>442.25103147202998</v>
      </c>
      <c r="Y409" s="2">
        <v>440.27929667999803</v>
      </c>
      <c r="Z409" s="2">
        <v>436.30344582513402</v>
      </c>
      <c r="AA409" s="2">
        <v>432.14391752636698</v>
      </c>
      <c r="AB409" s="2">
        <v>426.85022307381303</v>
      </c>
      <c r="AC409" s="2">
        <v>424.54045648662202</v>
      </c>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row>
    <row r="410" spans="1:60" x14ac:dyDescent="0.25">
      <c r="A410" t="s">
        <v>105</v>
      </c>
      <c r="B410" s="2" t="s">
        <v>825</v>
      </c>
      <c r="C410" s="2" t="s">
        <v>789</v>
      </c>
      <c r="D410" s="2">
        <v>380.70701481024798</v>
      </c>
      <c r="E410" s="2">
        <v>390.29210309564701</v>
      </c>
      <c r="F410" s="2">
        <v>398.79484378753801</v>
      </c>
      <c r="G410" s="2">
        <v>412.67906404916198</v>
      </c>
      <c r="H410" s="2">
        <v>422.52632213670802</v>
      </c>
      <c r="I410" s="2">
        <v>419.00317545715802</v>
      </c>
      <c r="J410" s="2">
        <v>415.23978842279502</v>
      </c>
      <c r="K410" s="2">
        <v>411.53515683847098</v>
      </c>
      <c r="L410" s="2">
        <v>402.26595793815801</v>
      </c>
      <c r="M410" s="2">
        <v>395.76830757245801</v>
      </c>
      <c r="N410" s="2">
        <v>395.57803767061699</v>
      </c>
      <c r="O410" s="2">
        <v>396.44880647250602</v>
      </c>
      <c r="P410" s="2">
        <v>396.20651358102202</v>
      </c>
      <c r="Q410" s="2">
        <v>398.15904208874701</v>
      </c>
      <c r="R410" s="2">
        <v>399.28040668020901</v>
      </c>
      <c r="S410" s="2">
        <v>400.00177719659001</v>
      </c>
      <c r="T410" s="2">
        <v>396.704537163635</v>
      </c>
      <c r="U410" s="2">
        <v>395.24383865155102</v>
      </c>
      <c r="V410" s="2">
        <v>392.968224038892</v>
      </c>
      <c r="W410" s="2">
        <v>390.01639338032402</v>
      </c>
      <c r="X410" s="2">
        <v>390.85046458260598</v>
      </c>
      <c r="Y410" s="2">
        <v>395.88890691425701</v>
      </c>
      <c r="Z410" s="2">
        <v>400.85770944248497</v>
      </c>
      <c r="AA410" s="2">
        <v>404.85969322508799</v>
      </c>
      <c r="AB410" s="2">
        <v>408.03225890153999</v>
      </c>
      <c r="AC410" s="2">
        <v>408.20271605820602</v>
      </c>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row>
    <row r="411" spans="1:60" x14ac:dyDescent="0.25">
      <c r="A411" t="s">
        <v>105</v>
      </c>
      <c r="B411" s="2" t="s">
        <v>825</v>
      </c>
      <c r="C411" s="2" t="s">
        <v>790</v>
      </c>
      <c r="D411" s="2">
        <v>256.76721497167301</v>
      </c>
      <c r="E411" s="2">
        <v>254.00267855082799</v>
      </c>
      <c r="F411" s="2">
        <v>251.66078642653</v>
      </c>
      <c r="G411" s="2">
        <v>253.582238075015</v>
      </c>
      <c r="H411" s="2">
        <v>253.60645910366</v>
      </c>
      <c r="I411" s="2">
        <v>254.30467011207401</v>
      </c>
      <c r="J411" s="2">
        <v>259.49752418161</v>
      </c>
      <c r="K411" s="2">
        <v>266.910267894387</v>
      </c>
      <c r="L411" s="2">
        <v>273.681666709105</v>
      </c>
      <c r="M411" s="2">
        <v>282.00708312429299</v>
      </c>
      <c r="N411" s="2">
        <v>280.871480301546</v>
      </c>
      <c r="O411" s="2">
        <v>279.483598892793</v>
      </c>
      <c r="P411" s="2">
        <v>276.89570590464501</v>
      </c>
      <c r="Q411" s="2">
        <v>273.07846794856698</v>
      </c>
      <c r="R411" s="2">
        <v>269.41692891122301</v>
      </c>
      <c r="S411" s="2">
        <v>268.820991892655</v>
      </c>
      <c r="T411" s="2">
        <v>268.09040383356501</v>
      </c>
      <c r="U411" s="2">
        <v>267.35320673915197</v>
      </c>
      <c r="V411" s="2">
        <v>267.22327879705</v>
      </c>
      <c r="W411" s="2">
        <v>266.79908539594101</v>
      </c>
      <c r="X411" s="2">
        <v>266.23083501629202</v>
      </c>
      <c r="Y411" s="2">
        <v>263.90130536735097</v>
      </c>
      <c r="Z411" s="2">
        <v>262.29053090980301</v>
      </c>
      <c r="AA411" s="2">
        <v>260.35344258987197</v>
      </c>
      <c r="AB411" s="2">
        <v>258.10166379759698</v>
      </c>
      <c r="AC411" s="2">
        <v>258.05848140626301</v>
      </c>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row>
    <row r="412" spans="1:60" x14ac:dyDescent="0.25">
      <c r="A412" t="s">
        <v>105</v>
      </c>
      <c r="B412" s="2" t="s">
        <v>825</v>
      </c>
      <c r="C412" s="2" t="s">
        <v>791</v>
      </c>
      <c r="D412" s="2">
        <v>215.38173902917501</v>
      </c>
      <c r="E412" s="2">
        <v>207.42327468622599</v>
      </c>
      <c r="F412" s="2">
        <v>200.456992359841</v>
      </c>
      <c r="G412" s="2">
        <v>198.004341950357</v>
      </c>
      <c r="H412" s="2">
        <v>198.488875189266</v>
      </c>
      <c r="I412" s="2">
        <v>199.11676021529399</v>
      </c>
      <c r="J412" s="2">
        <v>199.62565046263799</v>
      </c>
      <c r="K412" s="2">
        <v>199.20136946806301</v>
      </c>
      <c r="L412" s="2">
        <v>202.18724706122299</v>
      </c>
      <c r="M412" s="2">
        <v>204.752291724288</v>
      </c>
      <c r="N412" s="2">
        <v>206.81774470829399</v>
      </c>
      <c r="O412" s="2">
        <v>209.442604171619</v>
      </c>
      <c r="P412" s="2">
        <v>212.16460442018899</v>
      </c>
      <c r="Q412" s="2">
        <v>215.36723850601501</v>
      </c>
      <c r="R412" s="2">
        <v>219.68249081661099</v>
      </c>
      <c r="S412" s="2">
        <v>219.20653992254699</v>
      </c>
      <c r="T412" s="2">
        <v>218.60235184656099</v>
      </c>
      <c r="U412" s="2">
        <v>216.82103319407699</v>
      </c>
      <c r="V412" s="2">
        <v>214.08824497895199</v>
      </c>
      <c r="W412" s="2">
        <v>211.12148604357901</v>
      </c>
      <c r="X412" s="2">
        <v>209.84101810506999</v>
      </c>
      <c r="Y412" s="2">
        <v>208.42207026450399</v>
      </c>
      <c r="Z412" s="2">
        <v>207.07124295717699</v>
      </c>
      <c r="AA412" s="2">
        <v>205.95336993102501</v>
      </c>
      <c r="AB412" s="2">
        <v>204.81515492340799</v>
      </c>
      <c r="AC412" s="2">
        <v>203.845580699979</v>
      </c>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row>
    <row r="413" spans="1:60" x14ac:dyDescent="0.25">
      <c r="A413" t="s">
        <v>105</v>
      </c>
      <c r="B413" s="2" t="s">
        <v>825</v>
      </c>
      <c r="C413" s="2" t="s">
        <v>792</v>
      </c>
      <c r="D413" s="2">
        <v>256.82755751307099</v>
      </c>
      <c r="E413" s="2">
        <v>265.08818499066302</v>
      </c>
      <c r="F413" s="2">
        <v>267.84153875331998</v>
      </c>
      <c r="G413" s="2">
        <v>265.29631360814301</v>
      </c>
      <c r="H413" s="2">
        <v>260.74046413877602</v>
      </c>
      <c r="I413" s="2">
        <v>255.36558078020701</v>
      </c>
      <c r="J413" s="2">
        <v>249.000900081037</v>
      </c>
      <c r="K413" s="2">
        <v>245.77118029772899</v>
      </c>
      <c r="L413" s="2">
        <v>244.57008634694901</v>
      </c>
      <c r="M413" s="2">
        <v>244.54076834060101</v>
      </c>
      <c r="N413" s="2">
        <v>245.62331648199</v>
      </c>
      <c r="O413" s="2">
        <v>247.79001205654001</v>
      </c>
      <c r="P413" s="2">
        <v>249.396737501573</v>
      </c>
      <c r="Q413" s="2">
        <v>253.21321576037101</v>
      </c>
      <c r="R413" s="2">
        <v>256.682093176585</v>
      </c>
      <c r="S413" s="2">
        <v>259.55099570499999</v>
      </c>
      <c r="T413" s="2">
        <v>262.07587076438898</v>
      </c>
      <c r="U413" s="2">
        <v>264.63412311541401</v>
      </c>
      <c r="V413" s="2">
        <v>267.53262906426897</v>
      </c>
      <c r="W413" s="2">
        <v>271.36846842979298</v>
      </c>
      <c r="X413" s="2">
        <v>271.95726556175401</v>
      </c>
      <c r="Y413" s="2">
        <v>271.98834130198998</v>
      </c>
      <c r="Z413" s="2">
        <v>270.98327080556197</v>
      </c>
      <c r="AA413" s="2">
        <v>269.39592220452499</v>
      </c>
      <c r="AB413" s="2">
        <v>267.18100499170703</v>
      </c>
      <c r="AC413" s="2">
        <v>265.65067246612801</v>
      </c>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row>
    <row r="414" spans="1:60" x14ac:dyDescent="0.25">
      <c r="A414" t="s">
        <v>105</v>
      </c>
      <c r="B414" s="2" t="s">
        <v>825</v>
      </c>
      <c r="C414" s="2" t="s">
        <v>793</v>
      </c>
      <c r="D414" s="2">
        <v>241.76583891034301</v>
      </c>
      <c r="E414" s="2">
        <v>234.63063007333699</v>
      </c>
      <c r="F414" s="2">
        <v>228.13721172638</v>
      </c>
      <c r="G414" s="2">
        <v>223.57710181500599</v>
      </c>
      <c r="H414" s="2">
        <v>224.006093177146</v>
      </c>
      <c r="I414" s="2">
        <v>228.57276791582299</v>
      </c>
      <c r="J414" s="2">
        <v>232.85341731679199</v>
      </c>
      <c r="K414" s="2">
        <v>236.768896316846</v>
      </c>
      <c r="L414" s="2">
        <v>236.04195103346399</v>
      </c>
      <c r="M414" s="2">
        <v>234.07254058121299</v>
      </c>
      <c r="N414" s="2">
        <v>228.28073194791</v>
      </c>
      <c r="O414" s="2">
        <v>222.18077551240199</v>
      </c>
      <c r="P414" s="2">
        <v>218.10834228572801</v>
      </c>
      <c r="Q414" s="2">
        <v>215.61020756451401</v>
      </c>
      <c r="R414" s="2">
        <v>215.21719059675601</v>
      </c>
      <c r="S414" s="2">
        <v>216.20827257572299</v>
      </c>
      <c r="T414" s="2">
        <v>218.393122106617</v>
      </c>
      <c r="U414" s="2">
        <v>220.70011433598901</v>
      </c>
      <c r="V414" s="2">
        <v>223.77576108211099</v>
      </c>
      <c r="W414" s="2">
        <v>225.92502483284801</v>
      </c>
      <c r="X414" s="2">
        <v>227.49117989172299</v>
      </c>
      <c r="Y414" s="2">
        <v>228.31740995717101</v>
      </c>
      <c r="Z414" s="2">
        <v>229.08160708746399</v>
      </c>
      <c r="AA414" s="2">
        <v>229.90000583795299</v>
      </c>
      <c r="AB414" s="2">
        <v>231.689668336561</v>
      </c>
      <c r="AC414" s="2">
        <v>231.655842642381</v>
      </c>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row>
    <row r="415" spans="1:60" x14ac:dyDescent="0.25">
      <c r="A415" t="s">
        <v>105</v>
      </c>
      <c r="B415" s="2" t="s">
        <v>825</v>
      </c>
      <c r="C415" s="2" t="s">
        <v>794</v>
      </c>
      <c r="D415" s="2">
        <v>305.74423371718598</v>
      </c>
      <c r="E415" s="2">
        <v>307.41603775577198</v>
      </c>
      <c r="F415" s="2">
        <v>307.47504037584599</v>
      </c>
      <c r="G415" s="2">
        <v>301.16031248284901</v>
      </c>
      <c r="H415" s="2">
        <v>291.783022262793</v>
      </c>
      <c r="I415" s="2">
        <v>280.78519165049698</v>
      </c>
      <c r="J415" s="2">
        <v>274.05343110945699</v>
      </c>
      <c r="K415" s="2">
        <v>266.75355776982798</v>
      </c>
      <c r="L415" s="2">
        <v>262.43766276560098</v>
      </c>
      <c r="M415" s="2">
        <v>262.48176749768999</v>
      </c>
      <c r="N415" s="2">
        <v>267.441650928294</v>
      </c>
      <c r="O415" s="2">
        <v>272.20651454564899</v>
      </c>
      <c r="P415" s="2">
        <v>275.50236099172099</v>
      </c>
      <c r="Q415" s="2">
        <v>275.62207477246699</v>
      </c>
      <c r="R415" s="2">
        <v>273.78298249338297</v>
      </c>
      <c r="S415" s="2">
        <v>267.37742621257701</v>
      </c>
      <c r="T415" s="2">
        <v>260.66070393165103</v>
      </c>
      <c r="U415" s="2">
        <v>256.21723803131198</v>
      </c>
      <c r="V415" s="2">
        <v>253.613809972013</v>
      </c>
      <c r="W415" s="2">
        <v>253.08678602697901</v>
      </c>
      <c r="X415" s="2">
        <v>254.732930385928</v>
      </c>
      <c r="Y415" s="2">
        <v>257.794411192236</v>
      </c>
      <c r="Z415" s="2">
        <v>261.85059394051802</v>
      </c>
      <c r="AA415" s="2">
        <v>266.08258290903001</v>
      </c>
      <c r="AB415" s="2">
        <v>269.27317170954001</v>
      </c>
      <c r="AC415" s="2">
        <v>271.72560177991301</v>
      </c>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row>
    <row r="416" spans="1:60" x14ac:dyDescent="0.25">
      <c r="A416" t="s">
        <v>105</v>
      </c>
      <c r="B416" s="2" t="s">
        <v>825</v>
      </c>
      <c r="C416" s="2" t="s">
        <v>795</v>
      </c>
      <c r="D416" s="2">
        <v>243.80782149002201</v>
      </c>
      <c r="E416" s="2">
        <v>245.94512556173001</v>
      </c>
      <c r="F416" s="2">
        <v>250.30375021771499</v>
      </c>
      <c r="G416" s="2">
        <v>255.12269339626999</v>
      </c>
      <c r="H416" s="2">
        <v>256.8953393951</v>
      </c>
      <c r="I416" s="2">
        <v>260.24274280422901</v>
      </c>
      <c r="J416" s="2">
        <v>260.42353077662398</v>
      </c>
      <c r="K416" s="2">
        <v>259.03609485906298</v>
      </c>
      <c r="L416" s="2">
        <v>255.08521837312099</v>
      </c>
      <c r="M416" s="2">
        <v>249.22581552821001</v>
      </c>
      <c r="N416" s="2">
        <v>242.116694103236</v>
      </c>
      <c r="O416" s="2">
        <v>236.93909261265799</v>
      </c>
      <c r="P416" s="2">
        <v>231.68195929692499</v>
      </c>
      <c r="Q416" s="2">
        <v>229.250206357492</v>
      </c>
      <c r="R416" s="2">
        <v>230.33339255678601</v>
      </c>
      <c r="S416" s="2">
        <v>235.16840749287101</v>
      </c>
      <c r="T416" s="2">
        <v>240.69838386625699</v>
      </c>
      <c r="U416" s="2">
        <v>244.43463676909599</v>
      </c>
      <c r="V416" s="2">
        <v>245.10103278138001</v>
      </c>
      <c r="W416" s="2">
        <v>244.00905587398299</v>
      </c>
      <c r="X416" s="2">
        <v>239.11032406892701</v>
      </c>
      <c r="Y416" s="2">
        <v>233.95167270737301</v>
      </c>
      <c r="Z416" s="2">
        <v>230.52019554769001</v>
      </c>
      <c r="AA416" s="2">
        <v>228.732159615726</v>
      </c>
      <c r="AB416" s="2">
        <v>229.146688361597</v>
      </c>
      <c r="AC416" s="2">
        <v>231.327845992308</v>
      </c>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row>
    <row r="417" spans="1:60" x14ac:dyDescent="0.25">
      <c r="A417" t="s">
        <v>105</v>
      </c>
      <c r="B417" s="2" t="s">
        <v>825</v>
      </c>
      <c r="C417" s="2" t="s">
        <v>796</v>
      </c>
      <c r="D417" s="2">
        <v>371.09033215550198</v>
      </c>
      <c r="E417" s="2">
        <v>371.904850994588</v>
      </c>
      <c r="F417" s="2">
        <v>378.28860131039897</v>
      </c>
      <c r="G417" s="2">
        <v>383.261315118597</v>
      </c>
      <c r="H417" s="2">
        <v>390.66558044941002</v>
      </c>
      <c r="I417" s="2">
        <v>393.12614568270601</v>
      </c>
      <c r="J417" s="2">
        <v>398.41240424610999</v>
      </c>
      <c r="K417" s="2">
        <v>403.34566674954601</v>
      </c>
      <c r="L417" s="2">
        <v>412.16085444116101</v>
      </c>
      <c r="M417" s="2">
        <v>417.52509573303001</v>
      </c>
      <c r="N417" s="2">
        <v>425.594883808872</v>
      </c>
      <c r="O417" s="2">
        <v>427.11196781728199</v>
      </c>
      <c r="P417" s="2">
        <v>426.64968849627797</v>
      </c>
      <c r="Q417" s="2">
        <v>422.63525403464803</v>
      </c>
      <c r="R417" s="2">
        <v>414.63719142208498</v>
      </c>
      <c r="S417" s="2">
        <v>403.85551027529903</v>
      </c>
      <c r="T417" s="2">
        <v>395.84586259910202</v>
      </c>
      <c r="U417" s="2">
        <v>388.47753718317699</v>
      </c>
      <c r="V417" s="2">
        <v>384.99742800798299</v>
      </c>
      <c r="W417" s="2">
        <v>387.24564615362499</v>
      </c>
      <c r="X417" s="2">
        <v>395.41263610847398</v>
      </c>
      <c r="Y417" s="2">
        <v>404.26184399264201</v>
      </c>
      <c r="Z417" s="2">
        <v>409.487207606266</v>
      </c>
      <c r="AA417" s="2">
        <v>410.36819501788</v>
      </c>
      <c r="AB417" s="2">
        <v>407.37074666959398</v>
      </c>
      <c r="AC417" s="2">
        <v>398.79269086743102</v>
      </c>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row>
    <row r="418" spans="1:60" x14ac:dyDescent="0.25">
      <c r="A418" t="s">
        <v>105</v>
      </c>
      <c r="B418" s="2" t="s">
        <v>825</v>
      </c>
      <c r="C418" s="2" t="s">
        <v>797</v>
      </c>
      <c r="D418" s="2">
        <v>456.66093946434302</v>
      </c>
      <c r="E418" s="2">
        <v>485.15344813758003</v>
      </c>
      <c r="F418" s="2">
        <v>508.28875609292697</v>
      </c>
      <c r="G418" s="2">
        <v>517.17946134346903</v>
      </c>
      <c r="H418" s="2">
        <v>531.77174079426698</v>
      </c>
      <c r="I418" s="2">
        <v>556.14225303509704</v>
      </c>
      <c r="J418" s="2">
        <v>562.051391719854</v>
      </c>
      <c r="K418" s="2">
        <v>572.88583268041998</v>
      </c>
      <c r="L418" s="2">
        <v>587.15443259099902</v>
      </c>
      <c r="M418" s="2">
        <v>598.04569426448404</v>
      </c>
      <c r="N418" s="2">
        <v>604.47675514728098</v>
      </c>
      <c r="O418" s="2">
        <v>614.34555274280001</v>
      </c>
      <c r="P418" s="2">
        <v>623.31811086726998</v>
      </c>
      <c r="Q418" s="2">
        <v>637.00644168312795</v>
      </c>
      <c r="R418" s="2">
        <v>646.52800768914904</v>
      </c>
      <c r="S418" s="2">
        <v>659.36617606401603</v>
      </c>
      <c r="T418" s="2">
        <v>665.36384596822097</v>
      </c>
      <c r="U418" s="2">
        <v>667.41489436460597</v>
      </c>
      <c r="V418" s="2">
        <v>663.84785319860305</v>
      </c>
      <c r="W418" s="2">
        <v>654.133866762661</v>
      </c>
      <c r="X418" s="2">
        <v>640.038426011517</v>
      </c>
      <c r="Y418" s="2">
        <v>627.89160765987799</v>
      </c>
      <c r="Z418" s="2">
        <v>618.17921710330097</v>
      </c>
      <c r="AA418" s="2">
        <v>614.69582447150503</v>
      </c>
      <c r="AB418" s="2">
        <v>619.74973822090499</v>
      </c>
      <c r="AC418" s="2">
        <v>633.80685248746397</v>
      </c>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row>
    <row r="419" spans="1:60" x14ac:dyDescent="0.25">
      <c r="A419" t="s">
        <v>105</v>
      </c>
      <c r="B419" s="2" t="s">
        <v>825</v>
      </c>
      <c r="C419" s="2" t="s">
        <v>798</v>
      </c>
      <c r="D419" s="2">
        <v>754.16175862674402</v>
      </c>
      <c r="E419" s="2">
        <v>772.84313031533304</v>
      </c>
      <c r="F419" s="2">
        <v>795.80980625861298</v>
      </c>
      <c r="G419" s="2">
        <v>835.35550847949298</v>
      </c>
      <c r="H419" s="2">
        <v>868.15424288501595</v>
      </c>
      <c r="I419" s="2">
        <v>898.60070508450997</v>
      </c>
      <c r="J419" s="2">
        <v>961.039542178803</v>
      </c>
      <c r="K419" s="2">
        <v>1017.7461239358501</v>
      </c>
      <c r="L419" s="2">
        <v>1050.12244157592</v>
      </c>
      <c r="M419" s="2">
        <v>1088.0851735603701</v>
      </c>
      <c r="N419" s="2">
        <v>1131.8906470122199</v>
      </c>
      <c r="O419" s="2">
        <v>1142.23892333964</v>
      </c>
      <c r="P419" s="2">
        <v>1166.0752676714901</v>
      </c>
      <c r="Q419" s="2">
        <v>1193.50569468548</v>
      </c>
      <c r="R419" s="2">
        <v>1218.44299703958</v>
      </c>
      <c r="S419" s="2">
        <v>1236.4747014469699</v>
      </c>
      <c r="T419" s="2">
        <v>1257.3447298701999</v>
      </c>
      <c r="U419" s="2">
        <v>1277.2514743761601</v>
      </c>
      <c r="V419" s="2">
        <v>1305.0709351723599</v>
      </c>
      <c r="W419" s="2">
        <v>1324.8136437191199</v>
      </c>
      <c r="X419" s="2">
        <v>1351.3818950770401</v>
      </c>
      <c r="Y419" s="2">
        <v>1367.32306713256</v>
      </c>
      <c r="Z419" s="2">
        <v>1374.04078796315</v>
      </c>
      <c r="AA419" s="2">
        <v>1369.71782374083</v>
      </c>
      <c r="AB419" s="2">
        <v>1352.24231235359</v>
      </c>
      <c r="AC419" s="2">
        <v>1326.6865145296899</v>
      </c>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row>
    <row r="420" spans="1:60" x14ac:dyDescent="0.25">
      <c r="A420" t="s">
        <v>105</v>
      </c>
      <c r="B420" s="2" t="s">
        <v>825</v>
      </c>
      <c r="C420" s="2" t="s">
        <v>799</v>
      </c>
      <c r="D420" s="2">
        <v>1074.96661683456</v>
      </c>
      <c r="E420" s="2">
        <v>1115.9051857821601</v>
      </c>
      <c r="F420" s="2">
        <v>1137.07183627265</v>
      </c>
      <c r="G420" s="2">
        <v>1166.59926836521</v>
      </c>
      <c r="H420" s="2">
        <v>1194.38843002361</v>
      </c>
      <c r="I420" s="2">
        <v>1240.8529123845001</v>
      </c>
      <c r="J420" s="2">
        <v>1280.50465895243</v>
      </c>
      <c r="K420" s="2">
        <v>1336.09903465713</v>
      </c>
      <c r="L420" s="2">
        <v>1407.83675670203</v>
      </c>
      <c r="M420" s="2">
        <v>1479.87578129847</v>
      </c>
      <c r="N420" s="2">
        <v>1540.00178143374</v>
      </c>
      <c r="O420" s="2">
        <v>1656.5182286755301</v>
      </c>
      <c r="P420" s="2">
        <v>1756.24417348987</v>
      </c>
      <c r="Q420" s="2">
        <v>1818.5397841985</v>
      </c>
      <c r="R420" s="2">
        <v>1887.7340876159101</v>
      </c>
      <c r="S420" s="2">
        <v>1969.4121775691001</v>
      </c>
      <c r="T420" s="2">
        <v>1991.82923529044</v>
      </c>
      <c r="U420" s="2">
        <v>2038.6818222414099</v>
      </c>
      <c r="V420" s="2">
        <v>2095.7556368555402</v>
      </c>
      <c r="W420" s="2">
        <v>2145.6079253074199</v>
      </c>
      <c r="X420" s="2">
        <v>2184.48806849734</v>
      </c>
      <c r="Y420" s="2">
        <v>2232.5966631649999</v>
      </c>
      <c r="Z420" s="2">
        <v>2278.3733616995701</v>
      </c>
      <c r="AA420" s="2">
        <v>2330.83478356669</v>
      </c>
      <c r="AB420" s="2">
        <v>2374.6490551429802</v>
      </c>
      <c r="AC420" s="2">
        <v>2429.04700555403</v>
      </c>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row>
    <row r="421" spans="1:60" x14ac:dyDescent="0.25">
      <c r="A421" t="s">
        <v>105</v>
      </c>
      <c r="B421" s="2" t="s">
        <v>825</v>
      </c>
      <c r="C421" s="2" t="s">
        <v>800</v>
      </c>
      <c r="D421" s="2">
        <v>4050.8086453338001</v>
      </c>
      <c r="E421" s="2">
        <v>4141.2315495833</v>
      </c>
      <c r="F421" s="2">
        <v>4229.0562118337502</v>
      </c>
      <c r="G421" s="2">
        <v>4293.3564755982898</v>
      </c>
      <c r="H421" s="2">
        <v>4436.1444033185899</v>
      </c>
      <c r="I421" s="2">
        <v>4470.5459793582504</v>
      </c>
      <c r="J421" s="2">
        <v>4567.4167105932902</v>
      </c>
      <c r="K421" s="2">
        <v>4635.4849370688198</v>
      </c>
      <c r="L421" s="2">
        <v>4729.3372101946597</v>
      </c>
      <c r="M421" s="2">
        <v>4864.4973098574001</v>
      </c>
      <c r="N421" s="2">
        <v>5025.5641845729697</v>
      </c>
      <c r="O421" s="2">
        <v>5225.2488062796001</v>
      </c>
      <c r="P421" s="2">
        <v>5412.9514620761702</v>
      </c>
      <c r="Q421" s="2">
        <v>5663.3827762323599</v>
      </c>
      <c r="R421" s="2">
        <v>5935.9687862991004</v>
      </c>
      <c r="S421" s="2">
        <v>6201.8379924948904</v>
      </c>
      <c r="T421" s="2">
        <v>6642.1466686227304</v>
      </c>
      <c r="U421" s="2">
        <v>7022.4092978813696</v>
      </c>
      <c r="V421" s="2">
        <v>7333.6919103337495</v>
      </c>
      <c r="W421" s="2">
        <v>7676.0642519728699</v>
      </c>
      <c r="X421" s="2">
        <v>8022.05204882828</v>
      </c>
      <c r="Y421" s="2">
        <v>8348.7998573908098</v>
      </c>
      <c r="Z421" s="2">
        <v>8687.5128050097592</v>
      </c>
      <c r="AA421" s="2">
        <v>8999.6063611014706</v>
      </c>
      <c r="AB421" s="2">
        <v>9311.0335175071996</v>
      </c>
      <c r="AC421" s="2">
        <v>9604.6379055828002</v>
      </c>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row>
    <row r="422" spans="1:60" x14ac:dyDescent="0.25">
      <c r="A422" t="s">
        <v>105</v>
      </c>
      <c r="B422" s="2" t="s">
        <v>826</v>
      </c>
      <c r="C422" s="2" t="s">
        <v>783</v>
      </c>
      <c r="D422" s="2">
        <v>28145.289296012699</v>
      </c>
      <c r="E422" s="2">
        <v>27664.621539432701</v>
      </c>
      <c r="F422" s="2">
        <v>27306.319979904201</v>
      </c>
      <c r="G422" s="2">
        <v>27460.974565665201</v>
      </c>
      <c r="H422" s="2">
        <v>27688.8397080543</v>
      </c>
      <c r="I422" s="2">
        <v>27254.035224569201</v>
      </c>
      <c r="J422" s="2">
        <v>27078.886261358901</v>
      </c>
      <c r="K422" s="2">
        <v>27026.3833920012</v>
      </c>
      <c r="L422" s="2">
        <v>26766.672092704099</v>
      </c>
      <c r="M422" s="2">
        <v>26612.484331260599</v>
      </c>
      <c r="N422" s="2">
        <v>26874.630084779299</v>
      </c>
      <c r="O422" s="2">
        <v>27208.815308806999</v>
      </c>
      <c r="P422" s="2">
        <v>27247.071276592</v>
      </c>
      <c r="Q422" s="2">
        <v>27132.452490251999</v>
      </c>
      <c r="R422" s="2">
        <v>27003.616335442301</v>
      </c>
      <c r="S422" s="2">
        <v>26910.1497047497</v>
      </c>
      <c r="T422" s="2">
        <v>26853.028644520298</v>
      </c>
      <c r="U422" s="2">
        <v>26846.154011003</v>
      </c>
      <c r="V422" s="2">
        <v>26878.573787409699</v>
      </c>
      <c r="W422" s="2">
        <v>26934.8749467044</v>
      </c>
      <c r="X422" s="2">
        <v>27007.429440320899</v>
      </c>
      <c r="Y422" s="2">
        <v>27092.0918739759</v>
      </c>
      <c r="Z422" s="2">
        <v>27176.552251478501</v>
      </c>
      <c r="AA422" s="2">
        <v>27257.368307333101</v>
      </c>
      <c r="AB422" s="2">
        <v>27331.302719756699</v>
      </c>
      <c r="AC422" s="2">
        <v>27393.292375782799</v>
      </c>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row>
    <row r="423" spans="1:60" x14ac:dyDescent="0.25">
      <c r="A423" t="s">
        <v>105</v>
      </c>
      <c r="B423" s="2" t="s">
        <v>826</v>
      </c>
      <c r="C423" s="2" t="s">
        <v>784</v>
      </c>
      <c r="D423" s="2">
        <v>31947.464651413</v>
      </c>
      <c r="E423" s="2">
        <v>32124.0158383993</v>
      </c>
      <c r="F423" s="2">
        <v>32098.903691281899</v>
      </c>
      <c r="G423" s="2">
        <v>31788.7986575758</v>
      </c>
      <c r="H423" s="2">
        <v>31294.251642526699</v>
      </c>
      <c r="I423" s="2">
        <v>31069.004601035602</v>
      </c>
      <c r="J423" s="2">
        <v>30591.014667286101</v>
      </c>
      <c r="K423" s="2">
        <v>30422.710277397</v>
      </c>
      <c r="L423" s="2">
        <v>30705.6946558577</v>
      </c>
      <c r="M423" s="2">
        <v>31077.911948301102</v>
      </c>
      <c r="N423" s="2">
        <v>30637.540259588801</v>
      </c>
      <c r="O423" s="2">
        <v>30439.820833906098</v>
      </c>
      <c r="P423" s="2">
        <v>30439.772662260799</v>
      </c>
      <c r="Q423" s="2">
        <v>30292.094933865901</v>
      </c>
      <c r="R423" s="2">
        <v>30202.798654542999</v>
      </c>
      <c r="S423" s="2">
        <v>30434.8148165682</v>
      </c>
      <c r="T423" s="2">
        <v>30742.031317172201</v>
      </c>
      <c r="U423" s="2">
        <v>30744.5667825495</v>
      </c>
      <c r="V423" s="2">
        <v>30597.6241197034</v>
      </c>
      <c r="W423" s="2">
        <v>30436.915203783101</v>
      </c>
      <c r="X423" s="2">
        <v>30323.904383780799</v>
      </c>
      <c r="Y423" s="2">
        <v>30253.0606938821</v>
      </c>
      <c r="Z423" s="2">
        <v>30241.4568512839</v>
      </c>
      <c r="AA423" s="2">
        <v>30277.019868517498</v>
      </c>
      <c r="AB423" s="2">
        <v>30342.323662632902</v>
      </c>
      <c r="AC423" s="2">
        <v>30427.140512932201</v>
      </c>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row>
    <row r="424" spans="1:60" x14ac:dyDescent="0.25">
      <c r="A424" t="s">
        <v>105</v>
      </c>
      <c r="B424" s="2" t="s">
        <v>826</v>
      </c>
      <c r="C424" s="2" t="s">
        <v>785</v>
      </c>
      <c r="D424" s="2">
        <v>30838.225385194299</v>
      </c>
      <c r="E424" s="2">
        <v>31410.357602825301</v>
      </c>
      <c r="F424" s="2">
        <v>32386.034473178501</v>
      </c>
      <c r="G424" s="2">
        <v>33510.185810301104</v>
      </c>
      <c r="H424" s="2">
        <v>34411.516893659602</v>
      </c>
      <c r="I424" s="2">
        <v>34605.881028783697</v>
      </c>
      <c r="J424" s="2">
        <v>34637.342618928102</v>
      </c>
      <c r="K424" s="2">
        <v>34319.336108166601</v>
      </c>
      <c r="L424" s="2">
        <v>33939.472560120201</v>
      </c>
      <c r="M424" s="2">
        <v>33496.973229752301</v>
      </c>
      <c r="N424" s="2">
        <v>33442.029517225797</v>
      </c>
      <c r="O424" s="2">
        <v>33074.061016686297</v>
      </c>
      <c r="P424" s="2">
        <v>32859.190140051098</v>
      </c>
      <c r="Q424" s="2">
        <v>32994.8259382916</v>
      </c>
      <c r="R424" s="2">
        <v>33184.820932458002</v>
      </c>
      <c r="S424" s="2">
        <v>32695.300349989699</v>
      </c>
      <c r="T424" s="2">
        <v>32450.1788804225</v>
      </c>
      <c r="U424" s="2">
        <v>32448.5395198142</v>
      </c>
      <c r="V424" s="2">
        <v>32350.928380972</v>
      </c>
      <c r="W424" s="2">
        <v>32303.421474351799</v>
      </c>
      <c r="X424" s="2">
        <v>32516.802244475901</v>
      </c>
      <c r="Y424" s="2">
        <v>32800.932501359202</v>
      </c>
      <c r="Z424" s="2">
        <v>32778.120383473499</v>
      </c>
      <c r="AA424" s="2">
        <v>32608.0555745452</v>
      </c>
      <c r="AB424" s="2">
        <v>32426.091379574202</v>
      </c>
      <c r="AC424" s="2">
        <v>32297.998873417298</v>
      </c>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row>
    <row r="425" spans="1:60" x14ac:dyDescent="0.25">
      <c r="A425" t="s">
        <v>105</v>
      </c>
      <c r="B425" s="2" t="s">
        <v>826</v>
      </c>
      <c r="C425" s="2" t="s">
        <v>786</v>
      </c>
      <c r="D425" s="2">
        <v>29891.7044230553</v>
      </c>
      <c r="E425" s="2">
        <v>30691.980702038702</v>
      </c>
      <c r="F425" s="2">
        <v>30807.336050894501</v>
      </c>
      <c r="G425" s="2">
        <v>30659.708572242798</v>
      </c>
      <c r="H425" s="2">
        <v>30665.583607748998</v>
      </c>
      <c r="I425" s="2">
        <v>30329.8296091597</v>
      </c>
      <c r="J425" s="2">
        <v>30546.8427408057</v>
      </c>
      <c r="K425" s="2">
        <v>31160.3864471876</v>
      </c>
      <c r="L425" s="2">
        <v>31963.299861842501</v>
      </c>
      <c r="M425" s="2">
        <v>32509.915843906099</v>
      </c>
      <c r="N425" s="2">
        <v>32733.7000143226</v>
      </c>
      <c r="O425" s="2">
        <v>32763.147762366902</v>
      </c>
      <c r="P425" s="2">
        <v>32546.387974532601</v>
      </c>
      <c r="Q425" s="2">
        <v>32236.2811640039</v>
      </c>
      <c r="R425" s="2">
        <v>31844.2114403173</v>
      </c>
      <c r="S425" s="2">
        <v>31830.953681844101</v>
      </c>
      <c r="T425" s="2">
        <v>31503.343455310001</v>
      </c>
      <c r="U425" s="2">
        <v>31251.3206052893</v>
      </c>
      <c r="V425" s="2">
        <v>31289.796899629699</v>
      </c>
      <c r="W425" s="2">
        <v>31350.667214241599</v>
      </c>
      <c r="X425" s="2">
        <v>30878.846361327502</v>
      </c>
      <c r="Y425" s="2">
        <v>30587.151690499901</v>
      </c>
      <c r="Z425" s="2">
        <v>30547.506257365101</v>
      </c>
      <c r="AA425" s="2">
        <v>30494.391256113999</v>
      </c>
      <c r="AB425" s="2">
        <v>30488.652963500499</v>
      </c>
      <c r="AC425" s="2">
        <v>30648.6843272613</v>
      </c>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row>
    <row r="426" spans="1:60" x14ac:dyDescent="0.25">
      <c r="A426" t="s">
        <v>105</v>
      </c>
      <c r="B426" s="2" t="s">
        <v>826</v>
      </c>
      <c r="C426" s="2" t="s">
        <v>787</v>
      </c>
      <c r="D426" s="2">
        <v>23795.8513570791</v>
      </c>
      <c r="E426" s="2">
        <v>23562.761998206799</v>
      </c>
      <c r="F426" s="2">
        <v>23735.487490185598</v>
      </c>
      <c r="G426" s="2">
        <v>24257.918158185301</v>
      </c>
      <c r="H426" s="2">
        <v>25005.952579666198</v>
      </c>
      <c r="I426" s="2">
        <v>24864.8455006521</v>
      </c>
      <c r="J426" s="2">
        <v>24478.512170104299</v>
      </c>
      <c r="K426" s="2">
        <v>23896.384218235598</v>
      </c>
      <c r="L426" s="2">
        <v>23228.367985200501</v>
      </c>
      <c r="M426" s="2">
        <v>22782.699110195201</v>
      </c>
      <c r="N426" s="2">
        <v>22851.630379168299</v>
      </c>
      <c r="O426" s="2">
        <v>23193.208772383099</v>
      </c>
      <c r="P426" s="2">
        <v>23670.547430781698</v>
      </c>
      <c r="Q426" s="2">
        <v>24157.109153163601</v>
      </c>
      <c r="R426" s="2">
        <v>24475.051216834399</v>
      </c>
      <c r="S426" s="2">
        <v>24566.8918488948</v>
      </c>
      <c r="T426" s="2">
        <v>24519.078587045398</v>
      </c>
      <c r="U426" s="2">
        <v>24359.686831614101</v>
      </c>
      <c r="V426" s="2">
        <v>24147.9498801882</v>
      </c>
      <c r="W426" s="2">
        <v>23873.478571168998</v>
      </c>
      <c r="X426" s="2">
        <v>23859.156160821502</v>
      </c>
      <c r="Y426" s="2">
        <v>23586.562159504701</v>
      </c>
      <c r="Z426" s="2">
        <v>23337.789810625702</v>
      </c>
      <c r="AA426" s="2">
        <v>23261.970663994802</v>
      </c>
      <c r="AB426" s="2">
        <v>23180.950235918899</v>
      </c>
      <c r="AC426" s="2">
        <v>22765.154975674301</v>
      </c>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row>
    <row r="427" spans="1:60" x14ac:dyDescent="0.25">
      <c r="A427" t="s">
        <v>105</v>
      </c>
      <c r="B427" s="2" t="s">
        <v>826</v>
      </c>
      <c r="C427" s="2" t="s">
        <v>788</v>
      </c>
      <c r="D427" s="2">
        <v>24392.1823541745</v>
      </c>
      <c r="E427" s="2">
        <v>24694.168638964598</v>
      </c>
      <c r="F427" s="2">
        <v>24221.851014446798</v>
      </c>
      <c r="G427" s="2">
        <v>23958.298173738</v>
      </c>
      <c r="H427" s="2">
        <v>23229.083377171199</v>
      </c>
      <c r="I427" s="2">
        <v>23181.4768515654</v>
      </c>
      <c r="J427" s="2">
        <v>23058.999581398501</v>
      </c>
      <c r="K427" s="2">
        <v>23303.1704245732</v>
      </c>
      <c r="L427" s="2">
        <v>23399.849653182999</v>
      </c>
      <c r="M427" s="2">
        <v>23736.625141959201</v>
      </c>
      <c r="N427" s="2">
        <v>23867.781146735899</v>
      </c>
      <c r="O427" s="2">
        <v>23814.2771307617</v>
      </c>
      <c r="P427" s="2">
        <v>23649.054780966198</v>
      </c>
      <c r="Q427" s="2">
        <v>23408.9935721689</v>
      </c>
      <c r="R427" s="2">
        <v>23223.519143543999</v>
      </c>
      <c r="S427" s="2">
        <v>23361.661737452101</v>
      </c>
      <c r="T427" s="2">
        <v>23734.5099332465</v>
      </c>
      <c r="U427" s="2">
        <v>24169.9897811868</v>
      </c>
      <c r="V427" s="2">
        <v>24573.687749266701</v>
      </c>
      <c r="W427" s="2">
        <v>24862.628429090099</v>
      </c>
      <c r="X427" s="2">
        <v>24960.701185128601</v>
      </c>
      <c r="Y427" s="2">
        <v>24938.550103175901</v>
      </c>
      <c r="Z427" s="2">
        <v>24854.078416430999</v>
      </c>
      <c r="AA427" s="2">
        <v>24723.568223798</v>
      </c>
      <c r="AB427" s="2">
        <v>24540.858164187099</v>
      </c>
      <c r="AC427" s="2">
        <v>24509.818327982401</v>
      </c>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row>
    <row r="428" spans="1:60" x14ac:dyDescent="0.25">
      <c r="A428" t="s">
        <v>105</v>
      </c>
      <c r="B428" s="2" t="s">
        <v>826</v>
      </c>
      <c r="C428" s="2" t="s">
        <v>789</v>
      </c>
      <c r="D428" s="2">
        <v>25216.2333354195</v>
      </c>
      <c r="E428" s="2">
        <v>25308.474065181901</v>
      </c>
      <c r="F428" s="2">
        <v>25526.352320249302</v>
      </c>
      <c r="G428" s="2">
        <v>25557.420950374501</v>
      </c>
      <c r="H428" s="2">
        <v>25967.0228712026</v>
      </c>
      <c r="I428" s="2">
        <v>26022.590303089601</v>
      </c>
      <c r="J428" s="2">
        <v>26112.419831102499</v>
      </c>
      <c r="K428" s="2">
        <v>25916.290226207999</v>
      </c>
      <c r="L428" s="2">
        <v>25965.930022384498</v>
      </c>
      <c r="M428" s="2">
        <v>25873.201897414099</v>
      </c>
      <c r="N428" s="2">
        <v>25889.166449716999</v>
      </c>
      <c r="O428" s="2">
        <v>25883.077602354399</v>
      </c>
      <c r="P428" s="2">
        <v>26043.328546524699</v>
      </c>
      <c r="Q428" s="2">
        <v>26086.1637016811</v>
      </c>
      <c r="R428" s="2">
        <v>26232.406419124301</v>
      </c>
      <c r="S428" s="2">
        <v>26322.716487395101</v>
      </c>
      <c r="T428" s="2">
        <v>26290.5520059382</v>
      </c>
      <c r="U428" s="2">
        <v>26231.145082896699</v>
      </c>
      <c r="V428" s="2">
        <v>26148.957543474498</v>
      </c>
      <c r="W428" s="2">
        <v>26088.6250181594</v>
      </c>
      <c r="X428" s="2">
        <v>26264.538571082801</v>
      </c>
      <c r="Y428" s="2">
        <v>26659.385131982199</v>
      </c>
      <c r="Z428" s="2">
        <v>27085.945194190201</v>
      </c>
      <c r="AA428" s="2">
        <v>27462.375502802799</v>
      </c>
      <c r="AB428" s="2">
        <v>27750.462727683302</v>
      </c>
      <c r="AC428" s="2">
        <v>27863.3051876391</v>
      </c>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row>
    <row r="429" spans="1:60" x14ac:dyDescent="0.25">
      <c r="A429" t="s">
        <v>105</v>
      </c>
      <c r="B429" s="2" t="s">
        <v>826</v>
      </c>
      <c r="C429" s="2" t="s">
        <v>790</v>
      </c>
      <c r="D429" s="2">
        <v>26115.434010760699</v>
      </c>
      <c r="E429" s="2">
        <v>26408.6011758614</v>
      </c>
      <c r="F429" s="2">
        <v>27097.594225945599</v>
      </c>
      <c r="G429" s="2">
        <v>27443.9541954546</v>
      </c>
      <c r="H429" s="2">
        <v>27515.7858136795</v>
      </c>
      <c r="I429" s="2">
        <v>27704.312384739202</v>
      </c>
      <c r="J429" s="2">
        <v>27855.511639154502</v>
      </c>
      <c r="K429" s="2">
        <v>28158.384720621401</v>
      </c>
      <c r="L429" s="2">
        <v>28453.129133492999</v>
      </c>
      <c r="M429" s="2">
        <v>29052.377701924401</v>
      </c>
      <c r="N429" s="2">
        <v>29221.420451549398</v>
      </c>
      <c r="O429" s="2">
        <v>29386.207307745499</v>
      </c>
      <c r="P429" s="2">
        <v>29303.864446270101</v>
      </c>
      <c r="Q429" s="2">
        <v>29349.986178024301</v>
      </c>
      <c r="R429" s="2">
        <v>29236.533960701901</v>
      </c>
      <c r="S429" s="2">
        <v>29187.792087517599</v>
      </c>
      <c r="T429" s="2">
        <v>29139.663068238799</v>
      </c>
      <c r="U429" s="2">
        <v>29190.4676170188</v>
      </c>
      <c r="V429" s="2">
        <v>29165.958172756498</v>
      </c>
      <c r="W429" s="2">
        <v>29227.479312366901</v>
      </c>
      <c r="X429" s="2">
        <v>29289.523894987698</v>
      </c>
      <c r="Y429" s="2">
        <v>29260.032279207499</v>
      </c>
      <c r="Z429" s="2">
        <v>29245.724645295399</v>
      </c>
      <c r="AA429" s="2">
        <v>29232.758537464098</v>
      </c>
      <c r="AB429" s="2">
        <v>29230.656597920999</v>
      </c>
      <c r="AC429" s="2">
        <v>29427.698744379199</v>
      </c>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row>
    <row r="430" spans="1:60" x14ac:dyDescent="0.25">
      <c r="A430" t="s">
        <v>105</v>
      </c>
      <c r="B430" s="2" t="s">
        <v>826</v>
      </c>
      <c r="C430" s="2" t="s">
        <v>791</v>
      </c>
      <c r="D430" s="2">
        <v>30969.137933760001</v>
      </c>
      <c r="E430" s="2">
        <v>29924.550151690499</v>
      </c>
      <c r="F430" s="2">
        <v>29263.138333590901</v>
      </c>
      <c r="G430" s="2">
        <v>28783.601830173498</v>
      </c>
      <c r="H430" s="2">
        <v>28727.4319237706</v>
      </c>
      <c r="I430" s="2">
        <v>28779.994465187101</v>
      </c>
      <c r="J430" s="2">
        <v>29033.096030915302</v>
      </c>
      <c r="K430" s="2">
        <v>29487.6657539915</v>
      </c>
      <c r="L430" s="2">
        <v>30049.125390638699</v>
      </c>
      <c r="M430" s="2">
        <v>30367.5985365997</v>
      </c>
      <c r="N430" s="2">
        <v>30761.8673047845</v>
      </c>
      <c r="O430" s="2">
        <v>31046.7222210783</v>
      </c>
      <c r="P430" s="2">
        <v>31353.547023104398</v>
      </c>
      <c r="Q430" s="2">
        <v>31624.953472391298</v>
      </c>
      <c r="R430" s="2">
        <v>32114.7405369806</v>
      </c>
      <c r="S430" s="2">
        <v>32268.795374354399</v>
      </c>
      <c r="T430" s="2">
        <v>32403.870522253499</v>
      </c>
      <c r="U430" s="2">
        <v>32334.777358691899</v>
      </c>
      <c r="V430" s="2">
        <v>32358.4136825733</v>
      </c>
      <c r="W430" s="2">
        <v>32237.7098240382</v>
      </c>
      <c r="X430" s="2">
        <v>32155.280110785501</v>
      </c>
      <c r="Y430" s="2">
        <v>32079.1984628588</v>
      </c>
      <c r="Z430" s="2">
        <v>32066.464118623298</v>
      </c>
      <c r="AA430" s="2">
        <v>31999.3069403232</v>
      </c>
      <c r="AB430" s="2">
        <v>32011.829714408999</v>
      </c>
      <c r="AC430" s="2">
        <v>32053.9577852447</v>
      </c>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row>
    <row r="431" spans="1:60" x14ac:dyDescent="0.25">
      <c r="A431" t="s">
        <v>105</v>
      </c>
      <c r="B431" s="2" t="s">
        <v>826</v>
      </c>
      <c r="C431" s="2" t="s">
        <v>792</v>
      </c>
      <c r="D431" s="2">
        <v>32519.3818980988</v>
      </c>
      <c r="E431" s="2">
        <v>33419.9886001134</v>
      </c>
      <c r="F431" s="2">
        <v>34046.8523658548</v>
      </c>
      <c r="G431" s="2">
        <v>34295.841617162499</v>
      </c>
      <c r="H431" s="2">
        <v>34082.547133417902</v>
      </c>
      <c r="I431" s="2">
        <v>33147.265468192702</v>
      </c>
      <c r="J431" s="2">
        <v>32169.4162804513</v>
      </c>
      <c r="K431" s="2">
        <v>31451.031377284002</v>
      </c>
      <c r="L431" s="2">
        <v>30931.688091836</v>
      </c>
      <c r="M431" s="2">
        <v>30896.141644724201</v>
      </c>
      <c r="N431" s="2">
        <v>31136.304585797501</v>
      </c>
      <c r="O431" s="2">
        <v>31559.738585085201</v>
      </c>
      <c r="P431" s="2">
        <v>32174.217999472501</v>
      </c>
      <c r="Q431" s="2">
        <v>32828.800740844301</v>
      </c>
      <c r="R431" s="2">
        <v>33238.1641452728</v>
      </c>
      <c r="S431" s="2">
        <v>33667.739295118598</v>
      </c>
      <c r="T431" s="2">
        <v>33965.0547801555</v>
      </c>
      <c r="U431" s="2">
        <v>34239.238633042703</v>
      </c>
      <c r="V431" s="2">
        <v>34483.5462991112</v>
      </c>
      <c r="W431" s="2">
        <v>34919.2365160439</v>
      </c>
      <c r="X431" s="2">
        <v>35065.331301095801</v>
      </c>
      <c r="Y431" s="2">
        <v>35182.3350584578</v>
      </c>
      <c r="Z431" s="2">
        <v>35118.595659831102</v>
      </c>
      <c r="AA431" s="2">
        <v>35127.3934411472</v>
      </c>
      <c r="AB431" s="2">
        <v>35000.414687968703</v>
      </c>
      <c r="AC431" s="2">
        <v>34894.719812757503</v>
      </c>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row>
    <row r="432" spans="1:60" x14ac:dyDescent="0.25">
      <c r="A432" t="s">
        <v>105</v>
      </c>
      <c r="B432" s="2" t="s">
        <v>826</v>
      </c>
      <c r="C432" s="2" t="s">
        <v>793</v>
      </c>
      <c r="D432" s="2">
        <v>35763.201262985203</v>
      </c>
      <c r="E432" s="2">
        <v>34604.426103179801</v>
      </c>
      <c r="F432" s="2">
        <v>33704.657289444804</v>
      </c>
      <c r="G432" s="2">
        <v>33129.025571505699</v>
      </c>
      <c r="H432" s="2">
        <v>33337.418889633896</v>
      </c>
      <c r="I432" s="2">
        <v>33927.298433565702</v>
      </c>
      <c r="J432" s="2">
        <v>34820.7243789204</v>
      </c>
      <c r="K432" s="2">
        <v>35386.762266482503</v>
      </c>
      <c r="L432" s="2">
        <v>35588.820366723499</v>
      </c>
      <c r="M432" s="2">
        <v>35445.692816777198</v>
      </c>
      <c r="N432" s="2">
        <v>34607.316337442797</v>
      </c>
      <c r="O432" s="2">
        <v>33727.680171968503</v>
      </c>
      <c r="P432" s="2">
        <v>33091.514218917</v>
      </c>
      <c r="Q432" s="2">
        <v>32664.9656066684</v>
      </c>
      <c r="R432" s="2">
        <v>32676.977067112399</v>
      </c>
      <c r="S432" s="2">
        <v>32977.772421844697</v>
      </c>
      <c r="T432" s="2">
        <v>33466.645735371101</v>
      </c>
      <c r="U432" s="2">
        <v>34146.940880299</v>
      </c>
      <c r="V432" s="2">
        <v>34844.200909806597</v>
      </c>
      <c r="W432" s="2">
        <v>35306.213290296197</v>
      </c>
      <c r="X432" s="2">
        <v>35747.977179560003</v>
      </c>
      <c r="Y432" s="2">
        <v>36040.721036186398</v>
      </c>
      <c r="Z432" s="2">
        <v>36287.727488009397</v>
      </c>
      <c r="AA432" s="2">
        <v>36509.813916273997</v>
      </c>
      <c r="AB432" s="2">
        <v>36906.927057028101</v>
      </c>
      <c r="AC432" s="2">
        <v>37043.693759020302</v>
      </c>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row>
    <row r="433" spans="1:60" x14ac:dyDescent="0.25">
      <c r="A433" t="s">
        <v>105</v>
      </c>
      <c r="B433" s="2" t="s">
        <v>826</v>
      </c>
      <c r="C433" s="2" t="s">
        <v>794</v>
      </c>
      <c r="D433" s="2">
        <v>39243.702937803901</v>
      </c>
      <c r="E433" s="2">
        <v>39553.437783498601</v>
      </c>
      <c r="F433" s="2">
        <v>39667.8172580705</v>
      </c>
      <c r="G433" s="2">
        <v>39201.149432238599</v>
      </c>
      <c r="H433" s="2">
        <v>38488.212512853002</v>
      </c>
      <c r="I433" s="2">
        <v>37282.058984962998</v>
      </c>
      <c r="J433" s="2">
        <v>36066.205108685201</v>
      </c>
      <c r="K433" s="2">
        <v>35120.335221680602</v>
      </c>
      <c r="L433" s="2">
        <v>34665.197413863803</v>
      </c>
      <c r="M433" s="2">
        <v>34772.492955689799</v>
      </c>
      <c r="N433" s="2">
        <v>35466.059327981799</v>
      </c>
      <c r="O433" s="2">
        <v>36380.840578607102</v>
      </c>
      <c r="P433" s="2">
        <v>36930.035701239001</v>
      </c>
      <c r="Q433" s="2">
        <v>37096.848861972998</v>
      </c>
      <c r="R433" s="2">
        <v>36906.986032582303</v>
      </c>
      <c r="S433" s="2">
        <v>36059.346592996102</v>
      </c>
      <c r="T433" s="2">
        <v>35187.618331754202</v>
      </c>
      <c r="U433" s="2">
        <v>34579.353520184799</v>
      </c>
      <c r="V433" s="2">
        <v>34200.395639475399</v>
      </c>
      <c r="W433" s="2">
        <v>34248.211451396703</v>
      </c>
      <c r="X433" s="2">
        <v>34587.455427135399</v>
      </c>
      <c r="Y433" s="2">
        <v>35123.906046837401</v>
      </c>
      <c r="Z433" s="2">
        <v>35851.909277665298</v>
      </c>
      <c r="AA433" s="2">
        <v>36583.568402811099</v>
      </c>
      <c r="AB433" s="2">
        <v>37095.477696777401</v>
      </c>
      <c r="AC433" s="2">
        <v>37556.322618232</v>
      </c>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row>
    <row r="434" spans="1:60" x14ac:dyDescent="0.25">
      <c r="A434" t="s">
        <v>105</v>
      </c>
      <c r="B434" s="2" t="s">
        <v>826</v>
      </c>
      <c r="C434" s="2" t="s">
        <v>795</v>
      </c>
      <c r="D434" s="2">
        <v>38190.508643870002</v>
      </c>
      <c r="E434" s="2">
        <v>38897.391591276399</v>
      </c>
      <c r="F434" s="2">
        <v>39543.5522299285</v>
      </c>
      <c r="G434" s="2">
        <v>40366.833340531797</v>
      </c>
      <c r="H434" s="2">
        <v>40834.761970371503</v>
      </c>
      <c r="I434" s="2">
        <v>41376.715991552897</v>
      </c>
      <c r="J434" s="2">
        <v>41542.423311825602</v>
      </c>
      <c r="K434" s="2">
        <v>41502.2590019161</v>
      </c>
      <c r="L434" s="2">
        <v>41007.779083370398</v>
      </c>
      <c r="M434" s="2">
        <v>40255.512247787003</v>
      </c>
      <c r="N434" s="2">
        <v>39197.176180225601</v>
      </c>
      <c r="O434" s="2">
        <v>38113.398864274102</v>
      </c>
      <c r="P434" s="2">
        <v>37254.055721963901</v>
      </c>
      <c r="Q434" s="2">
        <v>36854.737898524101</v>
      </c>
      <c r="R434" s="2">
        <v>37008.824615472098</v>
      </c>
      <c r="S434" s="2">
        <v>37744.081543444503</v>
      </c>
      <c r="T434" s="2">
        <v>38658.914426852003</v>
      </c>
      <c r="U434" s="2">
        <v>39192.4383786299</v>
      </c>
      <c r="V434" s="2">
        <v>39334.562790127202</v>
      </c>
      <c r="W434" s="2">
        <v>39121.585521406101</v>
      </c>
      <c r="X434" s="2">
        <v>38261.906434184399</v>
      </c>
      <c r="Y434" s="2">
        <v>37388.021861248402</v>
      </c>
      <c r="Z434" s="2">
        <v>36798.513196927903</v>
      </c>
      <c r="AA434" s="2">
        <v>36460.910371598002</v>
      </c>
      <c r="AB434" s="2">
        <v>36553.930907249101</v>
      </c>
      <c r="AC434" s="2">
        <v>36950.1408692314</v>
      </c>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row>
    <row r="435" spans="1:60" x14ac:dyDescent="0.25">
      <c r="A435" t="s">
        <v>105</v>
      </c>
      <c r="B435" s="2" t="s">
        <v>826</v>
      </c>
      <c r="C435" s="2" t="s">
        <v>796</v>
      </c>
      <c r="D435" s="2">
        <v>36515.936583295901</v>
      </c>
      <c r="E435" s="2">
        <v>36646.579788311399</v>
      </c>
      <c r="F435" s="2">
        <v>37424.958225647002</v>
      </c>
      <c r="G435" s="2">
        <v>38250.651967969199</v>
      </c>
      <c r="H435" s="2">
        <v>39271.659689479202</v>
      </c>
      <c r="I435" s="2">
        <v>39634.330322420203</v>
      </c>
      <c r="J435" s="2">
        <v>40222.542717994103</v>
      </c>
      <c r="K435" s="2">
        <v>40690.044410862298</v>
      </c>
      <c r="L435" s="2">
        <v>41303.0945632894</v>
      </c>
      <c r="M435" s="2">
        <v>41618.484653399901</v>
      </c>
      <c r="N435" s="2">
        <v>42271.294670511299</v>
      </c>
      <c r="O435" s="2">
        <v>42561.005674359702</v>
      </c>
      <c r="P435" s="2">
        <v>42635.849061841902</v>
      </c>
      <c r="Q435" s="2">
        <v>42270.792460555102</v>
      </c>
      <c r="R435" s="2">
        <v>41589.360682113402</v>
      </c>
      <c r="S435" s="2">
        <v>40603.624129844997</v>
      </c>
      <c r="T435" s="2">
        <v>39601.807469580803</v>
      </c>
      <c r="U435" s="2">
        <v>38817.950919733703</v>
      </c>
      <c r="V435" s="2">
        <v>38489.2138698692</v>
      </c>
      <c r="W435" s="2">
        <v>38705.122774449897</v>
      </c>
      <c r="X435" s="2">
        <v>39499.619175281499</v>
      </c>
      <c r="Y435" s="2">
        <v>40427.242469240802</v>
      </c>
      <c r="Z435" s="2">
        <v>40952.081827314403</v>
      </c>
      <c r="AA435" s="2">
        <v>41073.327023353901</v>
      </c>
      <c r="AB435" s="2">
        <v>40841.907311528499</v>
      </c>
      <c r="AC435" s="2">
        <v>39983.013201506401</v>
      </c>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row>
    <row r="436" spans="1:60" x14ac:dyDescent="0.25">
      <c r="A436" t="s">
        <v>105</v>
      </c>
      <c r="B436" s="2" t="s">
        <v>826</v>
      </c>
      <c r="C436" s="2" t="s">
        <v>797</v>
      </c>
      <c r="D436" s="2">
        <v>28229.737772277302</v>
      </c>
      <c r="E436" s="2">
        <v>30201.891747696201</v>
      </c>
      <c r="F436" s="2">
        <v>31912.3888321917</v>
      </c>
      <c r="G436" s="2">
        <v>33079.258355993101</v>
      </c>
      <c r="H436" s="2">
        <v>34394.754119284997</v>
      </c>
      <c r="I436" s="2">
        <v>35655.921273937602</v>
      </c>
      <c r="J436" s="2">
        <v>35911.988792496697</v>
      </c>
      <c r="K436" s="2">
        <v>36498.993123712797</v>
      </c>
      <c r="L436" s="2">
        <v>37334.094795798301</v>
      </c>
      <c r="M436" s="2">
        <v>38036.121016791403</v>
      </c>
      <c r="N436" s="2">
        <v>38500.303500529299</v>
      </c>
      <c r="O436" s="2">
        <v>39127.078482998499</v>
      </c>
      <c r="P436" s="2">
        <v>39642.688637595602</v>
      </c>
      <c r="Q436" s="2">
        <v>40284.638302627303</v>
      </c>
      <c r="R436" s="2">
        <v>40671.664864983701</v>
      </c>
      <c r="S436" s="2">
        <v>41361.206404040102</v>
      </c>
      <c r="T436" s="2">
        <v>41725.552569061503</v>
      </c>
      <c r="U436" s="2">
        <v>41889.274555063501</v>
      </c>
      <c r="V436" s="2">
        <v>41643.999701695597</v>
      </c>
      <c r="W436" s="2">
        <v>41056.985874667102</v>
      </c>
      <c r="X436" s="2">
        <v>40177.639101494802</v>
      </c>
      <c r="Y436" s="2">
        <v>39287.3986504891</v>
      </c>
      <c r="Z436" s="2">
        <v>38604.691853567303</v>
      </c>
      <c r="AA436" s="2">
        <v>38360.867522414199</v>
      </c>
      <c r="AB436" s="2">
        <v>38632.818398811098</v>
      </c>
      <c r="AC436" s="2">
        <v>39470.487728726999</v>
      </c>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row>
    <row r="437" spans="1:60" x14ac:dyDescent="0.25">
      <c r="A437" t="s">
        <v>105</v>
      </c>
      <c r="B437" s="2" t="s">
        <v>826</v>
      </c>
      <c r="C437" s="2" t="s">
        <v>798</v>
      </c>
      <c r="D437" s="2">
        <v>21139.333174911299</v>
      </c>
      <c r="E437" s="2">
        <v>21701.6102788106</v>
      </c>
      <c r="F437" s="2">
        <v>22373.366144011699</v>
      </c>
      <c r="G437" s="2">
        <v>23436.1144936407</v>
      </c>
      <c r="H437" s="2">
        <v>24531.619173741099</v>
      </c>
      <c r="I437" s="2">
        <v>25604.3065759686</v>
      </c>
      <c r="J437" s="2">
        <v>27405.986269923898</v>
      </c>
      <c r="K437" s="2">
        <v>29075.400745541199</v>
      </c>
      <c r="L437" s="2">
        <v>30142.966727630399</v>
      </c>
      <c r="M437" s="2">
        <v>31270.446465823599</v>
      </c>
      <c r="N437" s="2">
        <v>32470.304654699801</v>
      </c>
      <c r="O437" s="2">
        <v>32757.076432984799</v>
      </c>
      <c r="P437" s="2">
        <v>33362.119478769397</v>
      </c>
      <c r="Q437" s="2">
        <v>34169.947746348902</v>
      </c>
      <c r="R437" s="2">
        <v>34859.465110830002</v>
      </c>
      <c r="S437" s="2">
        <v>35361.383276927998</v>
      </c>
      <c r="T437" s="2">
        <v>35987.969083645701</v>
      </c>
      <c r="U437" s="2">
        <v>36526.994399576703</v>
      </c>
      <c r="V437" s="2">
        <v>37187.503307536099</v>
      </c>
      <c r="W437" s="2">
        <v>37635.626602410703</v>
      </c>
      <c r="X437" s="2">
        <v>38347.404331225996</v>
      </c>
      <c r="Y437" s="2">
        <v>38767.132683957498</v>
      </c>
      <c r="Z437" s="2">
        <v>39000.2774264908</v>
      </c>
      <c r="AA437" s="2">
        <v>38861.351677069899</v>
      </c>
      <c r="AB437" s="2">
        <v>38383.404890290098</v>
      </c>
      <c r="AC437" s="2">
        <v>37638.852626251901</v>
      </c>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row>
    <row r="438" spans="1:60" x14ac:dyDescent="0.25">
      <c r="A438" t="s">
        <v>105</v>
      </c>
      <c r="B438" s="2" t="s">
        <v>826</v>
      </c>
      <c r="C438" s="2" t="s">
        <v>799</v>
      </c>
      <c r="D438" s="2">
        <v>15140.143440231799</v>
      </c>
      <c r="E438" s="2">
        <v>15616.8709951153</v>
      </c>
      <c r="F438" s="2">
        <v>15850.839475484499</v>
      </c>
      <c r="G438" s="2">
        <v>16175.6354576215</v>
      </c>
      <c r="H438" s="2">
        <v>16671.055675845299</v>
      </c>
      <c r="I438" s="2">
        <v>17231.700298230899</v>
      </c>
      <c r="J438" s="2">
        <v>17826.6936264336</v>
      </c>
      <c r="K438" s="2">
        <v>18497.867796045</v>
      </c>
      <c r="L438" s="2">
        <v>19442.846410831698</v>
      </c>
      <c r="M438" s="2">
        <v>20430.098990782299</v>
      </c>
      <c r="N438" s="2">
        <v>21391.075788625101</v>
      </c>
      <c r="O438" s="2">
        <v>23021.1324728818</v>
      </c>
      <c r="P438" s="2">
        <v>24468.9429336459</v>
      </c>
      <c r="Q438" s="2">
        <v>25408.460819205498</v>
      </c>
      <c r="R438" s="2">
        <v>26397.5449404428</v>
      </c>
      <c r="S438" s="2">
        <v>27452.250080467598</v>
      </c>
      <c r="T438" s="2">
        <v>27771.349496465002</v>
      </c>
      <c r="U438" s="2">
        <v>28374.096402233201</v>
      </c>
      <c r="V438" s="2">
        <v>29128.578379844901</v>
      </c>
      <c r="W438" s="2">
        <v>29793.839893993299</v>
      </c>
      <c r="X438" s="2">
        <v>30314.063664040499</v>
      </c>
      <c r="Y438" s="2">
        <v>30924.761147054101</v>
      </c>
      <c r="Z438" s="2">
        <v>31472.921605507701</v>
      </c>
      <c r="AA438" s="2">
        <v>32131.834463487499</v>
      </c>
      <c r="AB438" s="2">
        <v>32618.5144170192</v>
      </c>
      <c r="AC438" s="2">
        <v>33327.293655736699</v>
      </c>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row>
    <row r="439" spans="1:60" x14ac:dyDescent="0.25">
      <c r="A439" t="s">
        <v>105</v>
      </c>
      <c r="B439" s="2" t="s">
        <v>826</v>
      </c>
      <c r="C439" s="2" t="s">
        <v>800</v>
      </c>
      <c r="D439" s="2">
        <v>16436.9734194433</v>
      </c>
      <c r="E439" s="2">
        <v>16676.243039059202</v>
      </c>
      <c r="F439" s="2">
        <v>16906.334927763801</v>
      </c>
      <c r="G439" s="2">
        <v>17016.390453613702</v>
      </c>
      <c r="H439" s="2">
        <v>17299.7880120562</v>
      </c>
      <c r="I439" s="2">
        <v>17548.5815714739</v>
      </c>
      <c r="J439" s="2">
        <v>18021.589708590302</v>
      </c>
      <c r="K439" s="2">
        <v>18366.116333563801</v>
      </c>
      <c r="L439" s="2">
        <v>18786.523628140501</v>
      </c>
      <c r="M439" s="2">
        <v>19359.9798344351</v>
      </c>
      <c r="N439" s="2">
        <v>19997.592852481001</v>
      </c>
      <c r="O439" s="2">
        <v>20804.272847885601</v>
      </c>
      <c r="P439" s="2">
        <v>21546.839606949801</v>
      </c>
      <c r="Q439" s="2">
        <v>22540.1207989336</v>
      </c>
      <c r="R439" s="2">
        <v>23652.723316380401</v>
      </c>
      <c r="S439" s="2">
        <v>24763.056280820299</v>
      </c>
      <c r="T439" s="2">
        <v>26522.673767721699</v>
      </c>
      <c r="U439" s="2">
        <v>28030.604706060702</v>
      </c>
      <c r="V439" s="2">
        <v>29302.7830873196</v>
      </c>
      <c r="W439" s="2">
        <v>30675.6923741069</v>
      </c>
      <c r="X439" s="2">
        <v>32069.304013378402</v>
      </c>
      <c r="Y439" s="2">
        <v>33380.098481573303</v>
      </c>
      <c r="Z439" s="2">
        <v>34703.769807592304</v>
      </c>
      <c r="AA439" s="2">
        <v>35946.1975511817</v>
      </c>
      <c r="AB439" s="2">
        <v>37190.7361052868</v>
      </c>
      <c r="AC439" s="2">
        <v>38343.951156734402</v>
      </c>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row>
    <row r="440" spans="1:60" x14ac:dyDescent="0.25">
      <c r="A440" t="s">
        <v>106</v>
      </c>
      <c r="B440" s="2" t="s">
        <v>824</v>
      </c>
      <c r="C440" s="2" t="s">
        <v>783</v>
      </c>
      <c r="D440" s="2">
        <v>17956.788370156701</v>
      </c>
      <c r="E440" s="2">
        <v>17904.271926748999</v>
      </c>
      <c r="F440" s="2">
        <v>17750.211656910102</v>
      </c>
      <c r="G440" s="2">
        <v>17713.212070622001</v>
      </c>
      <c r="H440" s="2">
        <v>17815.077178912601</v>
      </c>
      <c r="I440" s="2">
        <v>17179.822932932399</v>
      </c>
      <c r="J440" s="2">
        <v>16981.872401221299</v>
      </c>
      <c r="K440" s="2">
        <v>16878.421166569999</v>
      </c>
      <c r="L440" s="2">
        <v>16846.565099175899</v>
      </c>
      <c r="M440" s="2">
        <v>16823.810773862799</v>
      </c>
      <c r="N440" s="2">
        <v>17042.328772633398</v>
      </c>
      <c r="O440" s="2">
        <v>17305.167192168999</v>
      </c>
      <c r="P440" s="2">
        <v>17394.4725142799</v>
      </c>
      <c r="Q440" s="2">
        <v>17401.286220846301</v>
      </c>
      <c r="R440" s="2">
        <v>17400.135492534198</v>
      </c>
      <c r="S440" s="2">
        <v>17423.543581868598</v>
      </c>
      <c r="T440" s="2">
        <v>17474.180517810899</v>
      </c>
      <c r="U440" s="2">
        <v>17563.083950557801</v>
      </c>
      <c r="V440" s="2">
        <v>17680.9799120686</v>
      </c>
      <c r="W440" s="2">
        <v>17818.436794780398</v>
      </c>
      <c r="X440" s="2">
        <v>17966.8094597706</v>
      </c>
      <c r="Y440" s="2">
        <v>18123.763910068799</v>
      </c>
      <c r="Z440" s="2">
        <v>18278.405380732202</v>
      </c>
      <c r="AA440" s="2">
        <v>18430.959644924002</v>
      </c>
      <c r="AB440" s="2">
        <v>18578.319400102399</v>
      </c>
      <c r="AC440" s="2">
        <v>18717.458370214801</v>
      </c>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row>
    <row r="441" spans="1:60" x14ac:dyDescent="0.25">
      <c r="A441" t="s">
        <v>106</v>
      </c>
      <c r="B441" s="2" t="s">
        <v>824</v>
      </c>
      <c r="C441" s="2" t="s">
        <v>784</v>
      </c>
      <c r="D441" s="2">
        <v>18493.553442233901</v>
      </c>
      <c r="E441" s="2">
        <v>18501.6642000096</v>
      </c>
      <c r="F441" s="2">
        <v>18613.1541066184</v>
      </c>
      <c r="G441" s="2">
        <v>18340.521884586899</v>
      </c>
      <c r="H441" s="2">
        <v>18215.789956410401</v>
      </c>
      <c r="I441" s="2">
        <v>18415.434500277599</v>
      </c>
      <c r="J441" s="2">
        <v>18166.6269889002</v>
      </c>
      <c r="K441" s="2">
        <v>18001.491474111099</v>
      </c>
      <c r="L441" s="2">
        <v>17936.011390944801</v>
      </c>
      <c r="M441" s="2">
        <v>17986.9897203033</v>
      </c>
      <c r="N441" s="2">
        <v>17562.007685167398</v>
      </c>
      <c r="O441" s="2">
        <v>17443.5014559171</v>
      </c>
      <c r="P441" s="2">
        <v>17432.506540698501</v>
      </c>
      <c r="Q441" s="2">
        <v>17474.739787242601</v>
      </c>
      <c r="R441" s="2">
        <v>17499.297248572901</v>
      </c>
      <c r="S441" s="2">
        <v>17706.119324573399</v>
      </c>
      <c r="T441" s="2">
        <v>17955.132184861399</v>
      </c>
      <c r="U441" s="2">
        <v>18031.161764889399</v>
      </c>
      <c r="V441" s="2">
        <v>18023.823785645502</v>
      </c>
      <c r="W441" s="2">
        <v>18009.140243588001</v>
      </c>
      <c r="X441" s="2">
        <v>18024.3124449184</v>
      </c>
      <c r="Y441" s="2">
        <v>18067.3254596552</v>
      </c>
      <c r="Z441" s="2">
        <v>18149.0740001054</v>
      </c>
      <c r="AA441" s="2">
        <v>18260.829932072898</v>
      </c>
      <c r="AB441" s="2">
        <v>18393.368054670402</v>
      </c>
      <c r="AC441" s="2">
        <v>18538.277606147902</v>
      </c>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row>
    <row r="442" spans="1:60" x14ac:dyDescent="0.25">
      <c r="A442" t="s">
        <v>106</v>
      </c>
      <c r="B442" s="2" t="s">
        <v>824</v>
      </c>
      <c r="C442" s="2" t="s">
        <v>785</v>
      </c>
      <c r="D442" s="2">
        <v>17659.411657813002</v>
      </c>
      <c r="E442" s="2">
        <v>18014.398531285598</v>
      </c>
      <c r="F442" s="2">
        <v>18152.9509438485</v>
      </c>
      <c r="G442" s="2">
        <v>18517.741746475</v>
      </c>
      <c r="H442" s="2">
        <v>18641.259801505999</v>
      </c>
      <c r="I442" s="2">
        <v>18634.218562382801</v>
      </c>
      <c r="J442" s="2">
        <v>18576.118914896899</v>
      </c>
      <c r="K442" s="2">
        <v>18673.6395712173</v>
      </c>
      <c r="L442" s="2">
        <v>18566.015489833801</v>
      </c>
      <c r="M442" s="2">
        <v>18485.1489143281</v>
      </c>
      <c r="N442" s="2">
        <v>18722.844485121601</v>
      </c>
      <c r="O442" s="2">
        <v>18583.892157812501</v>
      </c>
      <c r="P442" s="2">
        <v>18456.138644243201</v>
      </c>
      <c r="Q442" s="2">
        <v>18407.0426992018</v>
      </c>
      <c r="R442" s="2">
        <v>18433.1428732967</v>
      </c>
      <c r="S442" s="2">
        <v>18071.710997482201</v>
      </c>
      <c r="T442" s="2">
        <v>17961.241455028499</v>
      </c>
      <c r="U442" s="2">
        <v>17976.3139971979</v>
      </c>
      <c r="V442" s="2">
        <v>18043.276403882399</v>
      </c>
      <c r="W442" s="2">
        <v>18094.556656087501</v>
      </c>
      <c r="X442" s="2">
        <v>18291.590200297302</v>
      </c>
      <c r="Y442" s="2">
        <v>18530.713141137501</v>
      </c>
      <c r="Z442" s="2">
        <v>18598.6295301674</v>
      </c>
      <c r="AA442" s="2">
        <v>18584.449821701201</v>
      </c>
      <c r="AB442" s="2">
        <v>18563.367930022199</v>
      </c>
      <c r="AC442" s="2">
        <v>18575.101083929501</v>
      </c>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row>
    <row r="443" spans="1:60" x14ac:dyDescent="0.25">
      <c r="A443" t="s">
        <v>106</v>
      </c>
      <c r="B443" s="2" t="s">
        <v>824</v>
      </c>
      <c r="C443" s="2" t="s">
        <v>786</v>
      </c>
      <c r="D443" s="2">
        <v>16592.907608883001</v>
      </c>
      <c r="E443" s="2">
        <v>16603.849692545598</v>
      </c>
      <c r="F443" s="2">
        <v>16562.357487263402</v>
      </c>
      <c r="G443" s="2">
        <v>16627.490539528098</v>
      </c>
      <c r="H443" s="2">
        <v>16836.262261342399</v>
      </c>
      <c r="I443" s="2">
        <v>17046.544188839202</v>
      </c>
      <c r="J443" s="2">
        <v>17411.104378570901</v>
      </c>
      <c r="K443" s="2">
        <v>17556.848200642999</v>
      </c>
      <c r="L443" s="2">
        <v>17958.910991359498</v>
      </c>
      <c r="M443" s="2">
        <v>18116.0176158918</v>
      </c>
      <c r="N443" s="2">
        <v>18224.346189247899</v>
      </c>
      <c r="O443" s="2">
        <v>18246.678237199001</v>
      </c>
      <c r="P443" s="2">
        <v>18360.334238931398</v>
      </c>
      <c r="Q443" s="2">
        <v>18323.593083314499</v>
      </c>
      <c r="R443" s="2">
        <v>18283.115300896701</v>
      </c>
      <c r="S443" s="2">
        <v>18486.0350849676</v>
      </c>
      <c r="T443" s="2">
        <v>18370.9342365517</v>
      </c>
      <c r="U443" s="2">
        <v>18247.741593824401</v>
      </c>
      <c r="V443" s="2">
        <v>18191.750272425201</v>
      </c>
      <c r="W443" s="2">
        <v>18189.714760381801</v>
      </c>
      <c r="X443" s="2">
        <v>17886.869712886299</v>
      </c>
      <c r="Y443" s="2">
        <v>17773.259905788698</v>
      </c>
      <c r="Z443" s="2">
        <v>17799.6078798294</v>
      </c>
      <c r="AA443" s="2">
        <v>17877.887064537499</v>
      </c>
      <c r="AB443" s="2">
        <v>17950.6191834522</v>
      </c>
      <c r="AC443" s="2">
        <v>18128.163339750299</v>
      </c>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row>
    <row r="444" spans="1:60" x14ac:dyDescent="0.25">
      <c r="A444" t="s">
        <v>106</v>
      </c>
      <c r="B444" s="2" t="s">
        <v>824</v>
      </c>
      <c r="C444" s="2" t="s">
        <v>787</v>
      </c>
      <c r="D444" s="2">
        <v>16050.59474029</v>
      </c>
      <c r="E444" s="2">
        <v>16001.3392868101</v>
      </c>
      <c r="F444" s="2">
        <v>15979.2383488797</v>
      </c>
      <c r="G444" s="2">
        <v>15857.891906724</v>
      </c>
      <c r="H444" s="2">
        <v>15459.867334345799</v>
      </c>
      <c r="I444" s="2">
        <v>15262.8784315711</v>
      </c>
      <c r="J444" s="2">
        <v>15220.2738075487</v>
      </c>
      <c r="K444" s="2">
        <v>15276.6973274007</v>
      </c>
      <c r="L444" s="2">
        <v>15285.704111490601</v>
      </c>
      <c r="M444" s="2">
        <v>15598.879072735401</v>
      </c>
      <c r="N444" s="2">
        <v>15869.489808652501</v>
      </c>
      <c r="O444" s="2">
        <v>16288.3394093313</v>
      </c>
      <c r="P444" s="2">
        <v>16579.736329917901</v>
      </c>
      <c r="Q444" s="2">
        <v>16967.897633030701</v>
      </c>
      <c r="R444" s="2">
        <v>17188.925644806299</v>
      </c>
      <c r="S444" s="2">
        <v>17316.680874637401</v>
      </c>
      <c r="T444" s="2">
        <v>17370.9377120893</v>
      </c>
      <c r="U444" s="2">
        <v>17467.945110921199</v>
      </c>
      <c r="V444" s="2">
        <v>17472.500892366101</v>
      </c>
      <c r="W444" s="2">
        <v>17452.557689172601</v>
      </c>
      <c r="X444" s="2">
        <v>17597.5450073336</v>
      </c>
      <c r="Y444" s="2">
        <v>17492.365431955601</v>
      </c>
      <c r="Z444" s="2">
        <v>17370.903599393499</v>
      </c>
      <c r="AA444" s="2">
        <v>17306.127254869902</v>
      </c>
      <c r="AB444" s="2">
        <v>17269.093890621101</v>
      </c>
      <c r="AC444" s="2">
        <v>17028.917373879402</v>
      </c>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row>
    <row r="445" spans="1:60" x14ac:dyDescent="0.25">
      <c r="A445" t="s">
        <v>106</v>
      </c>
      <c r="B445" s="2" t="s">
        <v>824</v>
      </c>
      <c r="C445" s="2" t="s">
        <v>788</v>
      </c>
      <c r="D445" s="2">
        <v>16242.8123086426</v>
      </c>
      <c r="E445" s="2">
        <v>16397.114159774301</v>
      </c>
      <c r="F445" s="2">
        <v>16730.848395598201</v>
      </c>
      <c r="G445" s="2">
        <v>16831.274726086798</v>
      </c>
      <c r="H445" s="2">
        <v>16555.121853761899</v>
      </c>
      <c r="I445" s="2">
        <v>16210.9319061632</v>
      </c>
      <c r="J445" s="2">
        <v>15983.553253198201</v>
      </c>
      <c r="K445" s="2">
        <v>15742.175841274</v>
      </c>
      <c r="L445" s="2">
        <v>15630.922937106699</v>
      </c>
      <c r="M445" s="2">
        <v>15597.892921467601</v>
      </c>
      <c r="N445" s="2">
        <v>15664.622156093599</v>
      </c>
      <c r="O445" s="2">
        <v>15758.029976170101</v>
      </c>
      <c r="P445" s="2">
        <v>15900.317320005101</v>
      </c>
      <c r="Q445" s="2">
        <v>16031.146587138001</v>
      </c>
      <c r="R445" s="2">
        <v>16292.8375383813</v>
      </c>
      <c r="S445" s="2">
        <v>16583.133948165902</v>
      </c>
      <c r="T445" s="2">
        <v>17014.7540850072</v>
      </c>
      <c r="U445" s="2">
        <v>17377.131895185601</v>
      </c>
      <c r="V445" s="2">
        <v>17745.180140165499</v>
      </c>
      <c r="W445" s="2">
        <v>18006.365460515499</v>
      </c>
      <c r="X445" s="2">
        <v>18167.416627637798</v>
      </c>
      <c r="Y445" s="2">
        <v>18253.386698986302</v>
      </c>
      <c r="Z445" s="2">
        <v>18350.491491518002</v>
      </c>
      <c r="AA445" s="2">
        <v>18384.4046030565</v>
      </c>
      <c r="AB445" s="2">
        <v>18392.1524990785</v>
      </c>
      <c r="AC445" s="2">
        <v>18501.340232319901</v>
      </c>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row>
    <row r="446" spans="1:60" x14ac:dyDescent="0.25">
      <c r="A446" t="s">
        <v>106</v>
      </c>
      <c r="B446" s="2" t="s">
        <v>824</v>
      </c>
      <c r="C446" s="2" t="s">
        <v>789</v>
      </c>
      <c r="D446" s="2">
        <v>15862.558871069001</v>
      </c>
      <c r="E446" s="2">
        <v>16068.6274994584</v>
      </c>
      <c r="F446" s="2">
        <v>15993.5176686548</v>
      </c>
      <c r="G446" s="2">
        <v>16145.792578016401</v>
      </c>
      <c r="H446" s="2">
        <v>16440.892058354701</v>
      </c>
      <c r="I446" s="2">
        <v>16535.909567489602</v>
      </c>
      <c r="J446" s="2">
        <v>16565.863645848</v>
      </c>
      <c r="K446" s="2">
        <v>16761.836192276201</v>
      </c>
      <c r="L446" s="2">
        <v>16857.405885530901</v>
      </c>
      <c r="M446" s="2">
        <v>16865.804102786798</v>
      </c>
      <c r="N446" s="2">
        <v>16802.002971080899</v>
      </c>
      <c r="O446" s="2">
        <v>16786.0863606618</v>
      </c>
      <c r="P446" s="2">
        <v>16711.096622713099</v>
      </c>
      <c r="Q446" s="2">
        <v>16690.321642935702</v>
      </c>
      <c r="R446" s="2">
        <v>16700.903202560701</v>
      </c>
      <c r="S446" s="2">
        <v>16788.893601804601</v>
      </c>
      <c r="T446" s="2">
        <v>16880.757134786101</v>
      </c>
      <c r="U446" s="2">
        <v>17017.107344553398</v>
      </c>
      <c r="V446" s="2">
        <v>17161.698504338099</v>
      </c>
      <c r="W446" s="2">
        <v>17383.6969259629</v>
      </c>
      <c r="X446" s="2">
        <v>17658.158733532899</v>
      </c>
      <c r="Y446" s="2">
        <v>18065.284916293502</v>
      </c>
      <c r="Z446" s="2">
        <v>18430.966502117899</v>
      </c>
      <c r="AA446" s="2">
        <v>18773.2635753063</v>
      </c>
      <c r="AB446" s="2">
        <v>19039.019826960099</v>
      </c>
      <c r="AC446" s="2">
        <v>19208.350239517302</v>
      </c>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row>
    <row r="447" spans="1:60" x14ac:dyDescent="0.25">
      <c r="A447" t="s">
        <v>106</v>
      </c>
      <c r="B447" s="2" t="s">
        <v>824</v>
      </c>
      <c r="C447" s="2" t="s">
        <v>790</v>
      </c>
      <c r="D447" s="2">
        <v>14727.78979613</v>
      </c>
      <c r="E447" s="2">
        <v>14981.771825522501</v>
      </c>
      <c r="F447" s="2">
        <v>15305.440085135</v>
      </c>
      <c r="G447" s="2">
        <v>15438.677514822701</v>
      </c>
      <c r="H447" s="2">
        <v>15724.4045800197</v>
      </c>
      <c r="I447" s="2">
        <v>16029.776104451899</v>
      </c>
      <c r="J447" s="2">
        <v>16182.3131244736</v>
      </c>
      <c r="K447" s="2">
        <v>16303.459230488599</v>
      </c>
      <c r="L447" s="2">
        <v>16588.7763850228</v>
      </c>
      <c r="M447" s="2">
        <v>16959.851870538001</v>
      </c>
      <c r="N447" s="2">
        <v>17168.1522152176</v>
      </c>
      <c r="O447" s="2">
        <v>17328.655463806801</v>
      </c>
      <c r="P447" s="2">
        <v>17537.4490435638</v>
      </c>
      <c r="Q447" s="2">
        <v>17669.624529442899</v>
      </c>
      <c r="R447" s="2">
        <v>17695.917433515599</v>
      </c>
      <c r="S447" s="2">
        <v>17667.747700808599</v>
      </c>
      <c r="T447" s="2">
        <v>17672.635605073199</v>
      </c>
      <c r="U447" s="2">
        <v>17620.224141492999</v>
      </c>
      <c r="V447" s="2">
        <v>17601.156581868199</v>
      </c>
      <c r="W447" s="2">
        <v>17617.7757295591</v>
      </c>
      <c r="X447" s="2">
        <v>17701.913916208901</v>
      </c>
      <c r="Y447" s="2">
        <v>17785.141396536699</v>
      </c>
      <c r="Z447" s="2">
        <v>17913.663831177899</v>
      </c>
      <c r="AA447" s="2">
        <v>18059.9984947587</v>
      </c>
      <c r="AB447" s="2">
        <v>18258.636814044301</v>
      </c>
      <c r="AC447" s="2">
        <v>18517.732345469401</v>
      </c>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row>
    <row r="448" spans="1:60" x14ac:dyDescent="0.25">
      <c r="A448" t="s">
        <v>106</v>
      </c>
      <c r="B448" s="2" t="s">
        <v>824</v>
      </c>
      <c r="C448" s="2" t="s">
        <v>791</v>
      </c>
      <c r="D448" s="2">
        <v>16061.8325296477</v>
      </c>
      <c r="E448" s="2">
        <v>15579.515537699601</v>
      </c>
      <c r="F448" s="2">
        <v>15262.7101460257</v>
      </c>
      <c r="G448" s="2">
        <v>14900.3550232175</v>
      </c>
      <c r="H448" s="2">
        <v>14788.0296586441</v>
      </c>
      <c r="I448" s="2">
        <v>14916.8528669733</v>
      </c>
      <c r="J448" s="2">
        <v>15237.028271839899</v>
      </c>
      <c r="K448" s="2">
        <v>15640.604089205999</v>
      </c>
      <c r="L448" s="2">
        <v>15922.841859210001</v>
      </c>
      <c r="M448" s="2">
        <v>16276.8521364028</v>
      </c>
      <c r="N448" s="2">
        <v>16667.967635532401</v>
      </c>
      <c r="O448" s="2">
        <v>16891.0783080242</v>
      </c>
      <c r="P448" s="2">
        <v>17063.1509239156</v>
      </c>
      <c r="Q448" s="2">
        <v>17342.179878896401</v>
      </c>
      <c r="R448" s="2">
        <v>17677.062627499101</v>
      </c>
      <c r="S448" s="2">
        <v>17865.5099053716</v>
      </c>
      <c r="T448" s="2">
        <v>18026.274133929699</v>
      </c>
      <c r="U448" s="2">
        <v>18199.989357315899</v>
      </c>
      <c r="V448" s="2">
        <v>18319.803243082799</v>
      </c>
      <c r="W448" s="2">
        <v>18349.878125073599</v>
      </c>
      <c r="X448" s="2">
        <v>18336.073026176899</v>
      </c>
      <c r="Y448" s="2">
        <v>18346.248720369698</v>
      </c>
      <c r="Z448" s="2">
        <v>18303.9802486224</v>
      </c>
      <c r="AA448" s="2">
        <v>18285.873567492501</v>
      </c>
      <c r="AB448" s="2">
        <v>18304.7000790805</v>
      </c>
      <c r="AC448" s="2">
        <v>18385.381293323899</v>
      </c>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row>
    <row r="449" spans="1:60" x14ac:dyDescent="0.25">
      <c r="A449" t="s">
        <v>106</v>
      </c>
      <c r="B449" s="2" t="s">
        <v>824</v>
      </c>
      <c r="C449" s="2" t="s">
        <v>792</v>
      </c>
      <c r="D449" s="2">
        <v>16664.1073334797</v>
      </c>
      <c r="E449" s="2">
        <v>16938.929866436301</v>
      </c>
      <c r="F449" s="2">
        <v>17028.0291595503</v>
      </c>
      <c r="G449" s="2">
        <v>17079.674402650799</v>
      </c>
      <c r="H449" s="2">
        <v>16794.8674196754</v>
      </c>
      <c r="I449" s="2">
        <v>16147.6282557341</v>
      </c>
      <c r="J449" s="2">
        <v>15664.9347204198</v>
      </c>
      <c r="K449" s="2">
        <v>15433.881137698199</v>
      </c>
      <c r="L449" s="2">
        <v>15188.915151797801</v>
      </c>
      <c r="M449" s="2">
        <v>15239.8616793601</v>
      </c>
      <c r="N449" s="2">
        <v>15459.3262115667</v>
      </c>
      <c r="O449" s="2">
        <v>15842.1859616974</v>
      </c>
      <c r="P449" s="2">
        <v>16291.487504921801</v>
      </c>
      <c r="Q449" s="2">
        <v>16631.179553449099</v>
      </c>
      <c r="R449" s="2">
        <v>16998.740036802701</v>
      </c>
      <c r="S449" s="2">
        <v>17378.832930201599</v>
      </c>
      <c r="T449" s="2">
        <v>17600.495711768701</v>
      </c>
      <c r="U449" s="2">
        <v>17772.183348935901</v>
      </c>
      <c r="V449" s="2">
        <v>18026.6470265719</v>
      </c>
      <c r="W449" s="2">
        <v>18335.004840449699</v>
      </c>
      <c r="X449" s="2">
        <v>18509.859993565398</v>
      </c>
      <c r="Y449" s="2">
        <v>18666.122850549</v>
      </c>
      <c r="Z449" s="2">
        <v>18818.843635865702</v>
      </c>
      <c r="AA449" s="2">
        <v>18931.746984511199</v>
      </c>
      <c r="AB449" s="2">
        <v>18964.110168737301</v>
      </c>
      <c r="AC449" s="2">
        <v>18957.215855443199</v>
      </c>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row>
    <row r="450" spans="1:60" x14ac:dyDescent="0.25">
      <c r="A450" t="s">
        <v>106</v>
      </c>
      <c r="B450" s="2" t="s">
        <v>824</v>
      </c>
      <c r="C450" s="2" t="s">
        <v>793</v>
      </c>
      <c r="D450" s="2">
        <v>17285.677250216799</v>
      </c>
      <c r="E450" s="2">
        <v>16839.875456935199</v>
      </c>
      <c r="F450" s="2">
        <v>16405.818534378901</v>
      </c>
      <c r="G450" s="2">
        <v>16235.5630920887</v>
      </c>
      <c r="H450" s="2">
        <v>16311.1749751471</v>
      </c>
      <c r="I450" s="2">
        <v>16663.717246279499</v>
      </c>
      <c r="J450" s="2">
        <v>16856.0970539829</v>
      </c>
      <c r="K450" s="2">
        <v>16970.164903036901</v>
      </c>
      <c r="L450" s="2">
        <v>17010.097236520302</v>
      </c>
      <c r="M450" s="2">
        <v>16752.279056536801</v>
      </c>
      <c r="N450" s="2">
        <v>16229.687609872501</v>
      </c>
      <c r="O450" s="2">
        <v>15828.616500370301</v>
      </c>
      <c r="P450" s="2">
        <v>15643.5754844597</v>
      </c>
      <c r="Q450" s="2">
        <v>15460.2433946861</v>
      </c>
      <c r="R450" s="2">
        <v>15543.4701053432</v>
      </c>
      <c r="S450" s="2">
        <v>15785.4043133337</v>
      </c>
      <c r="T450" s="2">
        <v>16176.3162431785</v>
      </c>
      <c r="U450" s="2">
        <v>16631.352113676599</v>
      </c>
      <c r="V450" s="2">
        <v>16988.419874401199</v>
      </c>
      <c r="W450" s="2">
        <v>17354.829736326501</v>
      </c>
      <c r="X450" s="2">
        <v>17719.364553747298</v>
      </c>
      <c r="Y450" s="2">
        <v>17933.616134252399</v>
      </c>
      <c r="Z450" s="2">
        <v>18100.2076667939</v>
      </c>
      <c r="AA450" s="2">
        <v>18335.408149636201</v>
      </c>
      <c r="AB450" s="2">
        <v>18622.712246947402</v>
      </c>
      <c r="AC450" s="2">
        <v>18786.596651557102</v>
      </c>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row>
    <row r="451" spans="1:60" x14ac:dyDescent="0.25">
      <c r="A451" t="s">
        <v>106</v>
      </c>
      <c r="B451" s="2" t="s">
        <v>824</v>
      </c>
      <c r="C451" s="2" t="s">
        <v>794</v>
      </c>
      <c r="D451" s="2">
        <v>18253.460925676602</v>
      </c>
      <c r="E451" s="2">
        <v>18569.837364757299</v>
      </c>
      <c r="F451" s="2">
        <v>18665.901058186701</v>
      </c>
      <c r="G451" s="2">
        <v>18540.423528310701</v>
      </c>
      <c r="H451" s="2">
        <v>18223.336052770599</v>
      </c>
      <c r="I451" s="2">
        <v>17597.202770491898</v>
      </c>
      <c r="J451" s="2">
        <v>17029.151897523199</v>
      </c>
      <c r="K451" s="2">
        <v>16562.8140332886</v>
      </c>
      <c r="L451" s="2">
        <v>16308.0863127059</v>
      </c>
      <c r="M451" s="2">
        <v>16344.804355939999</v>
      </c>
      <c r="N451" s="2">
        <v>16752.862560436199</v>
      </c>
      <c r="O451" s="2">
        <v>17010.3719486175</v>
      </c>
      <c r="P451" s="2">
        <v>17166.324021602901</v>
      </c>
      <c r="Q451" s="2">
        <v>17223.4633470851</v>
      </c>
      <c r="R451" s="2">
        <v>16997.0530109719</v>
      </c>
      <c r="S451" s="2">
        <v>16513.9262398869</v>
      </c>
      <c r="T451" s="2">
        <v>16135.7136151537</v>
      </c>
      <c r="U451" s="2">
        <v>15960.0816206217</v>
      </c>
      <c r="V451" s="2">
        <v>15804.170726198399</v>
      </c>
      <c r="W451" s="2">
        <v>15902.5220008994</v>
      </c>
      <c r="X451" s="2">
        <v>16153.5078760056</v>
      </c>
      <c r="Y451" s="2">
        <v>16546.136154570799</v>
      </c>
      <c r="Z451" s="2">
        <v>17004.933702727201</v>
      </c>
      <c r="AA451" s="2">
        <v>17377.490140284401</v>
      </c>
      <c r="AB451" s="2">
        <v>17749.129717259901</v>
      </c>
      <c r="AC451" s="2">
        <v>18105.383900697801</v>
      </c>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row>
    <row r="452" spans="1:60" x14ac:dyDescent="0.25">
      <c r="A452" t="s">
        <v>106</v>
      </c>
      <c r="B452" s="2" t="s">
        <v>824</v>
      </c>
      <c r="C452" s="2" t="s">
        <v>795</v>
      </c>
      <c r="D452" s="2">
        <v>16572.8574081306</v>
      </c>
      <c r="E452" s="2">
        <v>16721.9327153759</v>
      </c>
      <c r="F452" s="2">
        <v>17142.5434117394</v>
      </c>
      <c r="G452" s="2">
        <v>17603.141842192701</v>
      </c>
      <c r="H452" s="2">
        <v>18201.546340859099</v>
      </c>
      <c r="I452" s="2">
        <v>18510.5908911156</v>
      </c>
      <c r="J452" s="2">
        <v>18806.7053459208</v>
      </c>
      <c r="K452" s="2">
        <v>18767.560027322201</v>
      </c>
      <c r="L452" s="2">
        <v>18645.785716687999</v>
      </c>
      <c r="M452" s="2">
        <v>18235.0792002819</v>
      </c>
      <c r="N452" s="2">
        <v>17718.563091119999</v>
      </c>
      <c r="O452" s="2">
        <v>17232.213749537801</v>
      </c>
      <c r="P452" s="2">
        <v>16836.1279694884</v>
      </c>
      <c r="Q452" s="2">
        <v>16639.284343535401</v>
      </c>
      <c r="R452" s="2">
        <v>16715.092563732898</v>
      </c>
      <c r="S452" s="2">
        <v>17139.518162218599</v>
      </c>
      <c r="T452" s="2">
        <v>17432.6952199146</v>
      </c>
      <c r="U452" s="2">
        <v>17609.285189778398</v>
      </c>
      <c r="V452" s="2">
        <v>17669.498433533401</v>
      </c>
      <c r="W452" s="2">
        <v>17464.787611932301</v>
      </c>
      <c r="X452" s="2">
        <v>17009.6976866236</v>
      </c>
      <c r="Y452" s="2">
        <v>16647.2506263902</v>
      </c>
      <c r="Z452" s="2">
        <v>16480.208576325102</v>
      </c>
      <c r="AA452" s="2">
        <v>16351.681131032101</v>
      </c>
      <c r="AB452" s="2">
        <v>16468.870949120501</v>
      </c>
      <c r="AC452" s="2">
        <v>16738.557190449799</v>
      </c>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row>
    <row r="453" spans="1:60" x14ac:dyDescent="0.25">
      <c r="A453" t="s">
        <v>106</v>
      </c>
      <c r="B453" s="2" t="s">
        <v>824</v>
      </c>
      <c r="C453" s="2" t="s">
        <v>796</v>
      </c>
      <c r="D453" s="2">
        <v>15343.642794696199</v>
      </c>
      <c r="E453" s="2">
        <v>15337.262703750899</v>
      </c>
      <c r="F453" s="2">
        <v>15614.1945701074</v>
      </c>
      <c r="G453" s="2">
        <v>16015.9516577308</v>
      </c>
      <c r="H453" s="2">
        <v>16272.955055615401</v>
      </c>
      <c r="I453" s="2">
        <v>16578.7567230563</v>
      </c>
      <c r="J453" s="2">
        <v>16786.272041292599</v>
      </c>
      <c r="K453" s="2">
        <v>17125.475055663199</v>
      </c>
      <c r="L453" s="2">
        <v>17514.092378210898</v>
      </c>
      <c r="M453" s="2">
        <v>17965.689770885001</v>
      </c>
      <c r="N453" s="2">
        <v>18322.637370295099</v>
      </c>
      <c r="O453" s="2">
        <v>18653.896430022502</v>
      </c>
      <c r="P453" s="2">
        <v>18677.95105195</v>
      </c>
      <c r="Q453" s="2">
        <v>18616.006999009402</v>
      </c>
      <c r="R453" s="2">
        <v>18269.4149560033</v>
      </c>
      <c r="S453" s="2">
        <v>17811.389638942401</v>
      </c>
      <c r="T453" s="2">
        <v>17379.354693816</v>
      </c>
      <c r="U453" s="2">
        <v>17036.688992922798</v>
      </c>
      <c r="V453" s="2">
        <v>16885.691863329401</v>
      </c>
      <c r="W453" s="2">
        <v>16995.538374313201</v>
      </c>
      <c r="X453" s="2">
        <v>17439.155923538099</v>
      </c>
      <c r="Y453" s="2">
        <v>17762.430741063399</v>
      </c>
      <c r="Z453" s="2">
        <v>17954.1263140433</v>
      </c>
      <c r="AA453" s="2">
        <v>18018.829393525299</v>
      </c>
      <c r="AB453" s="2">
        <v>17834.437460919002</v>
      </c>
      <c r="AC453" s="2">
        <v>17406.560225082401</v>
      </c>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row>
    <row r="454" spans="1:60" x14ac:dyDescent="0.25">
      <c r="A454" t="s">
        <v>106</v>
      </c>
      <c r="B454" s="2" t="s">
        <v>824</v>
      </c>
      <c r="C454" s="2" t="s">
        <v>797</v>
      </c>
      <c r="D454" s="2">
        <v>11903.2499441419</v>
      </c>
      <c r="E454" s="2">
        <v>12595.5835586795</v>
      </c>
      <c r="F454" s="2">
        <v>13228.196010559201</v>
      </c>
      <c r="G454" s="2">
        <v>13576.369929853099</v>
      </c>
      <c r="H454" s="2">
        <v>14220.6218851214</v>
      </c>
      <c r="I454" s="2">
        <v>14684.1054250528</v>
      </c>
      <c r="J454" s="2">
        <v>14712.9942622051</v>
      </c>
      <c r="K454" s="2">
        <v>14933.850003600701</v>
      </c>
      <c r="L454" s="2">
        <v>15281.0658499621</v>
      </c>
      <c r="M454" s="2">
        <v>15440.0072758031</v>
      </c>
      <c r="N454" s="2">
        <v>15765.2768531407</v>
      </c>
      <c r="O454" s="2">
        <v>16003.363313772699</v>
      </c>
      <c r="P454" s="2">
        <v>16350.548595443301</v>
      </c>
      <c r="Q454" s="2">
        <v>16739.898945379598</v>
      </c>
      <c r="R454" s="2">
        <v>17179.463794908799</v>
      </c>
      <c r="S454" s="2">
        <v>17544.590969185101</v>
      </c>
      <c r="T454" s="2">
        <v>17880.6092231404</v>
      </c>
      <c r="U454" s="2">
        <v>17946.8865240866</v>
      </c>
      <c r="V454" s="2">
        <v>17930.754627473401</v>
      </c>
      <c r="W454" s="2">
        <v>17646.611250665599</v>
      </c>
      <c r="X454" s="2">
        <v>17253.198087452201</v>
      </c>
      <c r="Y454" s="2">
        <v>16881.726318102599</v>
      </c>
      <c r="Z454" s="2">
        <v>16597.341262934999</v>
      </c>
      <c r="AA454" s="2">
        <v>16493.955066967301</v>
      </c>
      <c r="AB454" s="2">
        <v>16631.969742961999</v>
      </c>
      <c r="AC454" s="2">
        <v>17082.179750598301</v>
      </c>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row>
    <row r="455" spans="1:60" x14ac:dyDescent="0.25">
      <c r="A455" t="s">
        <v>106</v>
      </c>
      <c r="B455" s="2" t="s">
        <v>824</v>
      </c>
      <c r="C455" s="2" t="s">
        <v>798</v>
      </c>
      <c r="D455" s="2">
        <v>9168.1381640712298</v>
      </c>
      <c r="E455" s="2">
        <v>9355.3196702965706</v>
      </c>
      <c r="F455" s="2">
        <v>9515.1531558321803</v>
      </c>
      <c r="G455" s="2">
        <v>9800.2978840174292</v>
      </c>
      <c r="H455" s="2">
        <v>10158.1989804042</v>
      </c>
      <c r="I455" s="2">
        <v>10346.7012519942</v>
      </c>
      <c r="J455" s="2">
        <v>11073.7720326823</v>
      </c>
      <c r="K455" s="2">
        <v>11710.7705557393</v>
      </c>
      <c r="L455" s="2">
        <v>12052.2914507853</v>
      </c>
      <c r="M455" s="2">
        <v>12593.086589934601</v>
      </c>
      <c r="N455" s="2">
        <v>13039.4009353696</v>
      </c>
      <c r="O455" s="2">
        <v>13106.876329414399</v>
      </c>
      <c r="P455" s="2">
        <v>13340.8596523128</v>
      </c>
      <c r="Q455" s="2">
        <v>13668.0290944875</v>
      </c>
      <c r="R455" s="2">
        <v>13842.9364398957</v>
      </c>
      <c r="S455" s="2">
        <v>14159.407971287499</v>
      </c>
      <c r="T455" s="2">
        <v>14404.513177520599</v>
      </c>
      <c r="U455" s="2">
        <v>14742.789901795901</v>
      </c>
      <c r="V455" s="2">
        <v>15119.7071529104</v>
      </c>
      <c r="W455" s="2">
        <v>15536.279154244699</v>
      </c>
      <c r="X455" s="2">
        <v>15895.682017678</v>
      </c>
      <c r="Y455" s="2">
        <v>16226.203149160099</v>
      </c>
      <c r="Z455" s="2">
        <v>16326.259330008799</v>
      </c>
      <c r="AA455" s="2">
        <v>16347.916250038899</v>
      </c>
      <c r="AB455" s="2">
        <v>16127.9400389738</v>
      </c>
      <c r="AC455" s="2">
        <v>15808.661834798701</v>
      </c>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row>
    <row r="456" spans="1:60" x14ac:dyDescent="0.25">
      <c r="A456" t="s">
        <v>106</v>
      </c>
      <c r="B456" s="2" t="s">
        <v>824</v>
      </c>
      <c r="C456" s="2" t="s">
        <v>799</v>
      </c>
      <c r="D456" s="2">
        <v>6035.3889761933397</v>
      </c>
      <c r="E456" s="2">
        <v>6191.1684978071598</v>
      </c>
      <c r="F456" s="2">
        <v>6380.2298907287404</v>
      </c>
      <c r="G456" s="2">
        <v>6553.9485366234603</v>
      </c>
      <c r="H456" s="2">
        <v>6684.1050863826704</v>
      </c>
      <c r="I456" s="2">
        <v>6967.7993892455797</v>
      </c>
      <c r="J456" s="2">
        <v>7192.9096680095499</v>
      </c>
      <c r="K456" s="2">
        <v>7373.0732713007901</v>
      </c>
      <c r="L456" s="2">
        <v>7693.7800063432296</v>
      </c>
      <c r="M456" s="2">
        <v>8005.4264656495498</v>
      </c>
      <c r="N456" s="2">
        <v>8214.2899517665592</v>
      </c>
      <c r="O456" s="2">
        <v>8846.6014214675706</v>
      </c>
      <c r="P456" s="2">
        <v>9384.23886368288</v>
      </c>
      <c r="Q456" s="2">
        <v>9699.6524136465596</v>
      </c>
      <c r="R456" s="2">
        <v>10159.4772168298</v>
      </c>
      <c r="S456" s="2">
        <v>10538.889874270601</v>
      </c>
      <c r="T456" s="2">
        <v>10635.031014587899</v>
      </c>
      <c r="U456" s="2">
        <v>10865.475593479599</v>
      </c>
      <c r="V456" s="2">
        <v>11154.0175436671</v>
      </c>
      <c r="W456" s="2">
        <v>11334.9077682515</v>
      </c>
      <c r="X456" s="2">
        <v>11623.5826532559</v>
      </c>
      <c r="Y456" s="2">
        <v>11858.0057984053</v>
      </c>
      <c r="Z456" s="2">
        <v>12165.776357462501</v>
      </c>
      <c r="AA456" s="2">
        <v>12507.658452674301</v>
      </c>
      <c r="AB456" s="2">
        <v>12880.511115863799</v>
      </c>
      <c r="AC456" s="2">
        <v>13209.4103036664</v>
      </c>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row>
    <row r="457" spans="1:60" x14ac:dyDescent="0.25">
      <c r="A457" t="s">
        <v>106</v>
      </c>
      <c r="B457" s="2" t="s">
        <v>824</v>
      </c>
      <c r="C457" s="2" t="s">
        <v>800</v>
      </c>
      <c r="D457" s="2">
        <v>5036.8001116556898</v>
      </c>
      <c r="E457" s="2">
        <v>5066.9411953655499</v>
      </c>
      <c r="F457" s="2">
        <v>5068.2729134629399</v>
      </c>
      <c r="G457" s="2">
        <v>5094.0108378446703</v>
      </c>
      <c r="H457" s="2">
        <v>5101.5487450420196</v>
      </c>
      <c r="I457" s="2">
        <v>5192.8584000741403</v>
      </c>
      <c r="J457" s="2">
        <v>5318.9453413273104</v>
      </c>
      <c r="K457" s="2">
        <v>5450.9999374158597</v>
      </c>
      <c r="L457" s="2">
        <v>5626.1258342924702</v>
      </c>
      <c r="M457" s="2">
        <v>5778.5670631368002</v>
      </c>
      <c r="N457" s="2">
        <v>6010.11722729141</v>
      </c>
      <c r="O457" s="2">
        <v>6237.3481778025198</v>
      </c>
      <c r="P457" s="2">
        <v>6437.6211759998896</v>
      </c>
      <c r="Q457" s="2">
        <v>6742.0417731993102</v>
      </c>
      <c r="R457" s="2">
        <v>7018.62229242175</v>
      </c>
      <c r="S457" s="2">
        <v>7286.59046732348</v>
      </c>
      <c r="T457" s="2">
        <v>7803.5277896509197</v>
      </c>
      <c r="U457" s="2">
        <v>8223.6839443419904</v>
      </c>
      <c r="V457" s="2">
        <v>8587.1501355401906</v>
      </c>
      <c r="W457" s="2">
        <v>9006.2212004011599</v>
      </c>
      <c r="X457" s="2">
        <v>9364.7085327879395</v>
      </c>
      <c r="Y457" s="2">
        <v>9733.6655706495003</v>
      </c>
      <c r="Z457" s="2">
        <v>10108.733907600799</v>
      </c>
      <c r="AA457" s="2">
        <v>10467.8365540669</v>
      </c>
      <c r="AB457" s="2">
        <v>10804.0761372083</v>
      </c>
      <c r="AC457" s="2">
        <v>11161.637371777801</v>
      </c>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row>
    <row r="458" spans="1:60" x14ac:dyDescent="0.25">
      <c r="A458" t="s">
        <v>106</v>
      </c>
      <c r="B458" s="2" t="s">
        <v>825</v>
      </c>
      <c r="C458" s="2" t="s">
        <v>783</v>
      </c>
      <c r="D458" s="2">
        <v>0</v>
      </c>
      <c r="E458" s="2">
        <v>0</v>
      </c>
      <c r="F458" s="2">
        <v>0</v>
      </c>
      <c r="G458" s="2">
        <v>0</v>
      </c>
      <c r="H458" s="2">
        <v>0</v>
      </c>
      <c r="I458" s="2">
        <v>0</v>
      </c>
      <c r="J458" s="2">
        <v>0</v>
      </c>
      <c r="K458" s="2">
        <v>0</v>
      </c>
      <c r="L458" s="2">
        <v>0</v>
      </c>
      <c r="M458" s="2">
        <v>0</v>
      </c>
      <c r="N458" s="2">
        <v>0</v>
      </c>
      <c r="O458" s="2">
        <v>0</v>
      </c>
      <c r="P458" s="2">
        <v>0</v>
      </c>
      <c r="Q458" s="2">
        <v>0</v>
      </c>
      <c r="R458" s="2">
        <v>0</v>
      </c>
      <c r="S458" s="2">
        <v>0</v>
      </c>
      <c r="T458" s="2">
        <v>0</v>
      </c>
      <c r="U458" s="2">
        <v>0</v>
      </c>
      <c r="V458" s="2">
        <v>0</v>
      </c>
      <c r="W458" s="2">
        <v>0</v>
      </c>
      <c r="X458" s="2">
        <v>0</v>
      </c>
      <c r="Y458" s="2">
        <v>0</v>
      </c>
      <c r="Z458" s="2">
        <v>0</v>
      </c>
      <c r="AA458" s="2">
        <v>0</v>
      </c>
      <c r="AB458" s="2">
        <v>0</v>
      </c>
      <c r="AC458" s="2">
        <v>0</v>
      </c>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row>
    <row r="459" spans="1:60" x14ac:dyDescent="0.25">
      <c r="A459" t="s">
        <v>106</v>
      </c>
      <c r="B459" s="2" t="s">
        <v>825</v>
      </c>
      <c r="C459" s="2" t="s">
        <v>784</v>
      </c>
      <c r="D459" s="2">
        <v>22.101289607887502</v>
      </c>
      <c r="E459" s="2">
        <v>21.941854769129701</v>
      </c>
      <c r="F459" s="2">
        <v>22.5036874823803</v>
      </c>
      <c r="G459" s="2">
        <v>22.139067828706899</v>
      </c>
      <c r="H459" s="2">
        <v>21.850929314285899</v>
      </c>
      <c r="I459" s="2">
        <v>22.1386490173645</v>
      </c>
      <c r="J459" s="2">
        <v>21.499363568946698</v>
      </c>
      <c r="K459" s="2">
        <v>21.3957832758358</v>
      </c>
      <c r="L459" s="2">
        <v>21.2782574824158</v>
      </c>
      <c r="M459" s="2">
        <v>21.372018136256699</v>
      </c>
      <c r="N459" s="2">
        <v>20.767750216961499</v>
      </c>
      <c r="O459" s="2">
        <v>20.8520919709872</v>
      </c>
      <c r="P459" s="2">
        <v>20.9106199452387</v>
      </c>
      <c r="Q459" s="2">
        <v>20.998899893523301</v>
      </c>
      <c r="R459" s="2">
        <v>20.991153863234299</v>
      </c>
      <c r="S459" s="2">
        <v>21.257610114063901</v>
      </c>
      <c r="T459" s="2">
        <v>21.546515312495199</v>
      </c>
      <c r="U459" s="2">
        <v>21.582990286171999</v>
      </c>
      <c r="V459" s="2">
        <v>21.5117950278593</v>
      </c>
      <c r="W459" s="2">
        <v>21.394958103308198</v>
      </c>
      <c r="X459" s="2">
        <v>21.298153450439798</v>
      </c>
      <c r="Y459" s="2">
        <v>21.198339610023002</v>
      </c>
      <c r="Z459" s="2">
        <v>21.142660898989</v>
      </c>
      <c r="AA459" s="2">
        <v>21.099752117967501</v>
      </c>
      <c r="AB459" s="2">
        <v>21.082550466889</v>
      </c>
      <c r="AC459" s="2">
        <v>21.056071570390198</v>
      </c>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row>
    <row r="460" spans="1:60" x14ac:dyDescent="0.25">
      <c r="A460" t="s">
        <v>106</v>
      </c>
      <c r="B460" s="2" t="s">
        <v>825</v>
      </c>
      <c r="C460" s="2" t="s">
        <v>785</v>
      </c>
      <c r="D460" s="2">
        <v>209.531023007497</v>
      </c>
      <c r="E460" s="2">
        <v>208.21189832437801</v>
      </c>
      <c r="F460" s="2">
        <v>209.55709591459001</v>
      </c>
      <c r="G460" s="2">
        <v>213.14031141944099</v>
      </c>
      <c r="H460" s="2">
        <v>208.38911150478299</v>
      </c>
      <c r="I460" s="2">
        <v>199.01493851524299</v>
      </c>
      <c r="J460" s="2">
        <v>193.80409786455201</v>
      </c>
      <c r="K460" s="2">
        <v>194.56719989588299</v>
      </c>
      <c r="L460" s="2">
        <v>198.35191047431101</v>
      </c>
      <c r="M460" s="2">
        <v>200.06186108175501</v>
      </c>
      <c r="N460" s="2">
        <v>203.52313371897799</v>
      </c>
      <c r="O460" s="2">
        <v>201.32795162301301</v>
      </c>
      <c r="P460" s="2">
        <v>200.08950874070501</v>
      </c>
      <c r="Q460" s="2">
        <v>198.44897330712999</v>
      </c>
      <c r="R460" s="2">
        <v>198.28548031848101</v>
      </c>
      <c r="S460" s="2">
        <v>194.31950108564899</v>
      </c>
      <c r="T460" s="2">
        <v>192.40701459361401</v>
      </c>
      <c r="U460" s="2">
        <v>191.738707982487</v>
      </c>
      <c r="V460" s="2">
        <v>190.87779539263701</v>
      </c>
      <c r="W460" s="2">
        <v>189.835552797741</v>
      </c>
      <c r="X460" s="2">
        <v>190.189073837031</v>
      </c>
      <c r="Y460" s="2">
        <v>190.91955355496299</v>
      </c>
      <c r="Z460" s="2">
        <v>189.63866857483799</v>
      </c>
      <c r="AA460" s="2">
        <v>187.41246990290401</v>
      </c>
      <c r="AB460" s="2">
        <v>185.14582905453099</v>
      </c>
      <c r="AC460" s="2">
        <v>183.15386121394801</v>
      </c>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row>
    <row r="461" spans="1:60" x14ac:dyDescent="0.25">
      <c r="A461" t="s">
        <v>106</v>
      </c>
      <c r="B461" s="2" t="s">
        <v>825</v>
      </c>
      <c r="C461" s="2" t="s">
        <v>786</v>
      </c>
      <c r="D461" s="2">
        <v>825.03370665948296</v>
      </c>
      <c r="E461" s="2">
        <v>828.09541990020705</v>
      </c>
      <c r="F461" s="2">
        <v>819.22725653419798</v>
      </c>
      <c r="G461" s="2">
        <v>817.16048079090899</v>
      </c>
      <c r="H461" s="2">
        <v>848.86769452631097</v>
      </c>
      <c r="I461" s="2">
        <v>925.74651004812699</v>
      </c>
      <c r="J461" s="2">
        <v>971.87837221301095</v>
      </c>
      <c r="K461" s="2">
        <v>962.25815356416604</v>
      </c>
      <c r="L461" s="2">
        <v>954.08267121829101</v>
      </c>
      <c r="M461" s="2">
        <v>941.69619460239301</v>
      </c>
      <c r="N461" s="2">
        <v>936.41043922849894</v>
      </c>
      <c r="O461" s="2">
        <v>935.68748876106702</v>
      </c>
      <c r="P461" s="2">
        <v>944.05364224519894</v>
      </c>
      <c r="Q461" s="2">
        <v>949.13655958668699</v>
      </c>
      <c r="R461" s="2">
        <v>949.39198758709699</v>
      </c>
      <c r="S461" s="2">
        <v>959.00336443812205</v>
      </c>
      <c r="T461" s="2">
        <v>951.35488878807803</v>
      </c>
      <c r="U461" s="2">
        <v>943.52128541152797</v>
      </c>
      <c r="V461" s="2">
        <v>939.975781172918</v>
      </c>
      <c r="W461" s="2">
        <v>938.24474536199295</v>
      </c>
      <c r="X461" s="2">
        <v>922.45484969433301</v>
      </c>
      <c r="Y461" s="2">
        <v>916.397354698345</v>
      </c>
      <c r="Z461" s="2">
        <v>917.78778162378705</v>
      </c>
      <c r="AA461" s="2">
        <v>921.11637727496498</v>
      </c>
      <c r="AB461" s="2">
        <v>923.27051061495297</v>
      </c>
      <c r="AC461" s="2">
        <v>932.24073143978796</v>
      </c>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row>
    <row r="462" spans="1:60" x14ac:dyDescent="0.25">
      <c r="A462" t="s">
        <v>106</v>
      </c>
      <c r="B462" s="2" t="s">
        <v>825</v>
      </c>
      <c r="C462" s="2" t="s">
        <v>787</v>
      </c>
      <c r="D462" s="2">
        <v>897.47506950356399</v>
      </c>
      <c r="E462" s="2">
        <v>869.91874896620698</v>
      </c>
      <c r="F462" s="2">
        <v>867.03886076741196</v>
      </c>
      <c r="G462" s="2">
        <v>863.44802578449696</v>
      </c>
      <c r="H462" s="2">
        <v>836.97816501841203</v>
      </c>
      <c r="I462" s="2">
        <v>850.36953345327197</v>
      </c>
      <c r="J462" s="2">
        <v>877.56943289283402</v>
      </c>
      <c r="K462" s="2">
        <v>900.63572967697701</v>
      </c>
      <c r="L462" s="2">
        <v>920.09140605383595</v>
      </c>
      <c r="M462" s="2">
        <v>948.56805395389802</v>
      </c>
      <c r="N462" s="2">
        <v>969.68700925160397</v>
      </c>
      <c r="O462" s="2">
        <v>1002.68688734057</v>
      </c>
      <c r="P462" s="2">
        <v>1027.6948563825499</v>
      </c>
      <c r="Q462" s="2">
        <v>1056.2502510781001</v>
      </c>
      <c r="R462" s="2">
        <v>1076.1835815367999</v>
      </c>
      <c r="S462" s="2">
        <v>1092.2946984514699</v>
      </c>
      <c r="T462" s="2">
        <v>1102.6376287799301</v>
      </c>
      <c r="U462" s="2">
        <v>1112.39655033346</v>
      </c>
      <c r="V462" s="2">
        <v>1116.5683004110199</v>
      </c>
      <c r="W462" s="2">
        <v>1117.7517754261401</v>
      </c>
      <c r="X462" s="2">
        <v>1127.6572907791599</v>
      </c>
      <c r="Y462" s="2">
        <v>1120.2809604639499</v>
      </c>
      <c r="Z462" s="2">
        <v>1111.69841415727</v>
      </c>
      <c r="AA462" s="2">
        <v>1107.5856004796699</v>
      </c>
      <c r="AB462" s="2">
        <v>1105.9216913278699</v>
      </c>
      <c r="AC462" s="2">
        <v>1091.85809702192</v>
      </c>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row>
    <row r="463" spans="1:60" x14ac:dyDescent="0.25">
      <c r="A463" t="s">
        <v>106</v>
      </c>
      <c r="B463" s="2" t="s">
        <v>825</v>
      </c>
      <c r="C463" s="2" t="s">
        <v>788</v>
      </c>
      <c r="D463" s="2">
        <v>581.19223850036599</v>
      </c>
      <c r="E463" s="2">
        <v>589.06473089489202</v>
      </c>
      <c r="F463" s="2">
        <v>600.674987666226</v>
      </c>
      <c r="G463" s="2">
        <v>604.718619634795</v>
      </c>
      <c r="H463" s="2">
        <v>597.91040278215496</v>
      </c>
      <c r="I463" s="2">
        <v>602.60888968595702</v>
      </c>
      <c r="J463" s="2">
        <v>595.54874513192601</v>
      </c>
      <c r="K463" s="2">
        <v>587.83817635600406</v>
      </c>
      <c r="L463" s="2">
        <v>579.03934354479497</v>
      </c>
      <c r="M463" s="2">
        <v>573.69278671773395</v>
      </c>
      <c r="N463" s="2">
        <v>567.60616403235599</v>
      </c>
      <c r="O463" s="2">
        <v>572.82880592632705</v>
      </c>
      <c r="P463" s="2">
        <v>577.16700435032305</v>
      </c>
      <c r="Q463" s="2">
        <v>584.01965131378699</v>
      </c>
      <c r="R463" s="2">
        <v>593.45042981556799</v>
      </c>
      <c r="S463" s="2">
        <v>606.88185190685397</v>
      </c>
      <c r="T463" s="2">
        <v>622.43233658079703</v>
      </c>
      <c r="U463" s="2">
        <v>636.79487298012498</v>
      </c>
      <c r="V463" s="2">
        <v>651.00590520911101</v>
      </c>
      <c r="W463" s="2">
        <v>660.03957005196105</v>
      </c>
      <c r="X463" s="2">
        <v>665.29578518665596</v>
      </c>
      <c r="Y463" s="2">
        <v>667.69050800933303</v>
      </c>
      <c r="Z463" s="2">
        <v>667.99551302259204</v>
      </c>
      <c r="AA463" s="2">
        <v>667.11689110505404</v>
      </c>
      <c r="AB463" s="2">
        <v>664.719803451335</v>
      </c>
      <c r="AC463" s="2">
        <v>666.63999185071498</v>
      </c>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row>
    <row r="464" spans="1:60" x14ac:dyDescent="0.25">
      <c r="A464" t="s">
        <v>106</v>
      </c>
      <c r="B464" s="2" t="s">
        <v>825</v>
      </c>
      <c r="C464" s="2" t="s">
        <v>789</v>
      </c>
      <c r="D464" s="2">
        <v>360.22158203615299</v>
      </c>
      <c r="E464" s="2">
        <v>371.99321190891197</v>
      </c>
      <c r="F464" s="2">
        <v>378.464745015581</v>
      </c>
      <c r="G464" s="2">
        <v>379.92790180863898</v>
      </c>
      <c r="H464" s="2">
        <v>375.480652430357</v>
      </c>
      <c r="I464" s="2">
        <v>362.97197651830498</v>
      </c>
      <c r="J464" s="2">
        <v>367.39528658906198</v>
      </c>
      <c r="K464" s="2">
        <v>375.78625680202902</v>
      </c>
      <c r="L464" s="2">
        <v>385.124560917775</v>
      </c>
      <c r="M464" s="2">
        <v>391.32406948710502</v>
      </c>
      <c r="N464" s="2">
        <v>390.26457344812798</v>
      </c>
      <c r="O464" s="2">
        <v>383.34923132809399</v>
      </c>
      <c r="P464" s="2">
        <v>376.923506725268</v>
      </c>
      <c r="Q464" s="2">
        <v>368.88527809682603</v>
      </c>
      <c r="R464" s="2">
        <v>365.11845348515902</v>
      </c>
      <c r="S464" s="2">
        <v>361.03960624828198</v>
      </c>
      <c r="T464" s="2">
        <v>363.06312194146801</v>
      </c>
      <c r="U464" s="2">
        <v>365.26377742953298</v>
      </c>
      <c r="V464" s="2">
        <v>368.62982989153198</v>
      </c>
      <c r="W464" s="2">
        <v>373.25284397178598</v>
      </c>
      <c r="X464" s="2">
        <v>379.94371994966798</v>
      </c>
      <c r="Y464" s="2">
        <v>386.48183588907898</v>
      </c>
      <c r="Z464" s="2">
        <v>393.387528589846</v>
      </c>
      <c r="AA464" s="2">
        <v>399.52383060803101</v>
      </c>
      <c r="AB464" s="2">
        <v>403.19341919462698</v>
      </c>
      <c r="AC464" s="2">
        <v>405.08448710429798</v>
      </c>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row>
    <row r="465" spans="1:60" x14ac:dyDescent="0.25">
      <c r="A465" t="s">
        <v>106</v>
      </c>
      <c r="B465" s="2" t="s">
        <v>825</v>
      </c>
      <c r="C465" s="2" t="s">
        <v>790</v>
      </c>
      <c r="D465" s="2">
        <v>320.14142826682598</v>
      </c>
      <c r="E465" s="2">
        <v>323.44766255280001</v>
      </c>
      <c r="F465" s="2">
        <v>332.552140087304</v>
      </c>
      <c r="G465" s="2">
        <v>332.30674308044303</v>
      </c>
      <c r="H465" s="2">
        <v>325.17658712417301</v>
      </c>
      <c r="I465" s="2">
        <v>340.98394865079501</v>
      </c>
      <c r="J465" s="2">
        <v>350.39115193683301</v>
      </c>
      <c r="K465" s="2">
        <v>353.29345271306101</v>
      </c>
      <c r="L465" s="2">
        <v>357.50730609741601</v>
      </c>
      <c r="M465" s="2">
        <v>356.44087177845603</v>
      </c>
      <c r="N465" s="2">
        <v>350.71666909007001</v>
      </c>
      <c r="O465" s="2">
        <v>353.717806527562</v>
      </c>
      <c r="P465" s="2">
        <v>359.34749046689501</v>
      </c>
      <c r="Q465" s="2">
        <v>365.49560522676501</v>
      </c>
      <c r="R465" s="2">
        <v>370.65711193286802</v>
      </c>
      <c r="S465" s="2">
        <v>372.01763056744898</v>
      </c>
      <c r="T465" s="2">
        <v>368.48788933486702</v>
      </c>
      <c r="U465" s="2">
        <v>364.29923240589198</v>
      </c>
      <c r="V465" s="2">
        <v>358.32462794978198</v>
      </c>
      <c r="W465" s="2">
        <v>355.38536297629503</v>
      </c>
      <c r="X465" s="2">
        <v>353.02812329769199</v>
      </c>
      <c r="Y465" s="2">
        <v>353.885153487651</v>
      </c>
      <c r="Z465" s="2">
        <v>355.22093765388797</v>
      </c>
      <c r="AA465" s="2">
        <v>357.78029669232899</v>
      </c>
      <c r="AB465" s="2">
        <v>360.83786956499898</v>
      </c>
      <c r="AC465" s="2">
        <v>365.98701964248301</v>
      </c>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row>
    <row r="466" spans="1:60" x14ac:dyDescent="0.25">
      <c r="A466" t="s">
        <v>106</v>
      </c>
      <c r="B466" s="2" t="s">
        <v>825</v>
      </c>
      <c r="C466" s="2" t="s">
        <v>791</v>
      </c>
      <c r="D466" s="2">
        <v>295.26231889244701</v>
      </c>
      <c r="E466" s="2">
        <v>291.25358279203198</v>
      </c>
      <c r="F466" s="2">
        <v>284.56852064636797</v>
      </c>
      <c r="G466" s="2">
        <v>273.94027274047198</v>
      </c>
      <c r="H466" s="2">
        <v>266.81227307853902</v>
      </c>
      <c r="I466" s="2">
        <v>270.67505812510001</v>
      </c>
      <c r="J466" s="2">
        <v>278.26942982892399</v>
      </c>
      <c r="K466" s="2">
        <v>281.96241174143</v>
      </c>
      <c r="L466" s="2">
        <v>288.527775972352</v>
      </c>
      <c r="M466" s="2">
        <v>298.72077573659601</v>
      </c>
      <c r="N466" s="2">
        <v>309.56010788039299</v>
      </c>
      <c r="O466" s="2">
        <v>315.40254427283003</v>
      </c>
      <c r="P466" s="2">
        <v>317.86790775925903</v>
      </c>
      <c r="Q466" s="2">
        <v>321.42405616003299</v>
      </c>
      <c r="R466" s="2">
        <v>322.83637515708699</v>
      </c>
      <c r="S466" s="2">
        <v>321.51579871334599</v>
      </c>
      <c r="T466" s="2">
        <v>324.38784389081297</v>
      </c>
      <c r="U466" s="2">
        <v>328.54770482120699</v>
      </c>
      <c r="V466" s="2">
        <v>332.82348914995401</v>
      </c>
      <c r="W466" s="2">
        <v>335.40736932463801</v>
      </c>
      <c r="X466" s="2">
        <v>335.19230529033302</v>
      </c>
      <c r="Y466" s="2">
        <v>332.45312938540701</v>
      </c>
      <c r="Z466" s="2">
        <v>329.30068926575098</v>
      </c>
      <c r="AA466" s="2">
        <v>324.97979190577098</v>
      </c>
      <c r="AB466" s="2">
        <v>322.73440774729397</v>
      </c>
      <c r="AC466" s="2">
        <v>321.05400779003901</v>
      </c>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row>
    <row r="467" spans="1:60" x14ac:dyDescent="0.25">
      <c r="A467" t="s">
        <v>106</v>
      </c>
      <c r="B467" s="2" t="s">
        <v>825</v>
      </c>
      <c r="C467" s="2" t="s">
        <v>792</v>
      </c>
      <c r="D467" s="2">
        <v>182.936036594407</v>
      </c>
      <c r="E467" s="2">
        <v>183.98128606667001</v>
      </c>
      <c r="F467" s="2">
        <v>189.423241803786</v>
      </c>
      <c r="G467" s="2">
        <v>189.50944901792701</v>
      </c>
      <c r="H467" s="2">
        <v>182.79034026759501</v>
      </c>
      <c r="I467" s="2">
        <v>177.25827501426801</v>
      </c>
      <c r="J467" s="2">
        <v>174.80440766872101</v>
      </c>
      <c r="K467" s="2">
        <v>173.03921082427601</v>
      </c>
      <c r="L467" s="2">
        <v>170.14254278813101</v>
      </c>
      <c r="M467" s="2">
        <v>170.40217142101301</v>
      </c>
      <c r="N467" s="2">
        <v>173.20009230240399</v>
      </c>
      <c r="O467" s="2">
        <v>177.77395267736199</v>
      </c>
      <c r="P467" s="2">
        <v>181.28053105910101</v>
      </c>
      <c r="Q467" s="2">
        <v>185.32055696042701</v>
      </c>
      <c r="R467" s="2">
        <v>190.937864021769</v>
      </c>
      <c r="S467" s="2">
        <v>197.32568380353601</v>
      </c>
      <c r="T467" s="2">
        <v>200.669248549711</v>
      </c>
      <c r="U467" s="2">
        <v>202.07405404696999</v>
      </c>
      <c r="V467" s="2">
        <v>204.31585196174899</v>
      </c>
      <c r="W467" s="2">
        <v>205.652255351333</v>
      </c>
      <c r="X467" s="2">
        <v>204.62289598552201</v>
      </c>
      <c r="Y467" s="2">
        <v>205.89833048347501</v>
      </c>
      <c r="Z467" s="2">
        <v>207.55733012169199</v>
      </c>
      <c r="AA467" s="2">
        <v>209.05857448897501</v>
      </c>
      <c r="AB467" s="2">
        <v>209.625623952599</v>
      </c>
      <c r="AC467" s="2">
        <v>208.94884738756801</v>
      </c>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row>
    <row r="468" spans="1:60" x14ac:dyDescent="0.25">
      <c r="A468" t="s">
        <v>106</v>
      </c>
      <c r="B468" s="2" t="s">
        <v>825</v>
      </c>
      <c r="C468" s="2" t="s">
        <v>793</v>
      </c>
      <c r="D468" s="2">
        <v>191.61167598946699</v>
      </c>
      <c r="E468" s="2">
        <v>185.019265738288</v>
      </c>
      <c r="F468" s="2">
        <v>176.31226552434299</v>
      </c>
      <c r="G468" s="2">
        <v>174.45733379823801</v>
      </c>
      <c r="H468" s="2">
        <v>174.50697880620501</v>
      </c>
      <c r="I468" s="2">
        <v>177.99079717524799</v>
      </c>
      <c r="J468" s="2">
        <v>179.765138705883</v>
      </c>
      <c r="K468" s="2">
        <v>184.11053132821701</v>
      </c>
      <c r="L468" s="2">
        <v>184.628904679519</v>
      </c>
      <c r="M468" s="2">
        <v>180.270411158267</v>
      </c>
      <c r="N468" s="2">
        <v>174.14576329533</v>
      </c>
      <c r="O468" s="2">
        <v>170.39922047274001</v>
      </c>
      <c r="P468" s="2">
        <v>167.457195300629</v>
      </c>
      <c r="Q468" s="2">
        <v>165.18533857471201</v>
      </c>
      <c r="R468" s="2">
        <v>164.87960386109501</v>
      </c>
      <c r="S468" s="2">
        <v>166.98637508349</v>
      </c>
      <c r="T468" s="2">
        <v>170.75756990826599</v>
      </c>
      <c r="U468" s="2">
        <v>174.17397692040501</v>
      </c>
      <c r="V468" s="2">
        <v>177.083808848144</v>
      </c>
      <c r="W468" s="2">
        <v>181.55113686700199</v>
      </c>
      <c r="X468" s="2">
        <v>185.600423081755</v>
      </c>
      <c r="Y468" s="2">
        <v>187.570704365913</v>
      </c>
      <c r="Z468" s="2">
        <v>188.75698510061801</v>
      </c>
      <c r="AA468" s="2">
        <v>190.32092400734601</v>
      </c>
      <c r="AB468" s="2">
        <v>191.57580760043601</v>
      </c>
      <c r="AC468" s="2">
        <v>191.49632572556399</v>
      </c>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row>
    <row r="469" spans="1:60" x14ac:dyDescent="0.25">
      <c r="A469" t="s">
        <v>106</v>
      </c>
      <c r="B469" s="2" t="s">
        <v>825</v>
      </c>
      <c r="C469" s="2" t="s">
        <v>794</v>
      </c>
      <c r="D469" s="2">
        <v>175.91320474009501</v>
      </c>
      <c r="E469" s="2">
        <v>175.49570477233399</v>
      </c>
      <c r="F469" s="2">
        <v>172.75388505670099</v>
      </c>
      <c r="G469" s="2">
        <v>171.68140971052401</v>
      </c>
      <c r="H469" s="2">
        <v>164.697068146052</v>
      </c>
      <c r="I469" s="2">
        <v>158.33995786154901</v>
      </c>
      <c r="J469" s="2">
        <v>149.829229114697</v>
      </c>
      <c r="K469" s="2">
        <v>143.16072048213701</v>
      </c>
      <c r="L469" s="2">
        <v>140.62465753080599</v>
      </c>
      <c r="M469" s="2">
        <v>141.60635909747799</v>
      </c>
      <c r="N469" s="2">
        <v>144.57807015609899</v>
      </c>
      <c r="O469" s="2">
        <v>147.601445430344</v>
      </c>
      <c r="P469" s="2">
        <v>151.146603753639</v>
      </c>
      <c r="Q469" s="2">
        <v>151.48745124522</v>
      </c>
      <c r="R469" s="2">
        <v>148.21242026447999</v>
      </c>
      <c r="S469" s="2">
        <v>144.12547880643999</v>
      </c>
      <c r="T469" s="2">
        <v>140.67299230618701</v>
      </c>
      <c r="U469" s="2">
        <v>138.74476627992601</v>
      </c>
      <c r="V469" s="2">
        <v>137.12754678039599</v>
      </c>
      <c r="W469" s="2">
        <v>137.32703317033801</v>
      </c>
      <c r="X469" s="2">
        <v>139.16341244315299</v>
      </c>
      <c r="Y469" s="2">
        <v>142.58355873880799</v>
      </c>
      <c r="Z469" s="2">
        <v>145.48671298508401</v>
      </c>
      <c r="AA469" s="2">
        <v>148.151173513755</v>
      </c>
      <c r="AB469" s="2">
        <v>151.85753369648901</v>
      </c>
      <c r="AC469" s="2">
        <v>154.919063677407</v>
      </c>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row>
    <row r="470" spans="1:60" x14ac:dyDescent="0.25">
      <c r="A470" t="s">
        <v>106</v>
      </c>
      <c r="B470" s="2" t="s">
        <v>825</v>
      </c>
      <c r="C470" s="2" t="s">
        <v>795</v>
      </c>
      <c r="D470" s="2">
        <v>194.49026524593199</v>
      </c>
      <c r="E470" s="2">
        <v>194.22807201840499</v>
      </c>
      <c r="F470" s="2">
        <v>202.220247760832</v>
      </c>
      <c r="G470" s="2">
        <v>207.425855939244</v>
      </c>
      <c r="H470" s="2">
        <v>213.57583931666301</v>
      </c>
      <c r="I470" s="2">
        <v>215.095709145434</v>
      </c>
      <c r="J470" s="2">
        <v>218.62376382884099</v>
      </c>
      <c r="K470" s="2">
        <v>215.29191206176799</v>
      </c>
      <c r="L470" s="2">
        <v>212.07484505351701</v>
      </c>
      <c r="M470" s="2">
        <v>206.67556681438501</v>
      </c>
      <c r="N470" s="2">
        <v>200.445311946852</v>
      </c>
      <c r="O470" s="2">
        <v>193.858937321876</v>
      </c>
      <c r="P470" s="2">
        <v>189.351915366035</v>
      </c>
      <c r="Q470" s="2">
        <v>188.07114731994201</v>
      </c>
      <c r="R470" s="2">
        <v>189.59368196859899</v>
      </c>
      <c r="S470" s="2">
        <v>196.08179528500699</v>
      </c>
      <c r="T470" s="2">
        <v>199.64835627243701</v>
      </c>
      <c r="U470" s="2">
        <v>202.57990942866601</v>
      </c>
      <c r="V470" s="2">
        <v>203.68759240675701</v>
      </c>
      <c r="W470" s="2">
        <v>200.973009505524</v>
      </c>
      <c r="X470" s="2">
        <v>195.09889145493699</v>
      </c>
      <c r="Y470" s="2">
        <v>191.11426490011999</v>
      </c>
      <c r="Z470" s="2">
        <v>189.27763104432401</v>
      </c>
      <c r="AA470" s="2">
        <v>187.72033172783401</v>
      </c>
      <c r="AB470" s="2">
        <v>188.499866977827</v>
      </c>
      <c r="AC470" s="2">
        <v>191.13555652844201</v>
      </c>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row>
    <row r="471" spans="1:60" x14ac:dyDescent="0.25">
      <c r="A471" t="s">
        <v>106</v>
      </c>
      <c r="B471" s="2" t="s">
        <v>825</v>
      </c>
      <c r="C471" s="2" t="s">
        <v>796</v>
      </c>
      <c r="D471" s="2">
        <v>185.618609695694</v>
      </c>
      <c r="E471" s="2">
        <v>187.531506604751</v>
      </c>
      <c r="F471" s="2">
        <v>188.266150774989</v>
      </c>
      <c r="G471" s="2">
        <v>194.92368313453301</v>
      </c>
      <c r="H471" s="2">
        <v>199.93967682208799</v>
      </c>
      <c r="I471" s="2">
        <v>203.182510140559</v>
      </c>
      <c r="J471" s="2">
        <v>204.21958486983999</v>
      </c>
      <c r="K471" s="2">
        <v>208.748930859551</v>
      </c>
      <c r="L471" s="2">
        <v>212.064411209638</v>
      </c>
      <c r="M471" s="2">
        <v>215.372045289721</v>
      </c>
      <c r="N471" s="2">
        <v>218.074952150673</v>
      </c>
      <c r="O471" s="2">
        <v>221.69686379446901</v>
      </c>
      <c r="P471" s="2">
        <v>220.39289468820499</v>
      </c>
      <c r="Q471" s="2">
        <v>218.74392238413299</v>
      </c>
      <c r="R471" s="2">
        <v>215.10008576702899</v>
      </c>
      <c r="S471" s="2">
        <v>209.76062359002</v>
      </c>
      <c r="T471" s="2">
        <v>204.33020463494</v>
      </c>
      <c r="U471" s="2">
        <v>200.38090891692701</v>
      </c>
      <c r="V471" s="2">
        <v>200.021650966659</v>
      </c>
      <c r="W471" s="2">
        <v>201.78328887493799</v>
      </c>
      <c r="X471" s="2">
        <v>208.12246325157599</v>
      </c>
      <c r="Y471" s="2">
        <v>212.356517924672</v>
      </c>
      <c r="Z471" s="2">
        <v>215.88731999420901</v>
      </c>
      <c r="AA471" s="2">
        <v>217.01042102322</v>
      </c>
      <c r="AB471" s="2">
        <v>215.053417694724</v>
      </c>
      <c r="AC471" s="2">
        <v>210.41037786432699</v>
      </c>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row>
    <row r="472" spans="1:60" x14ac:dyDescent="0.25">
      <c r="A472" t="s">
        <v>106</v>
      </c>
      <c r="B472" s="2" t="s">
        <v>825</v>
      </c>
      <c r="C472" s="2" t="s">
        <v>797</v>
      </c>
      <c r="D472" s="2">
        <v>231.221631471493</v>
      </c>
      <c r="E472" s="2">
        <v>245.376351998443</v>
      </c>
      <c r="F472" s="2">
        <v>257.61989472066801</v>
      </c>
      <c r="G472" s="2">
        <v>263.96960050348298</v>
      </c>
      <c r="H472" s="2">
        <v>273.51620765693002</v>
      </c>
      <c r="I472" s="2">
        <v>281.86380756928202</v>
      </c>
      <c r="J472" s="2">
        <v>284.47351317340298</v>
      </c>
      <c r="K472" s="2">
        <v>289.63653621020899</v>
      </c>
      <c r="L472" s="2">
        <v>297.36680115155201</v>
      </c>
      <c r="M472" s="2">
        <v>303.50357011564699</v>
      </c>
      <c r="N472" s="2">
        <v>310.66174253599598</v>
      </c>
      <c r="O472" s="2">
        <v>314.85253972159802</v>
      </c>
      <c r="P472" s="2">
        <v>322.71964588814598</v>
      </c>
      <c r="Q472" s="2">
        <v>331.49999405233098</v>
      </c>
      <c r="R472" s="2">
        <v>339.84669290683001</v>
      </c>
      <c r="S472" s="2">
        <v>347.11986117323698</v>
      </c>
      <c r="T472" s="2">
        <v>355.56101027691199</v>
      </c>
      <c r="U472" s="2">
        <v>356.64387461695702</v>
      </c>
      <c r="V472" s="2">
        <v>355.244074807728</v>
      </c>
      <c r="W472" s="2">
        <v>350.301830493647</v>
      </c>
      <c r="X472" s="2">
        <v>342.61294020607602</v>
      </c>
      <c r="Y472" s="2">
        <v>335.16483656402897</v>
      </c>
      <c r="Z472" s="2">
        <v>329.88642187483998</v>
      </c>
      <c r="AA472" s="2">
        <v>329.30802977070698</v>
      </c>
      <c r="AB472" s="2">
        <v>332.45028805253401</v>
      </c>
      <c r="AC472" s="2">
        <v>342.66122369417297</v>
      </c>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row>
    <row r="473" spans="1:60" x14ac:dyDescent="0.25">
      <c r="A473" t="s">
        <v>106</v>
      </c>
      <c r="B473" s="2" t="s">
        <v>825</v>
      </c>
      <c r="C473" s="2" t="s">
        <v>798</v>
      </c>
      <c r="D473" s="2">
        <v>412.77303893828599</v>
      </c>
      <c r="E473" s="2">
        <v>423.40072138800298</v>
      </c>
      <c r="F473" s="2">
        <v>434.28436162758101</v>
      </c>
      <c r="G473" s="2">
        <v>449.77386187464401</v>
      </c>
      <c r="H473" s="2">
        <v>466.032557908461</v>
      </c>
      <c r="I473" s="2">
        <v>477.05264102966402</v>
      </c>
      <c r="J473" s="2">
        <v>507.70600248294198</v>
      </c>
      <c r="K473" s="2">
        <v>535.13607268779504</v>
      </c>
      <c r="L473" s="2">
        <v>554.44748088659901</v>
      </c>
      <c r="M473" s="2">
        <v>576.68141746095603</v>
      </c>
      <c r="N473" s="2">
        <v>596.22318193816295</v>
      </c>
      <c r="O473" s="2">
        <v>602.76639596018094</v>
      </c>
      <c r="P473" s="2">
        <v>614.90449373958495</v>
      </c>
      <c r="Q473" s="2">
        <v>630.00982447758804</v>
      </c>
      <c r="R473" s="2">
        <v>641.07308224520204</v>
      </c>
      <c r="S473" s="2">
        <v>655.21675624440002</v>
      </c>
      <c r="T473" s="2">
        <v>666.22214644004305</v>
      </c>
      <c r="U473" s="2">
        <v>682.05917290171703</v>
      </c>
      <c r="V473" s="2">
        <v>698.287134199344</v>
      </c>
      <c r="W473" s="2">
        <v>715.41882619649402</v>
      </c>
      <c r="X473" s="2">
        <v>731.09581649054905</v>
      </c>
      <c r="Y473" s="2">
        <v>746.96837417600102</v>
      </c>
      <c r="Z473" s="2">
        <v>750.00839167238905</v>
      </c>
      <c r="AA473" s="2">
        <v>749.72613169974795</v>
      </c>
      <c r="AB473" s="2">
        <v>740.64226983484798</v>
      </c>
      <c r="AC473" s="2">
        <v>726.83862054618896</v>
      </c>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row>
    <row r="474" spans="1:60" x14ac:dyDescent="0.25">
      <c r="A474" t="s">
        <v>106</v>
      </c>
      <c r="B474" s="2" t="s">
        <v>825</v>
      </c>
      <c r="C474" s="2" t="s">
        <v>799</v>
      </c>
      <c r="D474" s="2">
        <v>597.54015886592595</v>
      </c>
      <c r="E474" s="2">
        <v>625.30695921768802</v>
      </c>
      <c r="F474" s="2">
        <v>653.73642656731397</v>
      </c>
      <c r="G474" s="2">
        <v>674.47983766384698</v>
      </c>
      <c r="H474" s="2">
        <v>694.21426259207396</v>
      </c>
      <c r="I474" s="2">
        <v>719.12266045343699</v>
      </c>
      <c r="J474" s="2">
        <v>732.96483391134404</v>
      </c>
      <c r="K474" s="2">
        <v>747.85763326307006</v>
      </c>
      <c r="L474" s="2">
        <v>778.54595994326496</v>
      </c>
      <c r="M474" s="2">
        <v>811.21159969009204</v>
      </c>
      <c r="N474" s="2">
        <v>831.599818167732</v>
      </c>
      <c r="O474" s="2">
        <v>892.87848845144504</v>
      </c>
      <c r="P474" s="2">
        <v>945.89902744212395</v>
      </c>
      <c r="Q474" s="2">
        <v>977.01601809203601</v>
      </c>
      <c r="R474" s="2">
        <v>1021.34542326135</v>
      </c>
      <c r="S474" s="2">
        <v>1057.3775529224999</v>
      </c>
      <c r="T474" s="2">
        <v>1070.37519045455</v>
      </c>
      <c r="U474" s="2">
        <v>1093.84089714382</v>
      </c>
      <c r="V474" s="2">
        <v>1125.2694439483701</v>
      </c>
      <c r="W474" s="2">
        <v>1146.2766814285401</v>
      </c>
      <c r="X474" s="2">
        <v>1175.7225341339899</v>
      </c>
      <c r="Y474" s="2">
        <v>1199.2606719755299</v>
      </c>
      <c r="Z474" s="2">
        <v>1233.10969480842</v>
      </c>
      <c r="AA474" s="2">
        <v>1270.03613639932</v>
      </c>
      <c r="AB474" s="2">
        <v>1307.7624314202601</v>
      </c>
      <c r="AC474" s="2">
        <v>1343.6777197081601</v>
      </c>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row>
    <row r="475" spans="1:60" x14ac:dyDescent="0.25">
      <c r="A475" t="s">
        <v>106</v>
      </c>
      <c r="B475" s="2" t="s">
        <v>825</v>
      </c>
      <c r="C475" s="2" t="s">
        <v>800</v>
      </c>
      <c r="D475" s="2">
        <v>2036.34882638969</v>
      </c>
      <c r="E475" s="2">
        <v>2105.7287615552</v>
      </c>
      <c r="F475" s="2">
        <v>2168.2936087941798</v>
      </c>
      <c r="G475" s="2">
        <v>2243.0238014953202</v>
      </c>
      <c r="H475" s="2">
        <v>2300.9889279676299</v>
      </c>
      <c r="I475" s="2">
        <v>2304.9590939937498</v>
      </c>
      <c r="J475" s="2">
        <v>2334.7956609725802</v>
      </c>
      <c r="K475" s="2">
        <v>2371.3882723378902</v>
      </c>
      <c r="L475" s="2">
        <v>2428.0331267162801</v>
      </c>
      <c r="M475" s="2">
        <v>2475.4865499991502</v>
      </c>
      <c r="N475" s="2">
        <v>2559.5638311091002</v>
      </c>
      <c r="O475" s="2">
        <v>2634.6581284312401</v>
      </c>
      <c r="P475" s="2">
        <v>2705.4098032080101</v>
      </c>
      <c r="Q475" s="2">
        <v>2829.5605359842298</v>
      </c>
      <c r="R475" s="2">
        <v>2941.5394573336598</v>
      </c>
      <c r="S475" s="2">
        <v>3052.8072909191901</v>
      </c>
      <c r="T475" s="2">
        <v>3256.5301479646</v>
      </c>
      <c r="U475" s="2">
        <v>3429.2601854837098</v>
      </c>
      <c r="V475" s="2">
        <v>3578.55436003975</v>
      </c>
      <c r="W475" s="2">
        <v>3752.8587882291799</v>
      </c>
      <c r="X475" s="2">
        <v>3900.4302688594998</v>
      </c>
      <c r="Y475" s="2">
        <v>4052.14760537451</v>
      </c>
      <c r="Z475" s="2">
        <v>4210.1504630907202</v>
      </c>
      <c r="AA475" s="2">
        <v>4365.73590523241</v>
      </c>
      <c r="AB475" s="2">
        <v>4515.5880040068696</v>
      </c>
      <c r="AC475" s="2">
        <v>4668.9579615821203</v>
      </c>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row>
    <row r="476" spans="1:60" x14ac:dyDescent="0.25">
      <c r="A476" t="s">
        <v>106</v>
      </c>
      <c r="B476" s="2" t="s">
        <v>826</v>
      </c>
      <c r="C476" s="2" t="s">
        <v>783</v>
      </c>
      <c r="D476" s="2">
        <v>17956.788370156701</v>
      </c>
      <c r="E476" s="2">
        <v>17904.271926748999</v>
      </c>
      <c r="F476" s="2">
        <v>17750.211656910102</v>
      </c>
      <c r="G476" s="2">
        <v>17713.212070622001</v>
      </c>
      <c r="H476" s="2">
        <v>17815.077178912601</v>
      </c>
      <c r="I476" s="2">
        <v>17179.822932932399</v>
      </c>
      <c r="J476" s="2">
        <v>16981.872401221299</v>
      </c>
      <c r="K476" s="2">
        <v>16878.421166569999</v>
      </c>
      <c r="L476" s="2">
        <v>16846.565099175899</v>
      </c>
      <c r="M476" s="2">
        <v>16823.810773862799</v>
      </c>
      <c r="N476" s="2">
        <v>17042.328772633398</v>
      </c>
      <c r="O476" s="2">
        <v>17305.167192168999</v>
      </c>
      <c r="P476" s="2">
        <v>17394.4725142799</v>
      </c>
      <c r="Q476" s="2">
        <v>17401.286220846301</v>
      </c>
      <c r="R476" s="2">
        <v>17400.135492534198</v>
      </c>
      <c r="S476" s="2">
        <v>17423.543581868598</v>
      </c>
      <c r="T476" s="2">
        <v>17474.180517810899</v>
      </c>
      <c r="U476" s="2">
        <v>17563.083950557801</v>
      </c>
      <c r="V476" s="2">
        <v>17680.9799120686</v>
      </c>
      <c r="W476" s="2">
        <v>17818.436794780398</v>
      </c>
      <c r="X476" s="2">
        <v>17966.8094597706</v>
      </c>
      <c r="Y476" s="2">
        <v>18123.763910068799</v>
      </c>
      <c r="Z476" s="2">
        <v>18278.405380732202</v>
      </c>
      <c r="AA476" s="2">
        <v>18430.959644924002</v>
      </c>
      <c r="AB476" s="2">
        <v>18578.319400102399</v>
      </c>
      <c r="AC476" s="2">
        <v>18717.458370214801</v>
      </c>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row>
    <row r="477" spans="1:60" x14ac:dyDescent="0.25">
      <c r="A477" t="s">
        <v>106</v>
      </c>
      <c r="B477" s="2" t="s">
        <v>826</v>
      </c>
      <c r="C477" s="2" t="s">
        <v>784</v>
      </c>
      <c r="D477" s="2">
        <v>18515.654731841802</v>
      </c>
      <c r="E477" s="2">
        <v>18523.606054778698</v>
      </c>
      <c r="F477" s="2">
        <v>18635.6577941008</v>
      </c>
      <c r="G477" s="2">
        <v>18362.660952415601</v>
      </c>
      <c r="H477" s="2">
        <v>18237.640885724599</v>
      </c>
      <c r="I477" s="2">
        <v>18437.573149295</v>
      </c>
      <c r="J477" s="2">
        <v>18188.1263524692</v>
      </c>
      <c r="K477" s="2">
        <v>18022.887257386901</v>
      </c>
      <c r="L477" s="2">
        <v>17957.289648427199</v>
      </c>
      <c r="M477" s="2">
        <v>18008.3617384395</v>
      </c>
      <c r="N477" s="2">
        <v>17582.775435384399</v>
      </c>
      <c r="O477" s="2">
        <v>17464.353547888099</v>
      </c>
      <c r="P477" s="2">
        <v>17453.417160643701</v>
      </c>
      <c r="Q477" s="2">
        <v>17495.738687136101</v>
      </c>
      <c r="R477" s="2">
        <v>17520.288402436101</v>
      </c>
      <c r="S477" s="2">
        <v>17727.3769346874</v>
      </c>
      <c r="T477" s="2">
        <v>17976.678700173899</v>
      </c>
      <c r="U477" s="2">
        <v>18052.744755175601</v>
      </c>
      <c r="V477" s="2">
        <v>18045.3355806734</v>
      </c>
      <c r="W477" s="2">
        <v>18030.535201691298</v>
      </c>
      <c r="X477" s="2">
        <v>18045.610598368799</v>
      </c>
      <c r="Y477" s="2">
        <v>18088.523799265298</v>
      </c>
      <c r="Z477" s="2">
        <v>18170.216661004401</v>
      </c>
      <c r="AA477" s="2">
        <v>18281.929684190902</v>
      </c>
      <c r="AB477" s="2">
        <v>18414.450605137299</v>
      </c>
      <c r="AC477" s="2">
        <v>18559.333677718299</v>
      </c>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row>
    <row r="478" spans="1:60" x14ac:dyDescent="0.25">
      <c r="A478" t="s">
        <v>106</v>
      </c>
      <c r="B478" s="2" t="s">
        <v>826</v>
      </c>
      <c r="C478" s="2" t="s">
        <v>785</v>
      </c>
      <c r="D478" s="2">
        <v>17868.942680820499</v>
      </c>
      <c r="E478" s="2">
        <v>18222.610429609998</v>
      </c>
      <c r="F478" s="2">
        <v>18362.508039763099</v>
      </c>
      <c r="G478" s="2">
        <v>18730.8820578944</v>
      </c>
      <c r="H478" s="2">
        <v>18849.648913010798</v>
      </c>
      <c r="I478" s="2">
        <v>18833.233500898099</v>
      </c>
      <c r="J478" s="2">
        <v>18769.923012761399</v>
      </c>
      <c r="K478" s="2">
        <v>18868.2067711132</v>
      </c>
      <c r="L478" s="2">
        <v>18764.3674003081</v>
      </c>
      <c r="M478" s="2">
        <v>18685.210775409902</v>
      </c>
      <c r="N478" s="2">
        <v>18926.367618840599</v>
      </c>
      <c r="O478" s="2">
        <v>18785.220109435599</v>
      </c>
      <c r="P478" s="2">
        <v>18656.228152983898</v>
      </c>
      <c r="Q478" s="2">
        <v>18605.491672508899</v>
      </c>
      <c r="R478" s="2">
        <v>18631.4283536152</v>
      </c>
      <c r="S478" s="2">
        <v>18266.030498567899</v>
      </c>
      <c r="T478" s="2">
        <v>18153.648469622101</v>
      </c>
      <c r="U478" s="2">
        <v>18168.052705180398</v>
      </c>
      <c r="V478" s="2">
        <v>18234.154199274999</v>
      </c>
      <c r="W478" s="2">
        <v>18284.392208885201</v>
      </c>
      <c r="X478" s="2">
        <v>18481.779274134398</v>
      </c>
      <c r="Y478" s="2">
        <v>18721.6326946925</v>
      </c>
      <c r="Z478" s="2">
        <v>18788.2681987422</v>
      </c>
      <c r="AA478" s="2">
        <v>18771.862291604099</v>
      </c>
      <c r="AB478" s="2">
        <v>18748.513759076799</v>
      </c>
      <c r="AC478" s="2">
        <v>18758.254945143399</v>
      </c>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row>
    <row r="479" spans="1:60" x14ac:dyDescent="0.25">
      <c r="A479" t="s">
        <v>106</v>
      </c>
      <c r="B479" s="2" t="s">
        <v>826</v>
      </c>
      <c r="C479" s="2" t="s">
        <v>786</v>
      </c>
      <c r="D479" s="2">
        <v>17417.941315542499</v>
      </c>
      <c r="E479" s="2">
        <v>17431.945112445799</v>
      </c>
      <c r="F479" s="2">
        <v>17381.584743797601</v>
      </c>
      <c r="G479" s="2">
        <v>17444.651020319001</v>
      </c>
      <c r="H479" s="2">
        <v>17685.129955868699</v>
      </c>
      <c r="I479" s="2">
        <v>17972.2906988873</v>
      </c>
      <c r="J479" s="2">
        <v>18382.9827507839</v>
      </c>
      <c r="K479" s="2">
        <v>18519.106354207099</v>
      </c>
      <c r="L479" s="2">
        <v>18912.993662577799</v>
      </c>
      <c r="M479" s="2">
        <v>19057.713810494199</v>
      </c>
      <c r="N479" s="2">
        <v>19160.7566284764</v>
      </c>
      <c r="O479" s="2">
        <v>19182.36572596</v>
      </c>
      <c r="P479" s="2">
        <v>19304.387881176601</v>
      </c>
      <c r="Q479" s="2">
        <v>19272.729642901199</v>
      </c>
      <c r="R479" s="2">
        <v>19232.507288483801</v>
      </c>
      <c r="S479" s="2">
        <v>19445.038449405802</v>
      </c>
      <c r="T479" s="2">
        <v>19322.289125339801</v>
      </c>
      <c r="U479" s="2">
        <v>19191.262879235899</v>
      </c>
      <c r="V479" s="2">
        <v>19131.7260535981</v>
      </c>
      <c r="W479" s="2">
        <v>19127.959505743798</v>
      </c>
      <c r="X479" s="2">
        <v>18809.324562580699</v>
      </c>
      <c r="Y479" s="2">
        <v>18689.6572604871</v>
      </c>
      <c r="Z479" s="2">
        <v>18717.3956614532</v>
      </c>
      <c r="AA479" s="2">
        <v>18799.003441812401</v>
      </c>
      <c r="AB479" s="2">
        <v>18873.889694067198</v>
      </c>
      <c r="AC479" s="2">
        <v>19060.4040711901</v>
      </c>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row>
    <row r="480" spans="1:60" x14ac:dyDescent="0.25">
      <c r="A480" t="s">
        <v>106</v>
      </c>
      <c r="B480" s="2" t="s">
        <v>826</v>
      </c>
      <c r="C480" s="2" t="s">
        <v>787</v>
      </c>
      <c r="D480" s="2">
        <v>16948.0698097936</v>
      </c>
      <c r="E480" s="2">
        <v>16871.2580357763</v>
      </c>
      <c r="F480" s="2">
        <v>16846.277209647102</v>
      </c>
      <c r="G480" s="2">
        <v>16721.339932508501</v>
      </c>
      <c r="H480" s="2">
        <v>16296.845499364301</v>
      </c>
      <c r="I480" s="2">
        <v>16113.2479650244</v>
      </c>
      <c r="J480" s="2">
        <v>16097.8432404415</v>
      </c>
      <c r="K480" s="2">
        <v>16177.3330570777</v>
      </c>
      <c r="L480" s="2">
        <v>16205.7955175444</v>
      </c>
      <c r="M480" s="2">
        <v>16547.447126689302</v>
      </c>
      <c r="N480" s="2">
        <v>16839.176817904099</v>
      </c>
      <c r="O480" s="2">
        <v>17291.0262966718</v>
      </c>
      <c r="P480" s="2">
        <v>17607.431186300499</v>
      </c>
      <c r="Q480" s="2">
        <v>18024.147884108799</v>
      </c>
      <c r="R480" s="2">
        <v>18265.109226343098</v>
      </c>
      <c r="S480" s="2">
        <v>18408.975573088901</v>
      </c>
      <c r="T480" s="2">
        <v>18473.575340869302</v>
      </c>
      <c r="U480" s="2">
        <v>18580.341661254599</v>
      </c>
      <c r="V480" s="2">
        <v>18589.0691927771</v>
      </c>
      <c r="W480" s="2">
        <v>18570.3094645987</v>
      </c>
      <c r="X480" s="2">
        <v>18725.202298112701</v>
      </c>
      <c r="Y480" s="2">
        <v>18612.646392419501</v>
      </c>
      <c r="Z480" s="2">
        <v>18482.602013550801</v>
      </c>
      <c r="AA480" s="2">
        <v>18413.712855349499</v>
      </c>
      <c r="AB480" s="2">
        <v>18375.015581948999</v>
      </c>
      <c r="AC480" s="2">
        <v>18120.775470901299</v>
      </c>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row>
    <row r="481" spans="1:60" x14ac:dyDescent="0.25">
      <c r="A481" t="s">
        <v>106</v>
      </c>
      <c r="B481" s="2" t="s">
        <v>826</v>
      </c>
      <c r="C481" s="2" t="s">
        <v>788</v>
      </c>
      <c r="D481" s="2">
        <v>16824.0045471429</v>
      </c>
      <c r="E481" s="2">
        <v>16986.178890669202</v>
      </c>
      <c r="F481" s="2">
        <v>17331.523383264401</v>
      </c>
      <c r="G481" s="2">
        <v>17435.993345721501</v>
      </c>
      <c r="H481" s="2">
        <v>17153.032256544098</v>
      </c>
      <c r="I481" s="2">
        <v>16813.540795849101</v>
      </c>
      <c r="J481" s="2">
        <v>16579.101998330101</v>
      </c>
      <c r="K481" s="2">
        <v>16330.014017629999</v>
      </c>
      <c r="L481" s="2">
        <v>16209.9622806515</v>
      </c>
      <c r="M481" s="2">
        <v>16171.585708185399</v>
      </c>
      <c r="N481" s="2">
        <v>16232.2283201259</v>
      </c>
      <c r="O481" s="2">
        <v>16330.8587820965</v>
      </c>
      <c r="P481" s="2">
        <v>16477.484324355399</v>
      </c>
      <c r="Q481" s="2">
        <v>16615.166238451799</v>
      </c>
      <c r="R481" s="2">
        <v>16886.287968196899</v>
      </c>
      <c r="S481" s="2">
        <v>17190.015800072699</v>
      </c>
      <c r="T481" s="2">
        <v>17637.186421588001</v>
      </c>
      <c r="U481" s="2">
        <v>18013.9267681657</v>
      </c>
      <c r="V481" s="2">
        <v>18396.186045374601</v>
      </c>
      <c r="W481" s="2">
        <v>18666.405030567501</v>
      </c>
      <c r="X481" s="2">
        <v>18832.712412824501</v>
      </c>
      <c r="Y481" s="2">
        <v>18921.077206995698</v>
      </c>
      <c r="Z481" s="2">
        <v>19018.4870045405</v>
      </c>
      <c r="AA481" s="2">
        <v>19051.5214941616</v>
      </c>
      <c r="AB481" s="2">
        <v>19056.872302529799</v>
      </c>
      <c r="AC481" s="2">
        <v>19167.980224170598</v>
      </c>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row>
    <row r="482" spans="1:60" x14ac:dyDescent="0.25">
      <c r="A482" t="s">
        <v>106</v>
      </c>
      <c r="B482" s="2" t="s">
        <v>826</v>
      </c>
      <c r="C482" s="2" t="s">
        <v>789</v>
      </c>
      <c r="D482" s="2">
        <v>16222.780453105101</v>
      </c>
      <c r="E482" s="2">
        <v>16440.620711367399</v>
      </c>
      <c r="F482" s="2">
        <v>16371.982413670399</v>
      </c>
      <c r="G482" s="2">
        <v>16525.720479824999</v>
      </c>
      <c r="H482" s="2">
        <v>16816.372710784999</v>
      </c>
      <c r="I482" s="2">
        <v>16898.881544007902</v>
      </c>
      <c r="J482" s="2">
        <v>16933.258932436998</v>
      </c>
      <c r="K482" s="2">
        <v>17137.622449078201</v>
      </c>
      <c r="L482" s="2">
        <v>17242.530446448702</v>
      </c>
      <c r="M482" s="2">
        <v>17257.1281722739</v>
      </c>
      <c r="N482" s="2">
        <v>17192.267544529099</v>
      </c>
      <c r="O482" s="2">
        <v>17169.435591989899</v>
      </c>
      <c r="P482" s="2">
        <v>17088.020129438399</v>
      </c>
      <c r="Q482" s="2">
        <v>17059.206921032499</v>
      </c>
      <c r="R482" s="2">
        <v>17066.021656045901</v>
      </c>
      <c r="S482" s="2">
        <v>17149.933208052898</v>
      </c>
      <c r="T482" s="2">
        <v>17243.820256727598</v>
      </c>
      <c r="U482" s="2">
        <v>17382.371121983</v>
      </c>
      <c r="V482" s="2">
        <v>17530.328334229602</v>
      </c>
      <c r="W482" s="2">
        <v>17756.949769934701</v>
      </c>
      <c r="X482" s="2">
        <v>18038.102453482599</v>
      </c>
      <c r="Y482" s="2">
        <v>18451.766752182601</v>
      </c>
      <c r="Z482" s="2">
        <v>18824.354030707698</v>
      </c>
      <c r="AA482" s="2">
        <v>19172.787405914401</v>
      </c>
      <c r="AB482" s="2">
        <v>19442.213246154799</v>
      </c>
      <c r="AC482" s="2">
        <v>19613.434726621599</v>
      </c>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row>
    <row r="483" spans="1:60" x14ac:dyDescent="0.25">
      <c r="A483" t="s">
        <v>106</v>
      </c>
      <c r="B483" s="2" t="s">
        <v>826</v>
      </c>
      <c r="C483" s="2" t="s">
        <v>790</v>
      </c>
      <c r="D483" s="2">
        <v>15047.9312243968</v>
      </c>
      <c r="E483" s="2">
        <v>15305.2194880753</v>
      </c>
      <c r="F483" s="2">
        <v>15637.9922252223</v>
      </c>
      <c r="G483" s="2">
        <v>15770.984257903099</v>
      </c>
      <c r="H483" s="2">
        <v>16049.581167143901</v>
      </c>
      <c r="I483" s="2">
        <v>16370.7600531027</v>
      </c>
      <c r="J483" s="2">
        <v>16532.704276410401</v>
      </c>
      <c r="K483" s="2">
        <v>16656.752683201699</v>
      </c>
      <c r="L483" s="2">
        <v>16946.283691120199</v>
      </c>
      <c r="M483" s="2">
        <v>17316.2927423164</v>
      </c>
      <c r="N483" s="2">
        <v>17518.8688843077</v>
      </c>
      <c r="O483" s="2">
        <v>17682.373270334399</v>
      </c>
      <c r="P483" s="2">
        <v>17896.796534030698</v>
      </c>
      <c r="Q483" s="2">
        <v>18035.120134669702</v>
      </c>
      <c r="R483" s="2">
        <v>18066.5745454485</v>
      </c>
      <c r="S483" s="2">
        <v>18039.7653313761</v>
      </c>
      <c r="T483" s="2">
        <v>18041.123494408101</v>
      </c>
      <c r="U483" s="2">
        <v>17984.523373898901</v>
      </c>
      <c r="V483" s="2">
        <v>17959.481209818001</v>
      </c>
      <c r="W483" s="2">
        <v>17973.1610925354</v>
      </c>
      <c r="X483" s="2">
        <v>18054.942039506601</v>
      </c>
      <c r="Y483" s="2">
        <v>18139.0265500243</v>
      </c>
      <c r="Z483" s="2">
        <v>18268.884768831798</v>
      </c>
      <c r="AA483" s="2">
        <v>18417.778791451001</v>
      </c>
      <c r="AB483" s="2">
        <v>18619.474683609202</v>
      </c>
      <c r="AC483" s="2">
        <v>18883.7193651118</v>
      </c>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row>
    <row r="484" spans="1:60" x14ac:dyDescent="0.25">
      <c r="A484" t="s">
        <v>106</v>
      </c>
      <c r="B484" s="2" t="s">
        <v>826</v>
      </c>
      <c r="C484" s="2" t="s">
        <v>791</v>
      </c>
      <c r="D484" s="2">
        <v>16357.0948485401</v>
      </c>
      <c r="E484" s="2">
        <v>15870.769120491699</v>
      </c>
      <c r="F484" s="2">
        <v>15547.2786666721</v>
      </c>
      <c r="G484" s="2">
        <v>15174.295295958</v>
      </c>
      <c r="H484" s="2">
        <v>15054.8419317226</v>
      </c>
      <c r="I484" s="2">
        <v>15187.5279250984</v>
      </c>
      <c r="J484" s="2">
        <v>15515.2977016689</v>
      </c>
      <c r="K484" s="2">
        <v>15922.5665009475</v>
      </c>
      <c r="L484" s="2">
        <v>16211.3696351823</v>
      </c>
      <c r="M484" s="2">
        <v>16575.5729121394</v>
      </c>
      <c r="N484" s="2">
        <v>16977.5277434128</v>
      </c>
      <c r="O484" s="2">
        <v>17206.4808522971</v>
      </c>
      <c r="P484" s="2">
        <v>17381.018831674799</v>
      </c>
      <c r="Q484" s="2">
        <v>17663.603935056399</v>
      </c>
      <c r="R484" s="2">
        <v>17999.899002656199</v>
      </c>
      <c r="S484" s="2">
        <v>18187.025704084899</v>
      </c>
      <c r="T484" s="2">
        <v>18350.661977820499</v>
      </c>
      <c r="U484" s="2">
        <v>18528.5370621371</v>
      </c>
      <c r="V484" s="2">
        <v>18652.626732232799</v>
      </c>
      <c r="W484" s="2">
        <v>18685.285494398198</v>
      </c>
      <c r="X484" s="2">
        <v>18671.265331467199</v>
      </c>
      <c r="Y484" s="2">
        <v>18678.7018497551</v>
      </c>
      <c r="Z484" s="2">
        <v>18633.280937888099</v>
      </c>
      <c r="AA484" s="2">
        <v>18610.853359398301</v>
      </c>
      <c r="AB484" s="2">
        <v>18627.434486827799</v>
      </c>
      <c r="AC484" s="2">
        <v>18706.435301114001</v>
      </c>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row>
    <row r="485" spans="1:60" x14ac:dyDescent="0.25">
      <c r="A485" t="s">
        <v>106</v>
      </c>
      <c r="B485" s="2" t="s">
        <v>826</v>
      </c>
      <c r="C485" s="2" t="s">
        <v>792</v>
      </c>
      <c r="D485" s="2">
        <v>16847.043370074101</v>
      </c>
      <c r="E485" s="2">
        <v>17122.911152502998</v>
      </c>
      <c r="F485" s="2">
        <v>17217.452401354101</v>
      </c>
      <c r="G485" s="2">
        <v>17269.1838516688</v>
      </c>
      <c r="H485" s="2">
        <v>16977.657759942998</v>
      </c>
      <c r="I485" s="2">
        <v>16324.886530748399</v>
      </c>
      <c r="J485" s="2">
        <v>15839.7391280885</v>
      </c>
      <c r="K485" s="2">
        <v>15606.920348522401</v>
      </c>
      <c r="L485" s="2">
        <v>15359.057694585999</v>
      </c>
      <c r="M485" s="2">
        <v>15410.263850781101</v>
      </c>
      <c r="N485" s="2">
        <v>15632.526303869199</v>
      </c>
      <c r="O485" s="2">
        <v>16019.9599143748</v>
      </c>
      <c r="P485" s="2">
        <v>16472.768035981</v>
      </c>
      <c r="Q485" s="2">
        <v>16816.500110409499</v>
      </c>
      <c r="R485" s="2">
        <v>17189.677900824499</v>
      </c>
      <c r="S485" s="2">
        <v>17576.1586140051</v>
      </c>
      <c r="T485" s="2">
        <v>17801.164960318401</v>
      </c>
      <c r="U485" s="2">
        <v>17974.257402982901</v>
      </c>
      <c r="V485" s="2">
        <v>18230.962878533599</v>
      </c>
      <c r="W485" s="2">
        <v>18540.657095801002</v>
      </c>
      <c r="X485" s="2">
        <v>18714.482889550902</v>
      </c>
      <c r="Y485" s="2">
        <v>18872.0211810324</v>
      </c>
      <c r="Z485" s="2">
        <v>19026.400965987399</v>
      </c>
      <c r="AA485" s="2">
        <v>19140.8055590002</v>
      </c>
      <c r="AB485" s="2">
        <v>19173.735792689899</v>
      </c>
      <c r="AC485" s="2">
        <v>19166.1647028308</v>
      </c>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row>
    <row r="486" spans="1:60" x14ac:dyDescent="0.25">
      <c r="A486" t="s">
        <v>106</v>
      </c>
      <c r="B486" s="2" t="s">
        <v>826</v>
      </c>
      <c r="C486" s="2" t="s">
        <v>793</v>
      </c>
      <c r="D486" s="2">
        <v>17477.2889262063</v>
      </c>
      <c r="E486" s="2">
        <v>17024.8947226735</v>
      </c>
      <c r="F486" s="2">
        <v>16582.1307999032</v>
      </c>
      <c r="G486" s="2">
        <v>16410.020425886902</v>
      </c>
      <c r="H486" s="2">
        <v>16485.681953953299</v>
      </c>
      <c r="I486" s="2">
        <v>16841.708043454699</v>
      </c>
      <c r="J486" s="2">
        <v>17035.862192688801</v>
      </c>
      <c r="K486" s="2">
        <v>17154.275434365099</v>
      </c>
      <c r="L486" s="2">
        <v>17194.726141199801</v>
      </c>
      <c r="M486" s="2">
        <v>16932.549467695098</v>
      </c>
      <c r="N486" s="2">
        <v>16403.833373167799</v>
      </c>
      <c r="O486" s="2">
        <v>15999.015720842999</v>
      </c>
      <c r="P486" s="2">
        <v>15811.032679760399</v>
      </c>
      <c r="Q486" s="2">
        <v>15625.4287332608</v>
      </c>
      <c r="R486" s="2">
        <v>15708.3497092042</v>
      </c>
      <c r="S486" s="2">
        <v>15952.390688417199</v>
      </c>
      <c r="T486" s="2">
        <v>16347.073813086799</v>
      </c>
      <c r="U486" s="2">
        <v>16805.526090596999</v>
      </c>
      <c r="V486" s="2">
        <v>17165.503683249299</v>
      </c>
      <c r="W486" s="2">
        <v>17536.380873193499</v>
      </c>
      <c r="X486" s="2">
        <v>17904.964976829098</v>
      </c>
      <c r="Y486" s="2">
        <v>18121.186838618301</v>
      </c>
      <c r="Z486" s="2">
        <v>18288.964651894501</v>
      </c>
      <c r="AA486" s="2">
        <v>18525.729073643499</v>
      </c>
      <c r="AB486" s="2">
        <v>18814.288054547898</v>
      </c>
      <c r="AC486" s="2">
        <v>18978.092977282598</v>
      </c>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row>
    <row r="487" spans="1:60" x14ac:dyDescent="0.25">
      <c r="A487" t="s">
        <v>106</v>
      </c>
      <c r="B487" s="2" t="s">
        <v>826</v>
      </c>
      <c r="C487" s="2" t="s">
        <v>794</v>
      </c>
      <c r="D487" s="2">
        <v>18429.374130416702</v>
      </c>
      <c r="E487" s="2">
        <v>18745.333069529599</v>
      </c>
      <c r="F487" s="2">
        <v>18838.6549432434</v>
      </c>
      <c r="G487" s="2">
        <v>18712.104938021199</v>
      </c>
      <c r="H487" s="2">
        <v>18388.0331209166</v>
      </c>
      <c r="I487" s="2">
        <v>17755.542728353401</v>
      </c>
      <c r="J487" s="2">
        <v>17178.9811266379</v>
      </c>
      <c r="K487" s="2">
        <v>16705.974753770701</v>
      </c>
      <c r="L487" s="2">
        <v>16448.710970236702</v>
      </c>
      <c r="M487" s="2">
        <v>16486.4107150374</v>
      </c>
      <c r="N487" s="2">
        <v>16897.4406305923</v>
      </c>
      <c r="O487" s="2">
        <v>17157.9733940478</v>
      </c>
      <c r="P487" s="2">
        <v>17317.4706253566</v>
      </c>
      <c r="Q487" s="2">
        <v>17374.950798330301</v>
      </c>
      <c r="R487" s="2">
        <v>17145.265431236399</v>
      </c>
      <c r="S487" s="2">
        <v>16658.051718693299</v>
      </c>
      <c r="T487" s="2">
        <v>16276.386607459899</v>
      </c>
      <c r="U487" s="2">
        <v>16098.826386901599</v>
      </c>
      <c r="V487" s="2">
        <v>15941.2982729788</v>
      </c>
      <c r="W487" s="2">
        <v>16039.849034069801</v>
      </c>
      <c r="X487" s="2">
        <v>16292.671288448701</v>
      </c>
      <c r="Y487" s="2">
        <v>16688.719713309602</v>
      </c>
      <c r="Z487" s="2">
        <v>17150.420415712299</v>
      </c>
      <c r="AA487" s="2">
        <v>17525.6413137981</v>
      </c>
      <c r="AB487" s="2">
        <v>17900.987250956401</v>
      </c>
      <c r="AC487" s="2">
        <v>18260.302964375202</v>
      </c>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row>
    <row r="488" spans="1:60" x14ac:dyDescent="0.25">
      <c r="A488" t="s">
        <v>106</v>
      </c>
      <c r="B488" s="2" t="s">
        <v>826</v>
      </c>
      <c r="C488" s="2" t="s">
        <v>795</v>
      </c>
      <c r="D488" s="2">
        <v>16767.347673376498</v>
      </c>
      <c r="E488" s="2">
        <v>16916.160787394299</v>
      </c>
      <c r="F488" s="2">
        <v>17344.7636595002</v>
      </c>
      <c r="G488" s="2">
        <v>17810.567698131999</v>
      </c>
      <c r="H488" s="2">
        <v>18415.122180175698</v>
      </c>
      <c r="I488" s="2">
        <v>18725.686600261</v>
      </c>
      <c r="J488" s="2">
        <v>19025.329109749699</v>
      </c>
      <c r="K488" s="2">
        <v>18982.851939383901</v>
      </c>
      <c r="L488" s="2">
        <v>18857.8605617416</v>
      </c>
      <c r="M488" s="2">
        <v>18441.754767096299</v>
      </c>
      <c r="N488" s="2">
        <v>17919.008403066899</v>
      </c>
      <c r="O488" s="2">
        <v>17426.072686859701</v>
      </c>
      <c r="P488" s="2">
        <v>17025.479884854401</v>
      </c>
      <c r="Q488" s="2">
        <v>16827.355490855301</v>
      </c>
      <c r="R488" s="2">
        <v>16904.686245701501</v>
      </c>
      <c r="S488" s="2">
        <v>17335.5999575036</v>
      </c>
      <c r="T488" s="2">
        <v>17632.343576187101</v>
      </c>
      <c r="U488" s="2">
        <v>17811.865099207102</v>
      </c>
      <c r="V488" s="2">
        <v>17873.186025940198</v>
      </c>
      <c r="W488" s="2">
        <v>17665.760621437901</v>
      </c>
      <c r="X488" s="2">
        <v>17204.796578078502</v>
      </c>
      <c r="Y488" s="2">
        <v>16838.364891290301</v>
      </c>
      <c r="Z488" s="2">
        <v>16669.486207369398</v>
      </c>
      <c r="AA488" s="2">
        <v>16539.401462759899</v>
      </c>
      <c r="AB488" s="2">
        <v>16657.370816098301</v>
      </c>
      <c r="AC488" s="2">
        <v>16929.6927469783</v>
      </c>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row>
    <row r="489" spans="1:60" x14ac:dyDescent="0.25">
      <c r="A489" t="s">
        <v>106</v>
      </c>
      <c r="B489" s="2" t="s">
        <v>826</v>
      </c>
      <c r="C489" s="2" t="s">
        <v>796</v>
      </c>
      <c r="D489" s="2">
        <v>15529.2614043919</v>
      </c>
      <c r="E489" s="2">
        <v>15524.7942103557</v>
      </c>
      <c r="F489" s="2">
        <v>15802.4607208823</v>
      </c>
      <c r="G489" s="2">
        <v>16210.875340865299</v>
      </c>
      <c r="H489" s="2">
        <v>16472.8947324375</v>
      </c>
      <c r="I489" s="2">
        <v>16781.939233196801</v>
      </c>
      <c r="J489" s="2">
        <v>16990.491626162398</v>
      </c>
      <c r="K489" s="2">
        <v>17334.223986522698</v>
      </c>
      <c r="L489" s="2">
        <v>17726.156789420598</v>
      </c>
      <c r="M489" s="2">
        <v>18181.061816174701</v>
      </c>
      <c r="N489" s="2">
        <v>18540.712322445699</v>
      </c>
      <c r="O489" s="2">
        <v>18875.593293817001</v>
      </c>
      <c r="P489" s="2">
        <v>18898.343946638201</v>
      </c>
      <c r="Q489" s="2">
        <v>18834.750921393501</v>
      </c>
      <c r="R489" s="2">
        <v>18484.515041770399</v>
      </c>
      <c r="S489" s="2">
        <v>18021.150262532399</v>
      </c>
      <c r="T489" s="2">
        <v>17583.684898450902</v>
      </c>
      <c r="U489" s="2">
        <v>17237.069901839699</v>
      </c>
      <c r="V489" s="2">
        <v>17085.713514296101</v>
      </c>
      <c r="W489" s="2">
        <v>17197.321663188101</v>
      </c>
      <c r="X489" s="2">
        <v>17647.278386789701</v>
      </c>
      <c r="Y489" s="2">
        <v>17974.787258988101</v>
      </c>
      <c r="Z489" s="2">
        <v>18170.013634037499</v>
      </c>
      <c r="AA489" s="2">
        <v>18235.839814548599</v>
      </c>
      <c r="AB489" s="2">
        <v>18049.490878613698</v>
      </c>
      <c r="AC489" s="2">
        <v>17616.9706029468</v>
      </c>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row>
    <row r="490" spans="1:60" x14ac:dyDescent="0.25">
      <c r="A490" t="s">
        <v>106</v>
      </c>
      <c r="B490" s="2" t="s">
        <v>826</v>
      </c>
      <c r="C490" s="2" t="s">
        <v>797</v>
      </c>
      <c r="D490" s="2">
        <v>12134.471575613399</v>
      </c>
      <c r="E490" s="2">
        <v>12840.959910677901</v>
      </c>
      <c r="F490" s="2">
        <v>13485.8159052799</v>
      </c>
      <c r="G490" s="2">
        <v>13840.339530356599</v>
      </c>
      <c r="H490" s="2">
        <v>14494.138092778399</v>
      </c>
      <c r="I490" s="2">
        <v>14965.969232622099</v>
      </c>
      <c r="J490" s="2">
        <v>14997.4677753785</v>
      </c>
      <c r="K490" s="2">
        <v>15223.486539811</v>
      </c>
      <c r="L490" s="2">
        <v>15578.432651113701</v>
      </c>
      <c r="M490" s="2">
        <v>15743.5108459188</v>
      </c>
      <c r="N490" s="2">
        <v>16075.9385956767</v>
      </c>
      <c r="O490" s="2">
        <v>16318.215853494299</v>
      </c>
      <c r="P490" s="2">
        <v>16673.2682413314</v>
      </c>
      <c r="Q490" s="2">
        <v>17071.3989394319</v>
      </c>
      <c r="R490" s="2">
        <v>17519.310487815601</v>
      </c>
      <c r="S490" s="2">
        <v>17891.710830358301</v>
      </c>
      <c r="T490" s="2">
        <v>18236.170233417299</v>
      </c>
      <c r="U490" s="2">
        <v>18303.5303987035</v>
      </c>
      <c r="V490" s="2">
        <v>18285.998702281198</v>
      </c>
      <c r="W490" s="2">
        <v>17996.9130811592</v>
      </c>
      <c r="X490" s="2">
        <v>17595.811027658299</v>
      </c>
      <c r="Y490" s="2">
        <v>17216.891154666599</v>
      </c>
      <c r="Z490" s="2">
        <v>16927.227684809801</v>
      </c>
      <c r="AA490" s="2">
        <v>16823.263096737999</v>
      </c>
      <c r="AB490" s="2">
        <v>16964.420031014601</v>
      </c>
      <c r="AC490" s="2">
        <v>17424.840974292401</v>
      </c>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row>
    <row r="491" spans="1:60" x14ac:dyDescent="0.25">
      <c r="A491" t="s">
        <v>106</v>
      </c>
      <c r="B491" s="2" t="s">
        <v>826</v>
      </c>
      <c r="C491" s="2" t="s">
        <v>798</v>
      </c>
      <c r="D491" s="2">
        <v>9580.9112030095202</v>
      </c>
      <c r="E491" s="2">
        <v>9778.7203916845701</v>
      </c>
      <c r="F491" s="2">
        <v>9949.4375174597608</v>
      </c>
      <c r="G491" s="2">
        <v>10250.071745892101</v>
      </c>
      <c r="H491" s="2">
        <v>10624.231538312701</v>
      </c>
      <c r="I491" s="2">
        <v>10823.753893023801</v>
      </c>
      <c r="J491" s="2">
        <v>11581.478035165201</v>
      </c>
      <c r="K491" s="2">
        <v>12245.906628427099</v>
      </c>
      <c r="L491" s="2">
        <v>12606.7389316719</v>
      </c>
      <c r="M491" s="2">
        <v>13169.7680073956</v>
      </c>
      <c r="N491" s="2">
        <v>13635.6241173077</v>
      </c>
      <c r="O491" s="2">
        <v>13709.642725374601</v>
      </c>
      <c r="P491" s="2">
        <v>13955.764146052399</v>
      </c>
      <c r="Q491" s="2">
        <v>14298.0389189651</v>
      </c>
      <c r="R491" s="2">
        <v>14484.009522140899</v>
      </c>
      <c r="S491" s="2">
        <v>14814.6247275319</v>
      </c>
      <c r="T491" s="2">
        <v>15070.7353239606</v>
      </c>
      <c r="U491" s="2">
        <v>15424.8490746976</v>
      </c>
      <c r="V491" s="2">
        <v>15817.994287109699</v>
      </c>
      <c r="W491" s="2">
        <v>16251.6979804412</v>
      </c>
      <c r="X491" s="2">
        <v>16626.777834168501</v>
      </c>
      <c r="Y491" s="2">
        <v>16973.171523336099</v>
      </c>
      <c r="Z491" s="2">
        <v>17076.267721681201</v>
      </c>
      <c r="AA491" s="2">
        <v>17097.6423817387</v>
      </c>
      <c r="AB491" s="2">
        <v>16868.5823088086</v>
      </c>
      <c r="AC491" s="2">
        <v>16535.500455344802</v>
      </c>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row>
    <row r="492" spans="1:60" x14ac:dyDescent="0.25">
      <c r="A492" t="s">
        <v>106</v>
      </c>
      <c r="B492" s="2" t="s">
        <v>826</v>
      </c>
      <c r="C492" s="2" t="s">
        <v>799</v>
      </c>
      <c r="D492" s="2">
        <v>6632.9291350592603</v>
      </c>
      <c r="E492" s="2">
        <v>6816.4754570248497</v>
      </c>
      <c r="F492" s="2">
        <v>7033.96631729606</v>
      </c>
      <c r="G492" s="2">
        <v>7228.4283742873004</v>
      </c>
      <c r="H492" s="2">
        <v>7378.31934897474</v>
      </c>
      <c r="I492" s="2">
        <v>7686.9220496990201</v>
      </c>
      <c r="J492" s="2">
        <v>7925.87450192089</v>
      </c>
      <c r="K492" s="2">
        <v>8120.9309045638602</v>
      </c>
      <c r="L492" s="2">
        <v>8472.3259662864893</v>
      </c>
      <c r="M492" s="2">
        <v>8816.63806533965</v>
      </c>
      <c r="N492" s="2">
        <v>9045.8897699342997</v>
      </c>
      <c r="O492" s="2">
        <v>9739.4799099190095</v>
      </c>
      <c r="P492" s="2">
        <v>10330.137891124999</v>
      </c>
      <c r="Q492" s="2">
        <v>10676.668431738601</v>
      </c>
      <c r="R492" s="2">
        <v>11180.822640091101</v>
      </c>
      <c r="S492" s="2">
        <v>11596.267427193099</v>
      </c>
      <c r="T492" s="2">
        <v>11705.4062050424</v>
      </c>
      <c r="U492" s="2">
        <v>11959.3164906234</v>
      </c>
      <c r="V492" s="2">
        <v>12279.2869876154</v>
      </c>
      <c r="W492" s="2">
        <v>12481.1844496801</v>
      </c>
      <c r="X492" s="2">
        <v>12799.3051873899</v>
      </c>
      <c r="Y492" s="2">
        <v>13057.2664703808</v>
      </c>
      <c r="Z492" s="2">
        <v>13398.8860522709</v>
      </c>
      <c r="AA492" s="2">
        <v>13777.694589073601</v>
      </c>
      <c r="AB492" s="2">
        <v>14188.273547284</v>
      </c>
      <c r="AC492" s="2">
        <v>14553.088023374499</v>
      </c>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row>
    <row r="493" spans="1:60" x14ac:dyDescent="0.25">
      <c r="A493" t="s">
        <v>106</v>
      </c>
      <c r="B493" s="2" t="s">
        <v>826</v>
      </c>
      <c r="C493" s="2" t="s">
        <v>800</v>
      </c>
      <c r="D493" s="2">
        <v>7073.1489380453804</v>
      </c>
      <c r="E493" s="2">
        <v>7172.6699569207603</v>
      </c>
      <c r="F493" s="2">
        <v>7236.5665222571197</v>
      </c>
      <c r="G493" s="2">
        <v>7337.0346393399996</v>
      </c>
      <c r="H493" s="2">
        <v>7402.5376730096496</v>
      </c>
      <c r="I493" s="2">
        <v>7497.8174940679</v>
      </c>
      <c r="J493" s="2">
        <v>7653.7410022998902</v>
      </c>
      <c r="K493" s="2">
        <v>7822.3882097537498</v>
      </c>
      <c r="L493" s="2">
        <v>8054.1589610087403</v>
      </c>
      <c r="M493" s="2">
        <v>8254.0536131359495</v>
      </c>
      <c r="N493" s="2">
        <v>8569.6810584005107</v>
      </c>
      <c r="O493" s="2">
        <v>8872.0063062337595</v>
      </c>
      <c r="P493" s="2">
        <v>9143.0309792079006</v>
      </c>
      <c r="Q493" s="2">
        <v>9571.6023091835505</v>
      </c>
      <c r="R493" s="2">
        <v>9960.1617497554107</v>
      </c>
      <c r="S493" s="2">
        <v>10339.3977582427</v>
      </c>
      <c r="T493" s="2">
        <v>11060.0579376155</v>
      </c>
      <c r="U493" s="2">
        <v>11652.944129825701</v>
      </c>
      <c r="V493" s="2">
        <v>12165.704495579899</v>
      </c>
      <c r="W493" s="2">
        <v>12759.079988630299</v>
      </c>
      <c r="X493" s="2">
        <v>13265.138801647499</v>
      </c>
      <c r="Y493" s="2">
        <v>13785.813176023999</v>
      </c>
      <c r="Z493" s="2">
        <v>14318.884370691499</v>
      </c>
      <c r="AA493" s="2">
        <v>14833.572459299299</v>
      </c>
      <c r="AB493" s="2">
        <v>15319.6641412152</v>
      </c>
      <c r="AC493" s="2">
        <v>15830.595333359901</v>
      </c>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row>
    <row r="494" spans="1:60" x14ac:dyDescent="0.25">
      <c r="A494" t="s">
        <v>107</v>
      </c>
      <c r="B494" s="2" t="s">
        <v>824</v>
      </c>
      <c r="C494" s="2" t="s">
        <v>783</v>
      </c>
      <c r="D494" s="2">
        <v>15490.733160973399</v>
      </c>
      <c r="E494" s="2">
        <v>15389.6794035618</v>
      </c>
      <c r="F494" s="2">
        <v>15328.4104693224</v>
      </c>
      <c r="G494" s="2">
        <v>15264.959418291101</v>
      </c>
      <c r="H494" s="2">
        <v>15406.8596614618</v>
      </c>
      <c r="I494" s="2">
        <v>15220.4939132128</v>
      </c>
      <c r="J494" s="2">
        <v>15306.6250604495</v>
      </c>
      <c r="K494" s="2">
        <v>15340.631003033999</v>
      </c>
      <c r="L494" s="2">
        <v>15386.901668598601</v>
      </c>
      <c r="M494" s="2">
        <v>15407.4189740692</v>
      </c>
      <c r="N494" s="2">
        <v>15654.081640664999</v>
      </c>
      <c r="O494" s="2">
        <v>15937.727141743</v>
      </c>
      <c r="P494" s="2">
        <v>16044.987471097</v>
      </c>
      <c r="Q494" s="2">
        <v>16063.298651286899</v>
      </c>
      <c r="R494" s="2">
        <v>16070.165836456301</v>
      </c>
      <c r="S494" s="2">
        <v>16098.871282202501</v>
      </c>
      <c r="T494" s="2">
        <v>16151.5399482255</v>
      </c>
      <c r="U494" s="2">
        <v>16238.315862674601</v>
      </c>
      <c r="V494" s="2">
        <v>16353.442747548101</v>
      </c>
      <c r="W494" s="2">
        <v>16488.186862390401</v>
      </c>
      <c r="X494" s="2">
        <v>16636.2836304966</v>
      </c>
      <c r="Y494" s="2">
        <v>16794.1310490213</v>
      </c>
      <c r="Z494" s="2">
        <v>16953.278757278698</v>
      </c>
      <c r="AA494" s="2">
        <v>17110.689125032</v>
      </c>
      <c r="AB494" s="2">
        <v>17264.049631315102</v>
      </c>
      <c r="AC494" s="2">
        <v>17409.628785590099</v>
      </c>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row>
    <row r="495" spans="1:60" x14ac:dyDescent="0.25">
      <c r="A495" t="s">
        <v>107</v>
      </c>
      <c r="B495" s="2" t="s">
        <v>824</v>
      </c>
      <c r="C495" s="2" t="s">
        <v>784</v>
      </c>
      <c r="D495" s="2">
        <v>17176.2997249814</v>
      </c>
      <c r="E495" s="2">
        <v>17051.2545634612</v>
      </c>
      <c r="F495" s="2">
        <v>17055.386596263699</v>
      </c>
      <c r="G495" s="2">
        <v>17030.6129615516</v>
      </c>
      <c r="H495" s="2">
        <v>17054.997054671301</v>
      </c>
      <c r="I495" s="2">
        <v>17152.2541954148</v>
      </c>
      <c r="J495" s="2">
        <v>17034.523795778001</v>
      </c>
      <c r="K495" s="2">
        <v>17144.495440631501</v>
      </c>
      <c r="L495" s="2">
        <v>17311.036173214201</v>
      </c>
      <c r="M495" s="2">
        <v>17532.238764468599</v>
      </c>
      <c r="N495" s="2">
        <v>17381.189830451302</v>
      </c>
      <c r="O495" s="2">
        <v>17453.431902160599</v>
      </c>
      <c r="P495" s="2">
        <v>17537.239908613999</v>
      </c>
      <c r="Q495" s="2">
        <v>17642.535131877201</v>
      </c>
      <c r="R495" s="2">
        <v>17719.2044229274</v>
      </c>
      <c r="S495" s="2">
        <v>17956.2182566841</v>
      </c>
      <c r="T495" s="2">
        <v>18232.186981545099</v>
      </c>
      <c r="U495" s="2">
        <v>18327.003104469401</v>
      </c>
      <c r="V495" s="2">
        <v>18333.299208557099</v>
      </c>
      <c r="W495" s="2">
        <v>18329.721893489299</v>
      </c>
      <c r="X495" s="2">
        <v>18355.699122974002</v>
      </c>
      <c r="Y495" s="2">
        <v>18408.094439433102</v>
      </c>
      <c r="Z495" s="2">
        <v>18499.062746527899</v>
      </c>
      <c r="AA495" s="2">
        <v>18621.407856811002</v>
      </c>
      <c r="AB495" s="2">
        <v>18765.9526662145</v>
      </c>
      <c r="AC495" s="2">
        <v>18925.3535623436</v>
      </c>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row>
    <row r="496" spans="1:60" x14ac:dyDescent="0.25">
      <c r="A496" t="s">
        <v>107</v>
      </c>
      <c r="B496" s="2" t="s">
        <v>824</v>
      </c>
      <c r="C496" s="2" t="s">
        <v>785</v>
      </c>
      <c r="D496" s="2">
        <v>16665.240240622101</v>
      </c>
      <c r="E496" s="2">
        <v>16959.696163363398</v>
      </c>
      <c r="F496" s="2">
        <v>17462.5796177142</v>
      </c>
      <c r="G496" s="2">
        <v>17968.143510200302</v>
      </c>
      <c r="H496" s="2">
        <v>18237.2185145533</v>
      </c>
      <c r="I496" s="2">
        <v>18248.6623336712</v>
      </c>
      <c r="J496" s="2">
        <v>18165.985387033401</v>
      </c>
      <c r="K496" s="2">
        <v>18083.5450948494</v>
      </c>
      <c r="L496" s="2">
        <v>18037.209015316999</v>
      </c>
      <c r="M496" s="2">
        <v>18041.6350295136</v>
      </c>
      <c r="N496" s="2">
        <v>18225.854095102699</v>
      </c>
      <c r="O496" s="2">
        <v>18154.740079024101</v>
      </c>
      <c r="P496" s="2">
        <v>18222.825385166401</v>
      </c>
      <c r="Q496" s="2">
        <v>18324.563338566899</v>
      </c>
      <c r="R496" s="2">
        <v>18445.526774797901</v>
      </c>
      <c r="S496" s="2">
        <v>18263.098877807101</v>
      </c>
      <c r="T496" s="2">
        <v>18291.078472145899</v>
      </c>
      <c r="U496" s="2">
        <v>18373.2314134033</v>
      </c>
      <c r="V496" s="2">
        <v>18489.582670219399</v>
      </c>
      <c r="W496" s="2">
        <v>18589.323413446698</v>
      </c>
      <c r="X496" s="2">
        <v>18810.238813010299</v>
      </c>
      <c r="Y496" s="2">
        <v>19067.3610471516</v>
      </c>
      <c r="Z496" s="2">
        <v>19147.312740965801</v>
      </c>
      <c r="AA496" s="2">
        <v>19141.7957646629</v>
      </c>
      <c r="AB496" s="2">
        <v>19128.075692775401</v>
      </c>
      <c r="AC496" s="2">
        <v>19146.7938335697</v>
      </c>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row>
    <row r="497" spans="1:60" x14ac:dyDescent="0.25">
      <c r="A497" t="s">
        <v>107</v>
      </c>
      <c r="B497" s="2" t="s">
        <v>824</v>
      </c>
      <c r="C497" s="2" t="s">
        <v>786</v>
      </c>
      <c r="D497" s="2">
        <v>15717.0943133895</v>
      </c>
      <c r="E497" s="2">
        <v>16123.459375287001</v>
      </c>
      <c r="F497" s="2">
        <v>16198.843605317101</v>
      </c>
      <c r="G497" s="2">
        <v>16037.0883495496</v>
      </c>
      <c r="H497" s="2">
        <v>16314.401504534801</v>
      </c>
      <c r="I497" s="2">
        <v>16213.8011806173</v>
      </c>
      <c r="J497" s="2">
        <v>16235.633756463099</v>
      </c>
      <c r="K497" s="2">
        <v>16455.214394794599</v>
      </c>
      <c r="L497" s="2">
        <v>16766.3445935694</v>
      </c>
      <c r="M497" s="2">
        <v>16934.153343733498</v>
      </c>
      <c r="N497" s="2">
        <v>17043.299330245602</v>
      </c>
      <c r="O497" s="2">
        <v>17055.041983298699</v>
      </c>
      <c r="P497" s="2">
        <v>17040.105656808399</v>
      </c>
      <c r="Q497" s="2">
        <v>17025.088542062102</v>
      </c>
      <c r="R497" s="2">
        <v>17032.273037480601</v>
      </c>
      <c r="S497" s="2">
        <v>17201.002501736199</v>
      </c>
      <c r="T497" s="2">
        <v>17120.445631906601</v>
      </c>
      <c r="U497" s="2">
        <v>17134.178574078702</v>
      </c>
      <c r="V497" s="2">
        <v>17184.674205486201</v>
      </c>
      <c r="W497" s="2">
        <v>17248.130865685001</v>
      </c>
      <c r="X497" s="2">
        <v>17073.240656936399</v>
      </c>
      <c r="Y497" s="2">
        <v>17054.5418028774</v>
      </c>
      <c r="Z497" s="2">
        <v>17122.894196818601</v>
      </c>
      <c r="AA497" s="2">
        <v>17231.287746169601</v>
      </c>
      <c r="AB497" s="2">
        <v>17339.6377646898</v>
      </c>
      <c r="AC497" s="2">
        <v>17523.6562520562</v>
      </c>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row>
    <row r="498" spans="1:60" x14ac:dyDescent="0.25">
      <c r="A498" t="s">
        <v>107</v>
      </c>
      <c r="B498" s="2" t="s">
        <v>824</v>
      </c>
      <c r="C498" s="2" t="s">
        <v>787</v>
      </c>
      <c r="D498" s="2">
        <v>13026.3291327028</v>
      </c>
      <c r="E498" s="2">
        <v>12960.3332189383</v>
      </c>
      <c r="F498" s="2">
        <v>12999.613660880201</v>
      </c>
      <c r="G498" s="2">
        <v>12974.054969865399</v>
      </c>
      <c r="H498" s="2">
        <v>13259.8132832885</v>
      </c>
      <c r="I498" s="2">
        <v>13092.6834137074</v>
      </c>
      <c r="J498" s="2">
        <v>12983.250909791799</v>
      </c>
      <c r="K498" s="2">
        <v>12762.6443191668</v>
      </c>
      <c r="L498" s="2">
        <v>12607.6230023229</v>
      </c>
      <c r="M498" s="2">
        <v>12667.8187188787</v>
      </c>
      <c r="N498" s="2">
        <v>12821.190604862701</v>
      </c>
      <c r="O498" s="2">
        <v>13067.1034176376</v>
      </c>
      <c r="P498" s="2">
        <v>13373.519145401</v>
      </c>
      <c r="Q498" s="2">
        <v>13683.247575539501</v>
      </c>
      <c r="R498" s="2">
        <v>13892.6200667963</v>
      </c>
      <c r="S498" s="2">
        <v>14020.6364796371</v>
      </c>
      <c r="T498" s="2">
        <v>14064.538184786299</v>
      </c>
      <c r="U498" s="2">
        <v>14086.589131340799</v>
      </c>
      <c r="V498" s="2">
        <v>14101.3425810846</v>
      </c>
      <c r="W498" s="2">
        <v>14113.0038569225</v>
      </c>
      <c r="X498" s="2">
        <v>14238.1167912821</v>
      </c>
      <c r="Y498" s="2">
        <v>14162.216353554701</v>
      </c>
      <c r="Z498" s="2">
        <v>14134.7886474395</v>
      </c>
      <c r="AA498" s="2">
        <v>14142.6890490923</v>
      </c>
      <c r="AB498" s="2">
        <v>14149.4345925731</v>
      </c>
      <c r="AC498" s="2">
        <v>13991.469792326199</v>
      </c>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row>
    <row r="499" spans="1:60" x14ac:dyDescent="0.25">
      <c r="A499" t="s">
        <v>107</v>
      </c>
      <c r="B499" s="2" t="s">
        <v>824</v>
      </c>
      <c r="C499" s="2" t="s">
        <v>788</v>
      </c>
      <c r="D499" s="2">
        <v>13607.035591207899</v>
      </c>
      <c r="E499" s="2">
        <v>13718.713314174</v>
      </c>
      <c r="F499" s="2">
        <v>13770.489324567499</v>
      </c>
      <c r="G499" s="2">
        <v>13802.999271292299</v>
      </c>
      <c r="H499" s="2">
        <v>13520.5910076038</v>
      </c>
      <c r="I499" s="2">
        <v>13408.551263428501</v>
      </c>
      <c r="J499" s="2">
        <v>13310.9478926797</v>
      </c>
      <c r="K499" s="2">
        <v>13320.6945671539</v>
      </c>
      <c r="L499" s="2">
        <v>13302.673578968999</v>
      </c>
      <c r="M499" s="2">
        <v>13376.264362010799</v>
      </c>
      <c r="N499" s="2">
        <v>13409.9957722535</v>
      </c>
      <c r="O499" s="2">
        <v>13459.6953093924</v>
      </c>
      <c r="P499" s="2">
        <v>13479.470223358299</v>
      </c>
      <c r="Q499" s="2">
        <v>13528.7451259724</v>
      </c>
      <c r="R499" s="2">
        <v>13655.004052731199</v>
      </c>
      <c r="S499" s="2">
        <v>13866.541492205801</v>
      </c>
      <c r="T499" s="2">
        <v>14187.429804416201</v>
      </c>
      <c r="U499" s="2">
        <v>14532.872773941001</v>
      </c>
      <c r="V499" s="2">
        <v>14846.9645812341</v>
      </c>
      <c r="W499" s="2">
        <v>15091.324566041099</v>
      </c>
      <c r="X499" s="2">
        <v>15244.9054429524</v>
      </c>
      <c r="Y499" s="2">
        <v>15319.6497181142</v>
      </c>
      <c r="Z499" s="2">
        <v>15374.661250953301</v>
      </c>
      <c r="AA499" s="2">
        <v>15408.5077579597</v>
      </c>
      <c r="AB499" s="2">
        <v>15423.907069909699</v>
      </c>
      <c r="AC499" s="2">
        <v>15513.756241967199</v>
      </c>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row>
    <row r="500" spans="1:60" x14ac:dyDescent="0.25">
      <c r="A500" t="s">
        <v>107</v>
      </c>
      <c r="B500" s="2" t="s">
        <v>824</v>
      </c>
      <c r="C500" s="2" t="s">
        <v>789</v>
      </c>
      <c r="D500" s="2">
        <v>14058.4220568983</v>
      </c>
      <c r="E500" s="2">
        <v>14138.3736783533</v>
      </c>
      <c r="F500" s="2">
        <v>14217.414282154299</v>
      </c>
      <c r="G500" s="2">
        <v>14445.115585522301</v>
      </c>
      <c r="H500" s="2">
        <v>14564.8658361118</v>
      </c>
      <c r="I500" s="2">
        <v>14862.987827745401</v>
      </c>
      <c r="J500" s="2">
        <v>15180.7717913006</v>
      </c>
      <c r="K500" s="2">
        <v>15386.19221033</v>
      </c>
      <c r="L500" s="2">
        <v>15535.670100499599</v>
      </c>
      <c r="M500" s="2">
        <v>15558.5234041436</v>
      </c>
      <c r="N500" s="2">
        <v>15560.183206318199</v>
      </c>
      <c r="O500" s="2">
        <v>15559.9833521439</v>
      </c>
      <c r="P500" s="2">
        <v>15591.2887698266</v>
      </c>
      <c r="Q500" s="2">
        <v>15601.6701577154</v>
      </c>
      <c r="R500" s="2">
        <v>15653.28435321</v>
      </c>
      <c r="S500" s="2">
        <v>15712.4465659711</v>
      </c>
      <c r="T500" s="2">
        <v>15774.015785586</v>
      </c>
      <c r="U500" s="2">
        <v>15850.109328770501</v>
      </c>
      <c r="V500" s="2">
        <v>15961.471103318099</v>
      </c>
      <c r="W500" s="2">
        <v>16114.0394701065</v>
      </c>
      <c r="X500" s="2">
        <v>16352.545771037499</v>
      </c>
      <c r="Y500" s="2">
        <v>16709.274647477399</v>
      </c>
      <c r="Z500" s="2">
        <v>17077.565224557398</v>
      </c>
      <c r="AA500" s="2">
        <v>17400.412190046402</v>
      </c>
      <c r="AB500" s="2">
        <v>17667.8831244543</v>
      </c>
      <c r="AC500" s="2">
        <v>17838.577586446201</v>
      </c>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row>
    <row r="501" spans="1:60" x14ac:dyDescent="0.25">
      <c r="A501" t="s">
        <v>107</v>
      </c>
      <c r="B501" s="2" t="s">
        <v>824</v>
      </c>
      <c r="C501" s="2" t="s">
        <v>790</v>
      </c>
      <c r="D501" s="2">
        <v>13972.573437951</v>
      </c>
      <c r="E501" s="2">
        <v>14231.787926888401</v>
      </c>
      <c r="F501" s="2">
        <v>14455.7854871084</v>
      </c>
      <c r="G501" s="2">
        <v>14777.274963132801</v>
      </c>
      <c r="H501" s="2">
        <v>15031.373632562199</v>
      </c>
      <c r="I501" s="2">
        <v>15366.105151478199</v>
      </c>
      <c r="J501" s="2">
        <v>15656.9100899326</v>
      </c>
      <c r="K501" s="2">
        <v>16072.152100322501</v>
      </c>
      <c r="L501" s="2">
        <v>16510.101891245798</v>
      </c>
      <c r="M501" s="2">
        <v>16972.662148625099</v>
      </c>
      <c r="N501" s="2">
        <v>17292.996339130099</v>
      </c>
      <c r="O501" s="2">
        <v>17606.059395623</v>
      </c>
      <c r="P501" s="2">
        <v>17817.328734582701</v>
      </c>
      <c r="Q501" s="2">
        <v>17973.6845512215</v>
      </c>
      <c r="R501" s="2">
        <v>18005.314059757999</v>
      </c>
      <c r="S501" s="2">
        <v>18015.579492459499</v>
      </c>
      <c r="T501" s="2">
        <v>18022.818922395702</v>
      </c>
      <c r="U501" s="2">
        <v>18039.926242163601</v>
      </c>
      <c r="V501" s="2">
        <v>18046.970368202299</v>
      </c>
      <c r="W501" s="2">
        <v>18092.965627606802</v>
      </c>
      <c r="X501" s="2">
        <v>18164.973411120998</v>
      </c>
      <c r="Y501" s="2">
        <v>18232.8965902575</v>
      </c>
      <c r="Z501" s="2">
        <v>18334.185152092999</v>
      </c>
      <c r="AA501" s="2">
        <v>18473.3809828782</v>
      </c>
      <c r="AB501" s="2">
        <v>18639.644467185401</v>
      </c>
      <c r="AC501" s="2">
        <v>18892.650747937801</v>
      </c>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row>
    <row r="502" spans="1:60" x14ac:dyDescent="0.25">
      <c r="A502" t="s">
        <v>107</v>
      </c>
      <c r="B502" s="2" t="s">
        <v>824</v>
      </c>
      <c r="C502" s="2" t="s">
        <v>791</v>
      </c>
      <c r="D502" s="2">
        <v>16929.925844184902</v>
      </c>
      <c r="E502" s="2">
        <v>16332.4876663042</v>
      </c>
      <c r="F502" s="2">
        <v>15892.557487329401</v>
      </c>
      <c r="G502" s="2">
        <v>15652.6418144783</v>
      </c>
      <c r="H502" s="2">
        <v>15486.792888027399</v>
      </c>
      <c r="I502" s="2">
        <v>15595.421745306199</v>
      </c>
      <c r="J502" s="2">
        <v>15951.0475686094</v>
      </c>
      <c r="K502" s="2">
        <v>16381.709836743499</v>
      </c>
      <c r="L502" s="2">
        <v>16814.656242337202</v>
      </c>
      <c r="M502" s="2">
        <v>17338.000956746699</v>
      </c>
      <c r="N502" s="2">
        <v>17755.7205746012</v>
      </c>
      <c r="O502" s="2">
        <v>18093.610625817299</v>
      </c>
      <c r="P502" s="2">
        <v>18479.070698259398</v>
      </c>
      <c r="Q502" s="2">
        <v>18866.756774589499</v>
      </c>
      <c r="R502" s="2">
        <v>19268.863080740401</v>
      </c>
      <c r="S502" s="2">
        <v>19548.957783595</v>
      </c>
      <c r="T502" s="2">
        <v>19820.954713070201</v>
      </c>
      <c r="U502" s="2">
        <v>20006.1080763686</v>
      </c>
      <c r="V502" s="2">
        <v>20151.2188193152</v>
      </c>
      <c r="W502" s="2">
        <v>20191.273601178698</v>
      </c>
      <c r="X502" s="2">
        <v>20209.665380205901</v>
      </c>
      <c r="Y502" s="2">
        <v>20223.421822095799</v>
      </c>
      <c r="Z502" s="2">
        <v>20235.348561872899</v>
      </c>
      <c r="AA502" s="2">
        <v>20241.105724572899</v>
      </c>
      <c r="AB502" s="2">
        <v>20285.036780881099</v>
      </c>
      <c r="AC502" s="2">
        <v>20364.442894967498</v>
      </c>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row>
    <row r="503" spans="1:60" x14ac:dyDescent="0.25">
      <c r="A503" t="s">
        <v>107</v>
      </c>
      <c r="B503" s="2" t="s">
        <v>824</v>
      </c>
      <c r="C503" s="2" t="s">
        <v>792</v>
      </c>
      <c r="D503" s="2">
        <v>18472.823622673099</v>
      </c>
      <c r="E503" s="2">
        <v>18864.410030220701</v>
      </c>
      <c r="F503" s="2">
        <v>18990.315503843402</v>
      </c>
      <c r="G503" s="2">
        <v>18916.633933052799</v>
      </c>
      <c r="H503" s="2">
        <v>18805.692903557399</v>
      </c>
      <c r="I503" s="2">
        <v>18251.7941193195</v>
      </c>
      <c r="J503" s="2">
        <v>17674.424056792399</v>
      </c>
      <c r="K503" s="2">
        <v>17261.6996652655</v>
      </c>
      <c r="L503" s="2">
        <v>17124.3494432603</v>
      </c>
      <c r="M503" s="2">
        <v>17137.1560930778</v>
      </c>
      <c r="N503" s="2">
        <v>17389.1908154804</v>
      </c>
      <c r="O503" s="2">
        <v>17832.768141912598</v>
      </c>
      <c r="P503" s="2">
        <v>18352.338308368799</v>
      </c>
      <c r="Q503" s="2">
        <v>18846.3777326991</v>
      </c>
      <c r="R503" s="2">
        <v>19375.444677593699</v>
      </c>
      <c r="S503" s="2">
        <v>19792.865771663099</v>
      </c>
      <c r="T503" s="2">
        <v>20121.1220691419</v>
      </c>
      <c r="U503" s="2">
        <v>20466.376706240899</v>
      </c>
      <c r="V503" s="2">
        <v>20814.2885375929</v>
      </c>
      <c r="W503" s="2">
        <v>21187.185060232099</v>
      </c>
      <c r="X503" s="2">
        <v>21447.017047427998</v>
      </c>
      <c r="Y503" s="2">
        <v>21696.833224890201</v>
      </c>
      <c r="Z503" s="2">
        <v>21867.871114658999</v>
      </c>
      <c r="AA503" s="2">
        <v>22008.1829171959</v>
      </c>
      <c r="AB503" s="2">
        <v>22053.980586975598</v>
      </c>
      <c r="AC503" s="2">
        <v>22077.210557911701</v>
      </c>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row>
    <row r="504" spans="1:60" x14ac:dyDescent="0.25">
      <c r="A504" t="s">
        <v>107</v>
      </c>
      <c r="B504" s="2" t="s">
        <v>824</v>
      </c>
      <c r="C504" s="2" t="s">
        <v>793</v>
      </c>
      <c r="D504" s="2">
        <v>19286.092202063701</v>
      </c>
      <c r="E504" s="2">
        <v>19028.843679373302</v>
      </c>
      <c r="F504" s="2">
        <v>18709.8721508546</v>
      </c>
      <c r="G504" s="2">
        <v>18660.480454414999</v>
      </c>
      <c r="H504" s="2">
        <v>18896.027427078901</v>
      </c>
      <c r="I504" s="2">
        <v>19427.2298136832</v>
      </c>
      <c r="J504" s="2">
        <v>19753.199137047799</v>
      </c>
      <c r="K504" s="2">
        <v>19887.442719314698</v>
      </c>
      <c r="L504" s="2">
        <v>19796.100686836198</v>
      </c>
      <c r="M504" s="2">
        <v>19614.1698506707</v>
      </c>
      <c r="N504" s="2">
        <v>19137.770802793199</v>
      </c>
      <c r="O504" s="2">
        <v>18647.639796628599</v>
      </c>
      <c r="P504" s="2">
        <v>18317.560867977401</v>
      </c>
      <c r="Q504" s="2">
        <v>18218.240334785802</v>
      </c>
      <c r="R504" s="2">
        <v>18284.7208618033</v>
      </c>
      <c r="S504" s="2">
        <v>18579.845434583702</v>
      </c>
      <c r="T504" s="2">
        <v>19048.191089292799</v>
      </c>
      <c r="U504" s="2">
        <v>19597.001182706299</v>
      </c>
      <c r="V504" s="2">
        <v>20110.777376706999</v>
      </c>
      <c r="W504" s="2">
        <v>20631.2169560404</v>
      </c>
      <c r="X504" s="2">
        <v>21041.122174246499</v>
      </c>
      <c r="Y504" s="2">
        <v>21354.411481084298</v>
      </c>
      <c r="Z504" s="2">
        <v>21670.085101222699</v>
      </c>
      <c r="AA504" s="2">
        <v>21988.799088120599</v>
      </c>
      <c r="AB504" s="2">
        <v>22339.771845820502</v>
      </c>
      <c r="AC504" s="2">
        <v>22581.937294319399</v>
      </c>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row>
    <row r="505" spans="1:60" x14ac:dyDescent="0.25">
      <c r="A505" t="s">
        <v>107</v>
      </c>
      <c r="B505" s="2" t="s">
        <v>824</v>
      </c>
      <c r="C505" s="2" t="s">
        <v>794</v>
      </c>
      <c r="D505" s="2">
        <v>19850.116544112199</v>
      </c>
      <c r="E505" s="2">
        <v>20200.8380721955</v>
      </c>
      <c r="F505" s="2">
        <v>20557.708718445101</v>
      </c>
      <c r="G505" s="2">
        <v>20726.168190021399</v>
      </c>
      <c r="H505" s="2">
        <v>20611.1536983591</v>
      </c>
      <c r="I505" s="2">
        <v>20165.9392939221</v>
      </c>
      <c r="J505" s="2">
        <v>19765.166579139699</v>
      </c>
      <c r="K505" s="2">
        <v>19377.599012745901</v>
      </c>
      <c r="L505" s="2">
        <v>19235.547037072702</v>
      </c>
      <c r="M505" s="2">
        <v>19371.177318690199</v>
      </c>
      <c r="N505" s="2">
        <v>19974.886470576101</v>
      </c>
      <c r="O505" s="2">
        <v>20382.828552258499</v>
      </c>
      <c r="P505" s="2">
        <v>20571.684155130901</v>
      </c>
      <c r="Q505" s="2">
        <v>20541.304370601199</v>
      </c>
      <c r="R505" s="2">
        <v>20382.252650177699</v>
      </c>
      <c r="S505" s="2">
        <v>19920.3583867698</v>
      </c>
      <c r="T505" s="2">
        <v>19461.877894351401</v>
      </c>
      <c r="U505" s="2">
        <v>19168.522519034999</v>
      </c>
      <c r="V505" s="2">
        <v>19083.828695825399</v>
      </c>
      <c r="W505" s="2">
        <v>19180.282923706902</v>
      </c>
      <c r="X505" s="2">
        <v>19495.732092181399</v>
      </c>
      <c r="Y505" s="2">
        <v>19973.949337806898</v>
      </c>
      <c r="Z505" s="2">
        <v>20537.995226617099</v>
      </c>
      <c r="AA505" s="2">
        <v>21065.129728901498</v>
      </c>
      <c r="AB505" s="2">
        <v>21583.051416912302</v>
      </c>
      <c r="AC505" s="2">
        <v>21992.397605910799</v>
      </c>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row>
    <row r="506" spans="1:60" x14ac:dyDescent="0.25">
      <c r="A506" t="s">
        <v>107</v>
      </c>
      <c r="B506" s="2" t="s">
        <v>824</v>
      </c>
      <c r="C506" s="2" t="s">
        <v>795</v>
      </c>
      <c r="D506" s="2">
        <v>18872.210436855799</v>
      </c>
      <c r="E506" s="2">
        <v>19122.062505830301</v>
      </c>
      <c r="F506" s="2">
        <v>19439.005426921201</v>
      </c>
      <c r="G506" s="2">
        <v>19871.472870171699</v>
      </c>
      <c r="H506" s="2">
        <v>20438.0340680396</v>
      </c>
      <c r="I506" s="2">
        <v>20763.041963150801</v>
      </c>
      <c r="J506" s="2">
        <v>21115.427825643699</v>
      </c>
      <c r="K506" s="2">
        <v>21410.124544140599</v>
      </c>
      <c r="L506" s="2">
        <v>21488.401814727298</v>
      </c>
      <c r="M506" s="2">
        <v>21281.518268497599</v>
      </c>
      <c r="N506" s="2">
        <v>20925.219692025501</v>
      </c>
      <c r="O506" s="2">
        <v>20582.021068490401</v>
      </c>
      <c r="P506" s="2">
        <v>20253.7109663833</v>
      </c>
      <c r="Q506" s="2">
        <v>20156.7430865186</v>
      </c>
      <c r="R506" s="2">
        <v>20330.398618782699</v>
      </c>
      <c r="S506" s="2">
        <v>20942.166877323201</v>
      </c>
      <c r="T506" s="2">
        <v>21391.2989949453</v>
      </c>
      <c r="U506" s="2">
        <v>21615.532306681402</v>
      </c>
      <c r="V506" s="2">
        <v>21624.9778244468</v>
      </c>
      <c r="W506" s="2">
        <v>21487.3506243261</v>
      </c>
      <c r="X506" s="2">
        <v>21037.580666431801</v>
      </c>
      <c r="Y506" s="2">
        <v>20598.660295360802</v>
      </c>
      <c r="Z506" s="2">
        <v>20330.005507744499</v>
      </c>
      <c r="AA506" s="2">
        <v>20258.844946416699</v>
      </c>
      <c r="AB506" s="2">
        <v>20385.811804077301</v>
      </c>
      <c r="AC506" s="2">
        <v>20728.460524480699</v>
      </c>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row>
    <row r="507" spans="1:60" x14ac:dyDescent="0.25">
      <c r="A507" t="s">
        <v>107</v>
      </c>
      <c r="B507" s="2" t="s">
        <v>824</v>
      </c>
      <c r="C507" s="2" t="s">
        <v>796</v>
      </c>
      <c r="D507" s="2">
        <v>18600.306547606498</v>
      </c>
      <c r="E507" s="2">
        <v>18426.600536198901</v>
      </c>
      <c r="F507" s="2">
        <v>18540.710847770501</v>
      </c>
      <c r="G507" s="2">
        <v>18742.411754197601</v>
      </c>
      <c r="H507" s="2">
        <v>19037.717061720301</v>
      </c>
      <c r="I507" s="2">
        <v>19332.8573734975</v>
      </c>
      <c r="J507" s="2">
        <v>19588.924984169498</v>
      </c>
      <c r="K507" s="2">
        <v>19893.108833828399</v>
      </c>
      <c r="L507" s="2">
        <v>20337.7432516976</v>
      </c>
      <c r="M507" s="2">
        <v>20821.845887330801</v>
      </c>
      <c r="N507" s="2">
        <v>21224.024049626201</v>
      </c>
      <c r="O507" s="2">
        <v>21616.022079758</v>
      </c>
      <c r="P507" s="2">
        <v>21928.3435523841</v>
      </c>
      <c r="Q507" s="2">
        <v>22037.758535117398</v>
      </c>
      <c r="R507" s="2">
        <v>21858.895539755398</v>
      </c>
      <c r="S507" s="2">
        <v>21534.880832913001</v>
      </c>
      <c r="T507" s="2">
        <v>21211.681841011901</v>
      </c>
      <c r="U507" s="2">
        <v>20922.540527577199</v>
      </c>
      <c r="V507" s="2">
        <v>20860.799685693299</v>
      </c>
      <c r="W507" s="2">
        <v>21069.220578561199</v>
      </c>
      <c r="X507" s="2">
        <v>21695.200657670299</v>
      </c>
      <c r="Y507" s="2">
        <v>22181.408492934101</v>
      </c>
      <c r="Z507" s="2">
        <v>22437.040169263099</v>
      </c>
      <c r="AA507" s="2">
        <v>22476.193208946101</v>
      </c>
      <c r="AB507" s="2">
        <v>22355.471239622198</v>
      </c>
      <c r="AC507" s="2">
        <v>21921.1059019942</v>
      </c>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row>
    <row r="508" spans="1:60" x14ac:dyDescent="0.25">
      <c r="A508" t="s">
        <v>107</v>
      </c>
      <c r="B508" s="2" t="s">
        <v>824</v>
      </c>
      <c r="C508" s="2" t="s">
        <v>797</v>
      </c>
      <c r="D508" s="2">
        <v>14038.651620765801</v>
      </c>
      <c r="E508" s="2">
        <v>15090.4163803309</v>
      </c>
      <c r="F508" s="2">
        <v>15869.1512275639</v>
      </c>
      <c r="G508" s="2">
        <v>16522.8498446579</v>
      </c>
      <c r="H508" s="2">
        <v>17215.804999814201</v>
      </c>
      <c r="I508" s="2">
        <v>17692.173240752501</v>
      </c>
      <c r="J508" s="2">
        <v>17594.204398976701</v>
      </c>
      <c r="K508" s="2">
        <v>17847.203062244102</v>
      </c>
      <c r="L508" s="2">
        <v>18042.040865828701</v>
      </c>
      <c r="M508" s="2">
        <v>18263.813039309502</v>
      </c>
      <c r="N508" s="2">
        <v>18628.278881068902</v>
      </c>
      <c r="O508" s="2">
        <v>18932.375059711601</v>
      </c>
      <c r="P508" s="2">
        <v>19273.565570535899</v>
      </c>
      <c r="Q508" s="2">
        <v>19731.848382746601</v>
      </c>
      <c r="R508" s="2">
        <v>20210.1624861296</v>
      </c>
      <c r="S508" s="2">
        <v>20628.504656717399</v>
      </c>
      <c r="T508" s="2">
        <v>21026.820821564899</v>
      </c>
      <c r="U508" s="2">
        <v>21340.808806620302</v>
      </c>
      <c r="V508" s="2">
        <v>21466.8030157293</v>
      </c>
      <c r="W508" s="2">
        <v>21319.825004279701</v>
      </c>
      <c r="X508" s="2">
        <v>21037.871520517499</v>
      </c>
      <c r="Y508" s="2">
        <v>20750.613714407398</v>
      </c>
      <c r="Z508" s="2">
        <v>20508.914678860201</v>
      </c>
      <c r="AA508" s="2">
        <v>20488.613408403002</v>
      </c>
      <c r="AB508" s="2">
        <v>20723.803379131401</v>
      </c>
      <c r="AC508" s="2">
        <v>21350.294637511401</v>
      </c>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row>
    <row r="509" spans="1:60" x14ac:dyDescent="0.25">
      <c r="A509" t="s">
        <v>107</v>
      </c>
      <c r="B509" s="2" t="s">
        <v>824</v>
      </c>
      <c r="C509" s="2" t="s">
        <v>798</v>
      </c>
      <c r="D509" s="2">
        <v>9679.3390453037791</v>
      </c>
      <c r="E509" s="2">
        <v>10217.600587148299</v>
      </c>
      <c r="F509" s="2">
        <v>10745.7188223433</v>
      </c>
      <c r="G509" s="2">
        <v>11217.279405229299</v>
      </c>
      <c r="H509" s="2">
        <v>11671.713782147701</v>
      </c>
      <c r="I509" s="2">
        <v>12137.673488618701</v>
      </c>
      <c r="J509" s="2">
        <v>13180.1977950897</v>
      </c>
      <c r="K509" s="2">
        <v>13863.1439765876</v>
      </c>
      <c r="L509" s="2">
        <v>14487.4886205903</v>
      </c>
      <c r="M509" s="2">
        <v>15118.0134813856</v>
      </c>
      <c r="N509" s="2">
        <v>15595.2064538575</v>
      </c>
      <c r="O509" s="2">
        <v>15594.932499320699</v>
      </c>
      <c r="P509" s="2">
        <v>15873.5371375836</v>
      </c>
      <c r="Q509" s="2">
        <v>16109.2262251395</v>
      </c>
      <c r="R509" s="2">
        <v>16347.745158018501</v>
      </c>
      <c r="S509" s="2">
        <v>16710.2767537611</v>
      </c>
      <c r="T509" s="2">
        <v>17021.862943072301</v>
      </c>
      <c r="U509" s="2">
        <v>17364.383149819099</v>
      </c>
      <c r="V509" s="2">
        <v>17806.343866675299</v>
      </c>
      <c r="W509" s="2">
        <v>18254.8794047105</v>
      </c>
      <c r="X509" s="2">
        <v>18661.8530253647</v>
      </c>
      <c r="Y509" s="2">
        <v>19043.2396203555</v>
      </c>
      <c r="Z509" s="2">
        <v>19347.715577578201</v>
      </c>
      <c r="AA509" s="2">
        <v>19485.860155532901</v>
      </c>
      <c r="AB509" s="2">
        <v>19379.650353270899</v>
      </c>
      <c r="AC509" s="2">
        <v>19155.212682149901</v>
      </c>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row>
    <row r="510" spans="1:60" x14ac:dyDescent="0.25">
      <c r="A510" t="s">
        <v>107</v>
      </c>
      <c r="B510" s="2" t="s">
        <v>824</v>
      </c>
      <c r="C510" s="2" t="s">
        <v>799</v>
      </c>
      <c r="D510" s="2">
        <v>6055.6267739311097</v>
      </c>
      <c r="E510" s="2">
        <v>6152.1571651017903</v>
      </c>
      <c r="F510" s="2">
        <v>6360.5260703062704</v>
      </c>
      <c r="G510" s="2">
        <v>6607.6202745996698</v>
      </c>
      <c r="H510" s="2">
        <v>6879.4237340754298</v>
      </c>
      <c r="I510" s="2">
        <v>7300.9787073848702</v>
      </c>
      <c r="J510" s="2">
        <v>7833.38481907817</v>
      </c>
      <c r="K510" s="2">
        <v>8386.5896785047298</v>
      </c>
      <c r="L510" s="2">
        <v>8875.9524088772705</v>
      </c>
      <c r="M510" s="2">
        <v>9288.5169667064401</v>
      </c>
      <c r="N510" s="2">
        <v>9702.4037378011308</v>
      </c>
      <c r="O510" s="2">
        <v>10588.5641667156</v>
      </c>
      <c r="P510" s="2">
        <v>11193.6811004347</v>
      </c>
      <c r="Q510" s="2">
        <v>11727.935031917499</v>
      </c>
      <c r="R510" s="2">
        <v>12269.801606049499</v>
      </c>
      <c r="S510" s="2">
        <v>12686.310464406501</v>
      </c>
      <c r="T510" s="2">
        <v>12749.6722418353</v>
      </c>
      <c r="U510" s="2">
        <v>13024.435643744</v>
      </c>
      <c r="V510" s="2">
        <v>13267.4872045707</v>
      </c>
      <c r="W510" s="2">
        <v>13506.2089923409</v>
      </c>
      <c r="X510" s="2">
        <v>13841.149920899101</v>
      </c>
      <c r="Y510" s="2">
        <v>14138.7237394691</v>
      </c>
      <c r="Z510" s="2">
        <v>14461.046857145901</v>
      </c>
      <c r="AA510" s="2">
        <v>14865.409971867701</v>
      </c>
      <c r="AB510" s="2">
        <v>15269.499815323201</v>
      </c>
      <c r="AC510" s="2">
        <v>15648.6679769972</v>
      </c>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row>
    <row r="511" spans="1:60" x14ac:dyDescent="0.25">
      <c r="A511" t="s">
        <v>107</v>
      </c>
      <c r="B511" s="2" t="s">
        <v>824</v>
      </c>
      <c r="C511" s="2" t="s">
        <v>800</v>
      </c>
      <c r="D511" s="2">
        <v>4650.1721465263299</v>
      </c>
      <c r="E511" s="2">
        <v>4751.8966256550402</v>
      </c>
      <c r="F511" s="2">
        <v>4762.4979082217396</v>
      </c>
      <c r="G511" s="2">
        <v>4885.8672669080897</v>
      </c>
      <c r="H511" s="2">
        <v>5061.6635852138697</v>
      </c>
      <c r="I511" s="2">
        <v>5227.7137742213299</v>
      </c>
      <c r="J511" s="2">
        <v>5406.7317601269797</v>
      </c>
      <c r="K511" s="2">
        <v>5613.6738140556999</v>
      </c>
      <c r="L511" s="2">
        <v>5888.3395786659703</v>
      </c>
      <c r="M511" s="2">
        <v>6225.4167307448997</v>
      </c>
      <c r="N511" s="2">
        <v>6599.3110737899297</v>
      </c>
      <c r="O511" s="2">
        <v>7034.39916940691</v>
      </c>
      <c r="P511" s="2">
        <v>7483.3811672100201</v>
      </c>
      <c r="Q511" s="2">
        <v>7946.7177854155498</v>
      </c>
      <c r="R511" s="2">
        <v>8400.4266770224294</v>
      </c>
      <c r="S511" s="2">
        <v>8870.9033938130997</v>
      </c>
      <c r="T511" s="2">
        <v>9674.3718999904904</v>
      </c>
      <c r="U511" s="2">
        <v>10300.6823482488</v>
      </c>
      <c r="V511" s="2">
        <v>10872.5209984045</v>
      </c>
      <c r="W511" s="2">
        <v>11446.5907116375</v>
      </c>
      <c r="X511" s="2">
        <v>11940.6854827468</v>
      </c>
      <c r="Y511" s="2">
        <v>12477.676431277199</v>
      </c>
      <c r="Z511" s="2">
        <v>13010.625156263601</v>
      </c>
      <c r="AA511" s="2">
        <v>13484.8753314981</v>
      </c>
      <c r="AB511" s="2">
        <v>13949.262823270001</v>
      </c>
      <c r="AC511" s="2">
        <v>14414.573060722299</v>
      </c>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row>
    <row r="512" spans="1:60" x14ac:dyDescent="0.25">
      <c r="A512" t="s">
        <v>107</v>
      </c>
      <c r="B512" s="2" t="s">
        <v>825</v>
      </c>
      <c r="C512" s="2" t="s">
        <v>783</v>
      </c>
      <c r="D512" s="2">
        <v>34.881134727945003</v>
      </c>
      <c r="E512" s="2">
        <v>33.921993732641198</v>
      </c>
      <c r="F512" s="2">
        <v>33.876530668003099</v>
      </c>
      <c r="G512" s="2">
        <v>33.055408132287603</v>
      </c>
      <c r="H512" s="2">
        <v>33.249344757846401</v>
      </c>
      <c r="I512" s="2">
        <v>33.8910036271077</v>
      </c>
      <c r="J512" s="2">
        <v>34.751335431299097</v>
      </c>
      <c r="K512" s="2">
        <v>34.650063440411998</v>
      </c>
      <c r="L512" s="2">
        <v>34.778309617202503</v>
      </c>
      <c r="M512" s="2">
        <v>34.426100873714297</v>
      </c>
      <c r="N512" s="2">
        <v>34.514277978232002</v>
      </c>
      <c r="O512" s="2">
        <v>34.7702842723346</v>
      </c>
      <c r="P512" s="2">
        <v>34.717492001569099</v>
      </c>
      <c r="Q512" s="2">
        <v>34.531674788716202</v>
      </c>
      <c r="R512" s="2">
        <v>34.330721128208801</v>
      </c>
      <c r="S512" s="2">
        <v>34.219864314029998</v>
      </c>
      <c r="T512" s="2">
        <v>34.179884818749997</v>
      </c>
      <c r="U512" s="2">
        <v>34.234762753271703</v>
      </c>
      <c r="V512" s="2">
        <v>34.353092281593099</v>
      </c>
      <c r="W512" s="2">
        <v>34.508762410783099</v>
      </c>
      <c r="X512" s="2">
        <v>34.647943268165498</v>
      </c>
      <c r="Y512" s="2">
        <v>34.810008926608397</v>
      </c>
      <c r="Z512" s="2">
        <v>34.945212143445602</v>
      </c>
      <c r="AA512" s="2">
        <v>35.079020219760899</v>
      </c>
      <c r="AB512" s="2">
        <v>35.177311096944798</v>
      </c>
      <c r="AC512" s="2">
        <v>35.276415791405498</v>
      </c>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row>
    <row r="513" spans="1:60" x14ac:dyDescent="0.25">
      <c r="A513" t="s">
        <v>107</v>
      </c>
      <c r="B513" s="2" t="s">
        <v>825</v>
      </c>
      <c r="C513" s="2" t="s">
        <v>784</v>
      </c>
      <c r="D513" s="2">
        <v>38.343209116497498</v>
      </c>
      <c r="E513" s="2">
        <v>36.706179967205202</v>
      </c>
      <c r="F513" s="2">
        <v>36.451174523060203</v>
      </c>
      <c r="G513" s="2">
        <v>35.6400590987529</v>
      </c>
      <c r="H513" s="2">
        <v>32.824427623004702</v>
      </c>
      <c r="I513" s="2">
        <v>33.732785195324603</v>
      </c>
      <c r="J513" s="2">
        <v>33.162492630387099</v>
      </c>
      <c r="K513" s="2">
        <v>34.089362621688998</v>
      </c>
      <c r="L513" s="2">
        <v>35.070470625496498</v>
      </c>
      <c r="M513" s="2">
        <v>36.936005404507704</v>
      </c>
      <c r="N513" s="2">
        <v>37.553430514012902</v>
      </c>
      <c r="O513" s="2">
        <v>38.688605394400597</v>
      </c>
      <c r="P513" s="2">
        <v>39.376400640019902</v>
      </c>
      <c r="Q513" s="2">
        <v>40.221274560181001</v>
      </c>
      <c r="R513" s="2">
        <v>40.768209358809798</v>
      </c>
      <c r="S513" s="2">
        <v>41.490742673944602</v>
      </c>
      <c r="T513" s="2">
        <v>42.2760266931164</v>
      </c>
      <c r="U513" s="2">
        <v>42.585323903347103</v>
      </c>
      <c r="V513" s="2">
        <v>42.690238602273702</v>
      </c>
      <c r="W513" s="2">
        <v>42.701713533712599</v>
      </c>
      <c r="X513" s="2">
        <v>42.759562204287</v>
      </c>
      <c r="Y513" s="2">
        <v>42.805497667849103</v>
      </c>
      <c r="Z513" s="2">
        <v>42.9391939422352</v>
      </c>
      <c r="AA513" s="2">
        <v>43.101461381748102</v>
      </c>
      <c r="AB513" s="2">
        <v>43.323268729921303</v>
      </c>
      <c r="AC513" s="2">
        <v>43.537495412360499</v>
      </c>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row>
    <row r="514" spans="1:60" x14ac:dyDescent="0.25">
      <c r="A514" t="s">
        <v>107</v>
      </c>
      <c r="B514" s="2" t="s">
        <v>825</v>
      </c>
      <c r="C514" s="2" t="s">
        <v>785</v>
      </c>
      <c r="D514" s="2">
        <v>155.76569726417199</v>
      </c>
      <c r="E514" s="2">
        <v>158.34514553770001</v>
      </c>
      <c r="F514" s="2">
        <v>168.00810116099399</v>
      </c>
      <c r="G514" s="2">
        <v>169.74525669685801</v>
      </c>
      <c r="H514" s="2">
        <v>175.994066985058</v>
      </c>
      <c r="I514" s="2">
        <v>179.41445494816699</v>
      </c>
      <c r="J514" s="2">
        <v>185.077740382825</v>
      </c>
      <c r="K514" s="2">
        <v>188.03060867822799</v>
      </c>
      <c r="L514" s="2">
        <v>191.399238912258</v>
      </c>
      <c r="M514" s="2">
        <v>193.459236417326</v>
      </c>
      <c r="N514" s="2">
        <v>199.39239500353801</v>
      </c>
      <c r="O514" s="2">
        <v>201.79289030628101</v>
      </c>
      <c r="P514" s="2">
        <v>204.800389205324</v>
      </c>
      <c r="Q514" s="2">
        <v>209.511677430937</v>
      </c>
      <c r="R514" s="2">
        <v>213.741330931025</v>
      </c>
      <c r="S514" s="2">
        <v>213.61489188856501</v>
      </c>
      <c r="T514" s="2">
        <v>216.49239211723301</v>
      </c>
      <c r="U514" s="2">
        <v>220.03179408268699</v>
      </c>
      <c r="V514" s="2">
        <v>223.94838839134101</v>
      </c>
      <c r="W514" s="2">
        <v>228.564276939352</v>
      </c>
      <c r="X514" s="2">
        <v>234.260982290149</v>
      </c>
      <c r="Y514" s="2">
        <v>240.54747700824601</v>
      </c>
      <c r="Z514" s="2">
        <v>244.50457426860399</v>
      </c>
      <c r="AA514" s="2">
        <v>247.272981840489</v>
      </c>
      <c r="AB514" s="2">
        <v>249.896931417644</v>
      </c>
      <c r="AC514" s="2">
        <v>252.670128939291</v>
      </c>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row>
    <row r="515" spans="1:60" x14ac:dyDescent="0.25">
      <c r="A515" t="s">
        <v>107</v>
      </c>
      <c r="B515" s="2" t="s">
        <v>825</v>
      </c>
      <c r="C515" s="2" t="s">
        <v>786</v>
      </c>
      <c r="D515" s="2">
        <v>441.274067407811</v>
      </c>
      <c r="E515" s="2">
        <v>485.97988110637198</v>
      </c>
      <c r="F515" s="2">
        <v>493.35186933723497</v>
      </c>
      <c r="G515" s="2">
        <v>497.21097289877702</v>
      </c>
      <c r="H515" s="2">
        <v>530.79559840137097</v>
      </c>
      <c r="I515" s="2">
        <v>549.01646423268301</v>
      </c>
      <c r="J515" s="2">
        <v>539.353942671499</v>
      </c>
      <c r="K515" s="2">
        <v>529.03978105382805</v>
      </c>
      <c r="L515" s="2">
        <v>524.10496620272102</v>
      </c>
      <c r="M515" s="2">
        <v>524.71248488869196</v>
      </c>
      <c r="N515" s="2">
        <v>529.87084252613602</v>
      </c>
      <c r="O515" s="2">
        <v>540.72982039935005</v>
      </c>
      <c r="P515" s="2">
        <v>548.05101046450898</v>
      </c>
      <c r="Q515" s="2">
        <v>555.23255808639101</v>
      </c>
      <c r="R515" s="2">
        <v>558.42167533262898</v>
      </c>
      <c r="S515" s="2">
        <v>569.86731694114803</v>
      </c>
      <c r="T515" s="2">
        <v>570.95352650338498</v>
      </c>
      <c r="U515" s="2">
        <v>573.90344026108096</v>
      </c>
      <c r="V515" s="2">
        <v>579.11478777439197</v>
      </c>
      <c r="W515" s="2">
        <v>583.75435267237697</v>
      </c>
      <c r="X515" s="2">
        <v>580.90823777690696</v>
      </c>
      <c r="Y515" s="2">
        <v>583.24438457577696</v>
      </c>
      <c r="Z515" s="2">
        <v>588.59585066027398</v>
      </c>
      <c r="AA515" s="2">
        <v>596.39783287391504</v>
      </c>
      <c r="AB515" s="2">
        <v>604.53819032280103</v>
      </c>
      <c r="AC515" s="2">
        <v>614.81230584924401</v>
      </c>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row>
    <row r="516" spans="1:60" x14ac:dyDescent="0.25">
      <c r="A516" t="s">
        <v>107</v>
      </c>
      <c r="B516" s="2" t="s">
        <v>825</v>
      </c>
      <c r="C516" s="2" t="s">
        <v>787</v>
      </c>
      <c r="D516" s="2">
        <v>316.36746850375602</v>
      </c>
      <c r="E516" s="2">
        <v>301.67090825108897</v>
      </c>
      <c r="F516" s="2">
        <v>293.313619789347</v>
      </c>
      <c r="G516" s="2">
        <v>286.68018921736302</v>
      </c>
      <c r="H516" s="2">
        <v>287.98531397832801</v>
      </c>
      <c r="I516" s="2">
        <v>287.61527102895298</v>
      </c>
      <c r="J516" s="2">
        <v>302.67934345269703</v>
      </c>
      <c r="K516" s="2">
        <v>312.25286376410202</v>
      </c>
      <c r="L516" s="2">
        <v>320.87169347323697</v>
      </c>
      <c r="M516" s="2">
        <v>329.10342469064801</v>
      </c>
      <c r="N516" s="2">
        <v>337.57369258864998</v>
      </c>
      <c r="O516" s="2">
        <v>346.51807541255499</v>
      </c>
      <c r="P516" s="2">
        <v>356.47061507395699</v>
      </c>
      <c r="Q516" s="2">
        <v>364.72477247511199</v>
      </c>
      <c r="R516" s="2">
        <v>371.18430259493402</v>
      </c>
      <c r="S516" s="2">
        <v>373.90703461662201</v>
      </c>
      <c r="T516" s="2">
        <v>375.64799358524101</v>
      </c>
      <c r="U516" s="2">
        <v>376.62134827634401</v>
      </c>
      <c r="V516" s="2">
        <v>377.02302703851598</v>
      </c>
      <c r="W516" s="2">
        <v>376.43921562926602</v>
      </c>
      <c r="X516" s="2">
        <v>379.12722858578599</v>
      </c>
      <c r="Y516" s="2">
        <v>376.16313039633201</v>
      </c>
      <c r="Z516" s="2">
        <v>373.20749546752199</v>
      </c>
      <c r="AA516" s="2">
        <v>372.01361133276799</v>
      </c>
      <c r="AB516" s="2">
        <v>370.75988820649297</v>
      </c>
      <c r="AC516" s="2">
        <v>365.31105079381098</v>
      </c>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row>
    <row r="517" spans="1:60" x14ac:dyDescent="0.25">
      <c r="A517" t="s">
        <v>107</v>
      </c>
      <c r="B517" s="2" t="s">
        <v>825</v>
      </c>
      <c r="C517" s="2" t="s">
        <v>788</v>
      </c>
      <c r="D517" s="2">
        <v>386.815035243441</v>
      </c>
      <c r="E517" s="2">
        <v>392.27904156062402</v>
      </c>
      <c r="F517" s="2">
        <v>394.14345736944898</v>
      </c>
      <c r="G517" s="2">
        <v>397.23025183825803</v>
      </c>
      <c r="H517" s="2">
        <v>389.24666544995699</v>
      </c>
      <c r="I517" s="2">
        <v>379.851195843369</v>
      </c>
      <c r="J517" s="2">
        <v>369.912478498898</v>
      </c>
      <c r="K517" s="2">
        <v>366.39632619204599</v>
      </c>
      <c r="L517" s="2">
        <v>362.86937361952499</v>
      </c>
      <c r="M517" s="2">
        <v>365.06252956025003</v>
      </c>
      <c r="N517" s="2">
        <v>363.25076253930001</v>
      </c>
      <c r="O517" s="2">
        <v>367.15336621555701</v>
      </c>
      <c r="P517" s="2">
        <v>369.74529293397001</v>
      </c>
      <c r="Q517" s="2">
        <v>373.60690703709503</v>
      </c>
      <c r="R517" s="2">
        <v>378.89894968716698</v>
      </c>
      <c r="S517" s="2">
        <v>386.44624366590199</v>
      </c>
      <c r="T517" s="2">
        <v>396.60841963810901</v>
      </c>
      <c r="U517" s="2">
        <v>407.07997316047499</v>
      </c>
      <c r="V517" s="2">
        <v>415.88329284493699</v>
      </c>
      <c r="W517" s="2">
        <v>422.43178200703898</v>
      </c>
      <c r="X517" s="2">
        <v>425.74270719813302</v>
      </c>
      <c r="Y517" s="2">
        <v>427.00176050751401</v>
      </c>
      <c r="Z517" s="2">
        <v>427.44529109880801</v>
      </c>
      <c r="AA517" s="2">
        <v>427.35565525359402</v>
      </c>
      <c r="AB517" s="2">
        <v>426.45876104486501</v>
      </c>
      <c r="AC517" s="2">
        <v>427.61640657434299</v>
      </c>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row>
    <row r="518" spans="1:60" x14ac:dyDescent="0.25">
      <c r="A518" t="s">
        <v>107</v>
      </c>
      <c r="B518" s="2" t="s">
        <v>825</v>
      </c>
      <c r="C518" s="2" t="s">
        <v>789</v>
      </c>
      <c r="D518" s="2">
        <v>310.98515771792597</v>
      </c>
      <c r="E518" s="2">
        <v>318.00378164963598</v>
      </c>
      <c r="F518" s="2">
        <v>326.65090011186498</v>
      </c>
      <c r="G518" s="2">
        <v>334.87180852111902</v>
      </c>
      <c r="H518" s="2">
        <v>340.58294981475001</v>
      </c>
      <c r="I518" s="2">
        <v>346.68922290504202</v>
      </c>
      <c r="J518" s="2">
        <v>351.370530842601</v>
      </c>
      <c r="K518" s="2">
        <v>350.11517330240002</v>
      </c>
      <c r="L518" s="2">
        <v>349.789493940885</v>
      </c>
      <c r="M518" s="2">
        <v>347.31984943894997</v>
      </c>
      <c r="N518" s="2">
        <v>344.35034168357203</v>
      </c>
      <c r="O518" s="2">
        <v>342.11230678634303</v>
      </c>
      <c r="P518" s="2">
        <v>341.78490213417501</v>
      </c>
      <c r="Q518" s="2">
        <v>341.92562208640902</v>
      </c>
      <c r="R518" s="2">
        <v>343.30235313809197</v>
      </c>
      <c r="S518" s="2">
        <v>344.40695882519401</v>
      </c>
      <c r="T518" s="2">
        <v>346.35464091735798</v>
      </c>
      <c r="U518" s="2">
        <v>348.27829389431599</v>
      </c>
      <c r="V518" s="2">
        <v>350.91816670800802</v>
      </c>
      <c r="W518" s="2">
        <v>354.39745259593002</v>
      </c>
      <c r="X518" s="2">
        <v>359.33271569590102</v>
      </c>
      <c r="Y518" s="2">
        <v>366.682004680212</v>
      </c>
      <c r="Z518" s="2">
        <v>374.04935282466499</v>
      </c>
      <c r="AA518" s="2">
        <v>380.405047998741</v>
      </c>
      <c r="AB518" s="2">
        <v>385.37878208808303</v>
      </c>
      <c r="AC518" s="2">
        <v>388.21608055221498</v>
      </c>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row>
    <row r="519" spans="1:60" x14ac:dyDescent="0.25">
      <c r="A519" t="s">
        <v>107</v>
      </c>
      <c r="B519" s="2" t="s">
        <v>825</v>
      </c>
      <c r="C519" s="2" t="s">
        <v>790</v>
      </c>
      <c r="D519" s="2">
        <v>274.69205708179902</v>
      </c>
      <c r="E519" s="2">
        <v>279.12729402431802</v>
      </c>
      <c r="F519" s="2">
        <v>280.29491146082898</v>
      </c>
      <c r="G519" s="2">
        <v>283.92653692700702</v>
      </c>
      <c r="H519" s="2">
        <v>293.05145027440699</v>
      </c>
      <c r="I519" s="2">
        <v>300.30367717866397</v>
      </c>
      <c r="J519" s="2">
        <v>308.40227499438799</v>
      </c>
      <c r="K519" s="2">
        <v>318.72977764590399</v>
      </c>
      <c r="L519" s="2">
        <v>325.88831938452302</v>
      </c>
      <c r="M519" s="2">
        <v>331.83151334601502</v>
      </c>
      <c r="N519" s="2">
        <v>334.75957934153701</v>
      </c>
      <c r="O519" s="2">
        <v>337.43499860398799</v>
      </c>
      <c r="P519" s="2">
        <v>337.64573720306402</v>
      </c>
      <c r="Q519" s="2">
        <v>338.914548467695</v>
      </c>
      <c r="R519" s="2">
        <v>337.93375622244201</v>
      </c>
      <c r="S519" s="2">
        <v>336.74207610532397</v>
      </c>
      <c r="T519" s="2">
        <v>335.45811482190902</v>
      </c>
      <c r="U519" s="2">
        <v>334.55411229287301</v>
      </c>
      <c r="V519" s="2">
        <v>333.81532618429401</v>
      </c>
      <c r="W519" s="2">
        <v>334.14471422268002</v>
      </c>
      <c r="X519" s="2">
        <v>334.48607100469502</v>
      </c>
      <c r="Y519" s="2">
        <v>335.07151728398702</v>
      </c>
      <c r="Z519" s="2">
        <v>336.11977226717698</v>
      </c>
      <c r="AA519" s="2">
        <v>337.71721979383699</v>
      </c>
      <c r="AB519" s="2">
        <v>339.783786941529</v>
      </c>
      <c r="AC519" s="2">
        <v>343.21774501133001</v>
      </c>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row>
    <row r="520" spans="1:60" x14ac:dyDescent="0.25">
      <c r="A520" t="s">
        <v>107</v>
      </c>
      <c r="B520" s="2" t="s">
        <v>825</v>
      </c>
      <c r="C520" s="2" t="s">
        <v>791</v>
      </c>
      <c r="D520" s="2">
        <v>263.00672938008398</v>
      </c>
      <c r="E520" s="2">
        <v>251.73344125740701</v>
      </c>
      <c r="F520" s="2">
        <v>244.690268855672</v>
      </c>
      <c r="G520" s="2">
        <v>240.472850132552</v>
      </c>
      <c r="H520" s="2">
        <v>237.37721535252501</v>
      </c>
      <c r="I520" s="2">
        <v>235.30100417681101</v>
      </c>
      <c r="J520" s="2">
        <v>238.64291336382001</v>
      </c>
      <c r="K520" s="2">
        <v>244.087933130121</v>
      </c>
      <c r="L520" s="2">
        <v>249.80509299135801</v>
      </c>
      <c r="M520" s="2">
        <v>257.53696793541297</v>
      </c>
      <c r="N520" s="2">
        <v>263.765186570173</v>
      </c>
      <c r="O520" s="2">
        <v>269.53453352693901</v>
      </c>
      <c r="P520" s="2">
        <v>275.78710089070103</v>
      </c>
      <c r="Q520" s="2">
        <v>281.51237175396398</v>
      </c>
      <c r="R520" s="2">
        <v>287.28464066727798</v>
      </c>
      <c r="S520" s="2">
        <v>290.701819530237</v>
      </c>
      <c r="T520" s="2">
        <v>293.65228225951802</v>
      </c>
      <c r="U520" s="2">
        <v>295.18247228423598</v>
      </c>
      <c r="V520" s="2">
        <v>296.60239022240802</v>
      </c>
      <c r="W520" s="2">
        <v>296.05225077897802</v>
      </c>
      <c r="X520" s="2">
        <v>295.376517247283</v>
      </c>
      <c r="Y520" s="2">
        <v>294.62281725703201</v>
      </c>
      <c r="Z520" s="2">
        <v>293.850708701401</v>
      </c>
      <c r="AA520" s="2">
        <v>293.01531379135599</v>
      </c>
      <c r="AB520" s="2">
        <v>292.860233766455</v>
      </c>
      <c r="AC520" s="2">
        <v>293.04227983788297</v>
      </c>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row>
    <row r="521" spans="1:60" x14ac:dyDescent="0.25">
      <c r="A521" t="s">
        <v>107</v>
      </c>
      <c r="B521" s="2" t="s">
        <v>825</v>
      </c>
      <c r="C521" s="2" t="s">
        <v>792</v>
      </c>
      <c r="D521" s="2">
        <v>245.92074286433501</v>
      </c>
      <c r="E521" s="2">
        <v>249.515708617092</v>
      </c>
      <c r="F521" s="2">
        <v>254.494307582132</v>
      </c>
      <c r="G521" s="2">
        <v>255.43930516307901</v>
      </c>
      <c r="H521" s="2">
        <v>252.27822650631501</v>
      </c>
      <c r="I521" s="2">
        <v>245.385623228843</v>
      </c>
      <c r="J521" s="2">
        <v>236.165332056328</v>
      </c>
      <c r="K521" s="2">
        <v>227.294159654613</v>
      </c>
      <c r="L521" s="2">
        <v>223.46259539576801</v>
      </c>
      <c r="M521" s="2">
        <v>222.63338051416301</v>
      </c>
      <c r="N521" s="2">
        <v>222.787314803355</v>
      </c>
      <c r="O521" s="2">
        <v>226.79535712425599</v>
      </c>
      <c r="P521" s="2">
        <v>232.26001932583</v>
      </c>
      <c r="Q521" s="2">
        <v>237.53402818861599</v>
      </c>
      <c r="R521" s="2">
        <v>243.61500524852599</v>
      </c>
      <c r="S521" s="2">
        <v>248.83513514702199</v>
      </c>
      <c r="T521" s="2">
        <v>252.884291367592</v>
      </c>
      <c r="U521" s="2">
        <v>257.46421219577701</v>
      </c>
      <c r="V521" s="2">
        <v>261.390868188647</v>
      </c>
      <c r="W521" s="2">
        <v>265.33502425159401</v>
      </c>
      <c r="X521" s="2">
        <v>267.38873758995402</v>
      </c>
      <c r="Y521" s="2">
        <v>269.37704339257402</v>
      </c>
      <c r="Z521" s="2">
        <v>270.05344595345503</v>
      </c>
      <c r="AA521" s="2">
        <v>270.57536054781701</v>
      </c>
      <c r="AB521" s="2">
        <v>269.85529579695202</v>
      </c>
      <c r="AC521" s="2">
        <v>268.81076275861398</v>
      </c>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row>
    <row r="522" spans="1:60" x14ac:dyDescent="0.25">
      <c r="A522" t="s">
        <v>107</v>
      </c>
      <c r="B522" s="2" t="s">
        <v>825</v>
      </c>
      <c r="C522" s="2" t="s">
        <v>793</v>
      </c>
      <c r="D522" s="2">
        <v>217.436309006063</v>
      </c>
      <c r="E522" s="2">
        <v>212.21322651912601</v>
      </c>
      <c r="F522" s="2">
        <v>210.16818029177301</v>
      </c>
      <c r="G522" s="2">
        <v>209.408738842151</v>
      </c>
      <c r="H522" s="2">
        <v>211.29401565850901</v>
      </c>
      <c r="I522" s="2">
        <v>218.98121694613801</v>
      </c>
      <c r="J522" s="2">
        <v>223.59104098611701</v>
      </c>
      <c r="K522" s="2">
        <v>225.25875149499399</v>
      </c>
      <c r="L522" s="2">
        <v>225.16969277436399</v>
      </c>
      <c r="M522" s="2">
        <v>223.39785664445299</v>
      </c>
      <c r="N522" s="2">
        <v>217.54159625985201</v>
      </c>
      <c r="O522" s="2">
        <v>212.48045484646599</v>
      </c>
      <c r="P522" s="2">
        <v>208.328090829643</v>
      </c>
      <c r="Q522" s="2">
        <v>207.17920571121601</v>
      </c>
      <c r="R522" s="2">
        <v>207.51397891763401</v>
      </c>
      <c r="S522" s="2">
        <v>210.733947631332</v>
      </c>
      <c r="T522" s="2">
        <v>215.47912132977601</v>
      </c>
      <c r="U522" s="2">
        <v>221.74203462884901</v>
      </c>
      <c r="V522" s="2">
        <v>227.19640118640501</v>
      </c>
      <c r="W522" s="2">
        <v>232.97753588051901</v>
      </c>
      <c r="X522" s="2">
        <v>237.2331013962</v>
      </c>
      <c r="Y522" s="2">
        <v>240.653996074037</v>
      </c>
      <c r="Z522" s="2">
        <v>244.023758124008</v>
      </c>
      <c r="AA522" s="2">
        <v>247.328664877797</v>
      </c>
      <c r="AB522" s="2">
        <v>250.887189968651</v>
      </c>
      <c r="AC522" s="2">
        <v>253.059109939873</v>
      </c>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row>
    <row r="523" spans="1:60" x14ac:dyDescent="0.25">
      <c r="A523" t="s">
        <v>107</v>
      </c>
      <c r="B523" s="2" t="s">
        <v>825</v>
      </c>
      <c r="C523" s="2" t="s">
        <v>794</v>
      </c>
      <c r="D523" s="2">
        <v>182.01940298385901</v>
      </c>
      <c r="E523" s="2">
        <v>186.28921990952099</v>
      </c>
      <c r="F523" s="2">
        <v>190.242777429564</v>
      </c>
      <c r="G523" s="2">
        <v>190.380804510129</v>
      </c>
      <c r="H523" s="2">
        <v>190.45663141431501</v>
      </c>
      <c r="I523" s="2">
        <v>187.21369586774799</v>
      </c>
      <c r="J523" s="2">
        <v>182.122991840221</v>
      </c>
      <c r="K523" s="2">
        <v>177.969048876301</v>
      </c>
      <c r="L523" s="2">
        <v>177.245158616699</v>
      </c>
      <c r="M523" s="2">
        <v>178.54308927114101</v>
      </c>
      <c r="N523" s="2">
        <v>184.09104129634301</v>
      </c>
      <c r="O523" s="2">
        <v>188.62268808863399</v>
      </c>
      <c r="P523" s="2">
        <v>191.56936784108001</v>
      </c>
      <c r="Q523" s="2">
        <v>191.92909946189999</v>
      </c>
      <c r="R523" s="2">
        <v>189.94307901535399</v>
      </c>
      <c r="S523" s="2">
        <v>186.16262897514099</v>
      </c>
      <c r="T523" s="2">
        <v>182.13426812662399</v>
      </c>
      <c r="U523" s="2">
        <v>179.05714885354601</v>
      </c>
      <c r="V523" s="2">
        <v>178.164905234146</v>
      </c>
      <c r="W523" s="2">
        <v>179.011361482583</v>
      </c>
      <c r="X523" s="2">
        <v>181.38142043449</v>
      </c>
      <c r="Y523" s="2">
        <v>185.54115865916799</v>
      </c>
      <c r="Z523" s="2">
        <v>190.48636121936801</v>
      </c>
      <c r="AA523" s="2">
        <v>195.075713752117</v>
      </c>
      <c r="AB523" s="2">
        <v>199.79716017397899</v>
      </c>
      <c r="AC523" s="2">
        <v>203.598450579743</v>
      </c>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row>
    <row r="524" spans="1:60" x14ac:dyDescent="0.25">
      <c r="A524" t="s">
        <v>107</v>
      </c>
      <c r="B524" s="2" t="s">
        <v>825</v>
      </c>
      <c r="C524" s="2" t="s">
        <v>795</v>
      </c>
      <c r="D524" s="2">
        <v>191.583977572565</v>
      </c>
      <c r="E524" s="2">
        <v>192.94349214901999</v>
      </c>
      <c r="F524" s="2">
        <v>196.315560935364</v>
      </c>
      <c r="G524" s="2">
        <v>202.71469955753901</v>
      </c>
      <c r="H524" s="2">
        <v>207.613454518174</v>
      </c>
      <c r="I524" s="2">
        <v>211.17134485350499</v>
      </c>
      <c r="J524" s="2">
        <v>214.58189171024699</v>
      </c>
      <c r="K524" s="2">
        <v>216.596378568517</v>
      </c>
      <c r="L524" s="2">
        <v>216.971565614181</v>
      </c>
      <c r="M524" s="2">
        <v>216.88688031012001</v>
      </c>
      <c r="N524" s="2">
        <v>213.88686678970799</v>
      </c>
      <c r="O524" s="2">
        <v>209.092645789193</v>
      </c>
      <c r="P524" s="2">
        <v>205.69107450370799</v>
      </c>
      <c r="Q524" s="2">
        <v>205.017279794735</v>
      </c>
      <c r="R524" s="2">
        <v>206.57429549428301</v>
      </c>
      <c r="S524" s="2">
        <v>212.847410977625</v>
      </c>
      <c r="T524" s="2">
        <v>218.07382221536</v>
      </c>
      <c r="U524" s="2">
        <v>221.10160426679599</v>
      </c>
      <c r="V524" s="2">
        <v>221.64577164844101</v>
      </c>
      <c r="W524" s="2">
        <v>219.67703738628401</v>
      </c>
      <c r="X524" s="2">
        <v>215.63706329708799</v>
      </c>
      <c r="Y524" s="2">
        <v>211.37170975945699</v>
      </c>
      <c r="Z524" s="2">
        <v>208.558298938832</v>
      </c>
      <c r="AA524" s="2">
        <v>207.91072723266899</v>
      </c>
      <c r="AB524" s="2">
        <v>209.36790984960899</v>
      </c>
      <c r="AC524" s="2">
        <v>212.481077383452</v>
      </c>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row>
    <row r="525" spans="1:60" x14ac:dyDescent="0.25">
      <c r="A525" t="s">
        <v>107</v>
      </c>
      <c r="B525" s="2" t="s">
        <v>825</v>
      </c>
      <c r="C525" s="2" t="s">
        <v>796</v>
      </c>
      <c r="D525" s="2">
        <v>186.54654830548199</v>
      </c>
      <c r="E525" s="2">
        <v>183.29904344786999</v>
      </c>
      <c r="F525" s="2">
        <v>186.14539702703601</v>
      </c>
      <c r="G525" s="2">
        <v>187.03728925088399</v>
      </c>
      <c r="H525" s="2">
        <v>186.54812440002701</v>
      </c>
      <c r="I525" s="2">
        <v>189.36107013940699</v>
      </c>
      <c r="J525" s="2">
        <v>191.310008930213</v>
      </c>
      <c r="K525" s="2">
        <v>194.21786972382799</v>
      </c>
      <c r="L525" s="2">
        <v>198.04644344529899</v>
      </c>
      <c r="M525" s="2">
        <v>202.211043882631</v>
      </c>
      <c r="N525" s="2">
        <v>206.283760307779</v>
      </c>
      <c r="O525" s="2">
        <v>209.72373930579101</v>
      </c>
      <c r="P525" s="2">
        <v>212.570406712947</v>
      </c>
      <c r="Q525" s="2">
        <v>212.901254182933</v>
      </c>
      <c r="R525" s="2">
        <v>211.396613667764</v>
      </c>
      <c r="S525" s="2">
        <v>207.736389019347</v>
      </c>
      <c r="T525" s="2">
        <v>203.71705650739901</v>
      </c>
      <c r="U525" s="2">
        <v>200.35239946479999</v>
      </c>
      <c r="V525" s="2">
        <v>199.47536532899201</v>
      </c>
      <c r="W525" s="2">
        <v>201.703368846529</v>
      </c>
      <c r="X525" s="2">
        <v>208.161964786282</v>
      </c>
      <c r="Y525" s="2">
        <v>213.553545567252</v>
      </c>
      <c r="Z525" s="2">
        <v>216.74175192580401</v>
      </c>
      <c r="AA525" s="2">
        <v>217.502538834815</v>
      </c>
      <c r="AB525" s="2">
        <v>215.925016757355</v>
      </c>
      <c r="AC525" s="2">
        <v>211.59149856416801</v>
      </c>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row>
    <row r="526" spans="1:60" x14ac:dyDescent="0.25">
      <c r="A526" t="s">
        <v>107</v>
      </c>
      <c r="B526" s="2" t="s">
        <v>825</v>
      </c>
      <c r="C526" s="2" t="s">
        <v>797</v>
      </c>
      <c r="D526" s="2">
        <v>252.74172045991699</v>
      </c>
      <c r="E526" s="2">
        <v>266.99222255576097</v>
      </c>
      <c r="F526" s="2">
        <v>278.17800534070898</v>
      </c>
      <c r="G526" s="2">
        <v>289.14130769416101</v>
      </c>
      <c r="H526" s="2">
        <v>299.138045797948</v>
      </c>
      <c r="I526" s="2">
        <v>310.759699647182</v>
      </c>
      <c r="J526" s="2">
        <v>309.449245598</v>
      </c>
      <c r="K526" s="2">
        <v>310.423045372437</v>
      </c>
      <c r="L526" s="2">
        <v>309.33220460474899</v>
      </c>
      <c r="M526" s="2">
        <v>310.488868743691</v>
      </c>
      <c r="N526" s="2">
        <v>312.08289255581701</v>
      </c>
      <c r="O526" s="2">
        <v>315.12592727468302</v>
      </c>
      <c r="P526" s="2">
        <v>319.597857018887</v>
      </c>
      <c r="Q526" s="2">
        <v>326.36787750620402</v>
      </c>
      <c r="R526" s="2">
        <v>332.81570436545297</v>
      </c>
      <c r="S526" s="2">
        <v>338.42742193478</v>
      </c>
      <c r="T526" s="2">
        <v>343.374872234424</v>
      </c>
      <c r="U526" s="2">
        <v>348.577192295374</v>
      </c>
      <c r="V526" s="2">
        <v>350.14742420018803</v>
      </c>
      <c r="W526" s="2">
        <v>347.32976767105902</v>
      </c>
      <c r="X526" s="2">
        <v>341.60155466248199</v>
      </c>
      <c r="Y526" s="2">
        <v>335.46800392326401</v>
      </c>
      <c r="Z526" s="2">
        <v>329.40938974872398</v>
      </c>
      <c r="AA526" s="2">
        <v>327.23860980654501</v>
      </c>
      <c r="AB526" s="2">
        <v>330.02341667803699</v>
      </c>
      <c r="AC526" s="2">
        <v>338.95931786509402</v>
      </c>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row>
    <row r="527" spans="1:60" x14ac:dyDescent="0.25">
      <c r="A527" t="s">
        <v>107</v>
      </c>
      <c r="B527" s="2" t="s">
        <v>825</v>
      </c>
      <c r="C527" s="2" t="s">
        <v>798</v>
      </c>
      <c r="D527" s="2">
        <v>373.40849194596899</v>
      </c>
      <c r="E527" s="2">
        <v>390.90751891927698</v>
      </c>
      <c r="F527" s="2">
        <v>409.07558443403002</v>
      </c>
      <c r="G527" s="2">
        <v>422.66151639424999</v>
      </c>
      <c r="H527" s="2">
        <v>434.80308630271799</v>
      </c>
      <c r="I527" s="2">
        <v>450.15608087427199</v>
      </c>
      <c r="J527" s="2">
        <v>486.97817800640701</v>
      </c>
      <c r="K527" s="2">
        <v>509.074549093455</v>
      </c>
      <c r="L527" s="2">
        <v>532.56843917354104</v>
      </c>
      <c r="M527" s="2">
        <v>550.61604366751999</v>
      </c>
      <c r="N527" s="2">
        <v>566.39434967670502</v>
      </c>
      <c r="O527" s="2">
        <v>562.17238007932599</v>
      </c>
      <c r="P527" s="2">
        <v>568.87314888459196</v>
      </c>
      <c r="Q527" s="2">
        <v>570.59914147669497</v>
      </c>
      <c r="R527" s="2">
        <v>577.36171506461005</v>
      </c>
      <c r="S527" s="2">
        <v>588.77373608071696</v>
      </c>
      <c r="T527" s="2">
        <v>597.83522723987403</v>
      </c>
      <c r="U527" s="2">
        <v>609.09239742595605</v>
      </c>
      <c r="V527" s="2">
        <v>623.80803903415801</v>
      </c>
      <c r="W527" s="2">
        <v>638.72264193216995</v>
      </c>
      <c r="X527" s="2">
        <v>652.064036845999</v>
      </c>
      <c r="Y527" s="2">
        <v>665.42453802084196</v>
      </c>
      <c r="Z527" s="2">
        <v>676.09319460847598</v>
      </c>
      <c r="AA527" s="2">
        <v>680.02487871709297</v>
      </c>
      <c r="AB527" s="2">
        <v>675.42334182352204</v>
      </c>
      <c r="AC527" s="2">
        <v>665.50073913253902</v>
      </c>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row>
    <row r="528" spans="1:60" x14ac:dyDescent="0.25">
      <c r="A528" t="s">
        <v>107</v>
      </c>
      <c r="B528" s="2" t="s">
        <v>825</v>
      </c>
      <c r="C528" s="2" t="s">
        <v>799</v>
      </c>
      <c r="D528" s="2">
        <v>536.84419623205997</v>
      </c>
      <c r="E528" s="2">
        <v>548.52959368226004</v>
      </c>
      <c r="F528" s="2">
        <v>564.99085450162397</v>
      </c>
      <c r="G528" s="2">
        <v>590.20257732137304</v>
      </c>
      <c r="H528" s="2">
        <v>611.71699792708</v>
      </c>
      <c r="I528" s="2">
        <v>626.07592001373496</v>
      </c>
      <c r="J528" s="2">
        <v>660.197860752662</v>
      </c>
      <c r="K528" s="2">
        <v>696.00349785134199</v>
      </c>
      <c r="L528" s="2">
        <v>727.35593564698002</v>
      </c>
      <c r="M528" s="2">
        <v>753.73562953718704</v>
      </c>
      <c r="N528" s="2">
        <v>785.84862044744295</v>
      </c>
      <c r="O528" s="2">
        <v>853.23775502188505</v>
      </c>
      <c r="P528" s="2">
        <v>899.88465620239401</v>
      </c>
      <c r="Q528" s="2">
        <v>943.87527053616304</v>
      </c>
      <c r="R528" s="2">
        <v>978.44847745792401</v>
      </c>
      <c r="S528" s="2">
        <v>1007.91352838283</v>
      </c>
      <c r="T528" s="2">
        <v>1009.39254633346</v>
      </c>
      <c r="U528" s="2">
        <v>1025.17122807596</v>
      </c>
      <c r="V528" s="2">
        <v>1035.62299780178</v>
      </c>
      <c r="W528" s="2">
        <v>1054.2773716494</v>
      </c>
      <c r="X528" s="2">
        <v>1081.3040121440599</v>
      </c>
      <c r="Y528" s="2">
        <v>1102.25275695969</v>
      </c>
      <c r="Z528" s="2">
        <v>1128.78417251068</v>
      </c>
      <c r="AA528" s="2">
        <v>1161.42627734346</v>
      </c>
      <c r="AB528" s="2">
        <v>1191.8901964438501</v>
      </c>
      <c r="AC528" s="2">
        <v>1219.79546822784</v>
      </c>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row>
    <row r="529" spans="1:60" x14ac:dyDescent="0.25">
      <c r="A529" t="s">
        <v>107</v>
      </c>
      <c r="B529" s="2" t="s">
        <v>825</v>
      </c>
      <c r="C529" s="2" t="s">
        <v>800</v>
      </c>
      <c r="D529" s="2">
        <v>1769.87978882373</v>
      </c>
      <c r="E529" s="2">
        <v>1828.8858419993501</v>
      </c>
      <c r="F529" s="2">
        <v>1861.25123167723</v>
      </c>
      <c r="G529" s="2">
        <v>1920.7990952376099</v>
      </c>
      <c r="H529" s="2">
        <v>1994.85544777164</v>
      </c>
      <c r="I529" s="2">
        <v>2043.86947216212</v>
      </c>
      <c r="J529" s="2">
        <v>2082.42814129522</v>
      </c>
      <c r="K529" s="2">
        <v>2133.9412351914598</v>
      </c>
      <c r="L529" s="2">
        <v>2207.8507329010699</v>
      </c>
      <c r="M529" s="2">
        <v>2300.69784185352</v>
      </c>
      <c r="N529" s="2">
        <v>2392.2023585929701</v>
      </c>
      <c r="O529" s="2">
        <v>2510.75505895694</v>
      </c>
      <c r="P529" s="2">
        <v>2636.6569063891202</v>
      </c>
      <c r="Q529" s="2">
        <v>2767.09591628517</v>
      </c>
      <c r="R529" s="2">
        <v>2897.2932387133101</v>
      </c>
      <c r="S529" s="2">
        <v>3028.4172640748998</v>
      </c>
      <c r="T529" s="2">
        <v>3276.47869298662</v>
      </c>
      <c r="U529" s="2">
        <v>3464.3390228312401</v>
      </c>
      <c r="V529" s="2">
        <v>3646.4931223420999</v>
      </c>
      <c r="W529" s="2">
        <v>3807.6852581752</v>
      </c>
      <c r="X529" s="2">
        <v>3953.29497785589</v>
      </c>
      <c r="Y529" s="2">
        <v>4107.9878951081801</v>
      </c>
      <c r="Z529" s="2">
        <v>4256.7074870013603</v>
      </c>
      <c r="AA529" s="2">
        <v>4384.5061416825301</v>
      </c>
      <c r="AB529" s="2">
        <v>4519.04276165602</v>
      </c>
      <c r="AC529" s="2">
        <v>4665.3674428447503</v>
      </c>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row>
    <row r="530" spans="1:60" x14ac:dyDescent="0.25">
      <c r="A530" t="s">
        <v>107</v>
      </c>
      <c r="B530" s="2" t="s">
        <v>826</v>
      </c>
      <c r="C530" s="2" t="s">
        <v>783</v>
      </c>
      <c r="D530" s="2">
        <v>15525.6142957014</v>
      </c>
      <c r="E530" s="2">
        <v>15423.6013972944</v>
      </c>
      <c r="F530" s="2">
        <v>15362.2869999904</v>
      </c>
      <c r="G530" s="2">
        <v>15298.014826423399</v>
      </c>
      <c r="H530" s="2">
        <v>15440.1090062197</v>
      </c>
      <c r="I530" s="2">
        <v>15254.384916839899</v>
      </c>
      <c r="J530" s="2">
        <v>15341.376395880799</v>
      </c>
      <c r="K530" s="2">
        <v>15375.281066474399</v>
      </c>
      <c r="L530" s="2">
        <v>15421.6799782158</v>
      </c>
      <c r="M530" s="2">
        <v>15441.845074942899</v>
      </c>
      <c r="N530" s="2">
        <v>15688.595918643199</v>
      </c>
      <c r="O530" s="2">
        <v>15972.497426015399</v>
      </c>
      <c r="P530" s="2">
        <v>16079.7049630985</v>
      </c>
      <c r="Q530" s="2">
        <v>16097.8303260757</v>
      </c>
      <c r="R530" s="2">
        <v>16104.4965575845</v>
      </c>
      <c r="S530" s="2">
        <v>16133.091146516599</v>
      </c>
      <c r="T530" s="2">
        <v>16185.719833044201</v>
      </c>
      <c r="U530" s="2">
        <v>16272.550625427901</v>
      </c>
      <c r="V530" s="2">
        <v>16387.795839829701</v>
      </c>
      <c r="W530" s="2">
        <v>16522.695624801199</v>
      </c>
      <c r="X530" s="2">
        <v>16670.931573764799</v>
      </c>
      <c r="Y530" s="2">
        <v>16828.941057947901</v>
      </c>
      <c r="Z530" s="2">
        <v>16988.223969422099</v>
      </c>
      <c r="AA530" s="2">
        <v>17145.768145251801</v>
      </c>
      <c r="AB530" s="2">
        <v>17299.2269424121</v>
      </c>
      <c r="AC530" s="2">
        <v>17444.905201381502</v>
      </c>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row>
    <row r="531" spans="1:60" x14ac:dyDescent="0.25">
      <c r="A531" t="s">
        <v>107</v>
      </c>
      <c r="B531" s="2" t="s">
        <v>826</v>
      </c>
      <c r="C531" s="2" t="s">
        <v>784</v>
      </c>
      <c r="D531" s="2">
        <v>17214.642934097901</v>
      </c>
      <c r="E531" s="2">
        <v>17087.960743428401</v>
      </c>
      <c r="F531" s="2">
        <v>17091.837770786799</v>
      </c>
      <c r="G531" s="2">
        <v>17066.253020650402</v>
      </c>
      <c r="H531" s="2">
        <v>17087.821482294301</v>
      </c>
      <c r="I531" s="2">
        <v>17185.986980610101</v>
      </c>
      <c r="J531" s="2">
        <v>17067.6862884084</v>
      </c>
      <c r="K531" s="2">
        <v>17178.584803253201</v>
      </c>
      <c r="L531" s="2">
        <v>17346.106643839699</v>
      </c>
      <c r="M531" s="2">
        <v>17569.174769873101</v>
      </c>
      <c r="N531" s="2">
        <v>17418.743260965301</v>
      </c>
      <c r="O531" s="2">
        <v>17492.120507554999</v>
      </c>
      <c r="P531" s="2">
        <v>17576.616309254001</v>
      </c>
      <c r="Q531" s="2">
        <v>17682.756406437398</v>
      </c>
      <c r="R531" s="2">
        <v>17759.972632286201</v>
      </c>
      <c r="S531" s="2">
        <v>17997.708999358099</v>
      </c>
      <c r="T531" s="2">
        <v>18274.463008238199</v>
      </c>
      <c r="U531" s="2">
        <v>18369.588428372801</v>
      </c>
      <c r="V531" s="2">
        <v>18375.989447159402</v>
      </c>
      <c r="W531" s="2">
        <v>18372.423607023</v>
      </c>
      <c r="X531" s="2">
        <v>18398.458685178299</v>
      </c>
      <c r="Y531" s="2">
        <v>18450.899937100901</v>
      </c>
      <c r="Z531" s="2">
        <v>18542.001940470102</v>
      </c>
      <c r="AA531" s="2">
        <v>18664.5093181927</v>
      </c>
      <c r="AB531" s="2">
        <v>18809.2759349445</v>
      </c>
      <c r="AC531" s="2">
        <v>18968.891057755998</v>
      </c>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row>
    <row r="532" spans="1:60" x14ac:dyDescent="0.25">
      <c r="A532" t="s">
        <v>107</v>
      </c>
      <c r="B532" s="2" t="s">
        <v>826</v>
      </c>
      <c r="C532" s="2" t="s">
        <v>785</v>
      </c>
      <c r="D532" s="2">
        <v>16821.005937886199</v>
      </c>
      <c r="E532" s="2">
        <v>17118.041308901102</v>
      </c>
      <c r="F532" s="2">
        <v>17630.587718875198</v>
      </c>
      <c r="G532" s="2">
        <v>18137.8887668971</v>
      </c>
      <c r="H532" s="2">
        <v>18413.212581538399</v>
      </c>
      <c r="I532" s="2">
        <v>18428.076788619401</v>
      </c>
      <c r="J532" s="2">
        <v>18351.063127416201</v>
      </c>
      <c r="K532" s="2">
        <v>18271.5757035276</v>
      </c>
      <c r="L532" s="2">
        <v>18228.608254229301</v>
      </c>
      <c r="M532" s="2">
        <v>18235.0942659309</v>
      </c>
      <c r="N532" s="2">
        <v>18425.246490106299</v>
      </c>
      <c r="O532" s="2">
        <v>18356.532969330299</v>
      </c>
      <c r="P532" s="2">
        <v>18427.6257743717</v>
      </c>
      <c r="Q532" s="2">
        <v>18534.075015997802</v>
      </c>
      <c r="R532" s="2">
        <v>18659.268105728901</v>
      </c>
      <c r="S532" s="2">
        <v>18476.7137696957</v>
      </c>
      <c r="T532" s="2">
        <v>18507.5708642631</v>
      </c>
      <c r="U532" s="2">
        <v>18593.263207486001</v>
      </c>
      <c r="V532" s="2">
        <v>18713.531058610701</v>
      </c>
      <c r="W532" s="2">
        <v>18817.887690386</v>
      </c>
      <c r="X532" s="2">
        <v>19044.4997953005</v>
      </c>
      <c r="Y532" s="2">
        <v>19307.9085241598</v>
      </c>
      <c r="Z532" s="2">
        <v>19391.817315234399</v>
      </c>
      <c r="AA532" s="2">
        <v>19389.068746503399</v>
      </c>
      <c r="AB532" s="2">
        <v>19377.972624193098</v>
      </c>
      <c r="AC532" s="2">
        <v>19399.463962508999</v>
      </c>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row>
    <row r="533" spans="1:60" x14ac:dyDescent="0.25">
      <c r="A533" t="s">
        <v>107</v>
      </c>
      <c r="B533" s="2" t="s">
        <v>826</v>
      </c>
      <c r="C533" s="2" t="s">
        <v>786</v>
      </c>
      <c r="D533" s="2">
        <v>16158.368380797399</v>
      </c>
      <c r="E533" s="2">
        <v>16609.439256393402</v>
      </c>
      <c r="F533" s="2">
        <v>16692.1954746544</v>
      </c>
      <c r="G533" s="2">
        <v>16534.2993224483</v>
      </c>
      <c r="H533" s="2">
        <v>16845.197102936199</v>
      </c>
      <c r="I533" s="2">
        <v>16762.817644850002</v>
      </c>
      <c r="J533" s="2">
        <v>16774.987699134599</v>
      </c>
      <c r="K533" s="2">
        <v>16984.2541758484</v>
      </c>
      <c r="L533" s="2">
        <v>17290.4495597721</v>
      </c>
      <c r="M533" s="2">
        <v>17458.865828622202</v>
      </c>
      <c r="N533" s="2">
        <v>17573.170172771701</v>
      </c>
      <c r="O533" s="2">
        <v>17595.771803698</v>
      </c>
      <c r="P533" s="2">
        <v>17588.156667272899</v>
      </c>
      <c r="Q533" s="2">
        <v>17580.3211001485</v>
      </c>
      <c r="R533" s="2">
        <v>17590.694712813201</v>
      </c>
      <c r="S533" s="2">
        <v>17770.869818677402</v>
      </c>
      <c r="T533" s="2">
        <v>17691.399158409899</v>
      </c>
      <c r="U533" s="2">
        <v>17708.0820143397</v>
      </c>
      <c r="V533" s="2">
        <v>17763.788993260601</v>
      </c>
      <c r="W533" s="2">
        <v>17831.885218357402</v>
      </c>
      <c r="X533" s="2">
        <v>17654.1488947133</v>
      </c>
      <c r="Y533" s="2">
        <v>17637.786187453199</v>
      </c>
      <c r="Z533" s="2">
        <v>17711.490047478899</v>
      </c>
      <c r="AA533" s="2">
        <v>17827.6855790435</v>
      </c>
      <c r="AB533" s="2">
        <v>17944.175955012601</v>
      </c>
      <c r="AC533" s="2">
        <v>18138.468557905398</v>
      </c>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row>
    <row r="534" spans="1:60" x14ac:dyDescent="0.25">
      <c r="A534" t="s">
        <v>107</v>
      </c>
      <c r="B534" s="2" t="s">
        <v>826</v>
      </c>
      <c r="C534" s="2" t="s">
        <v>787</v>
      </c>
      <c r="D534" s="2">
        <v>13342.6966012065</v>
      </c>
      <c r="E534" s="2">
        <v>13262.004127189301</v>
      </c>
      <c r="F534" s="2">
        <v>13292.927280669601</v>
      </c>
      <c r="G534" s="2">
        <v>13260.7351590828</v>
      </c>
      <c r="H534" s="2">
        <v>13547.798597266799</v>
      </c>
      <c r="I534" s="2">
        <v>13380.298684736301</v>
      </c>
      <c r="J534" s="2">
        <v>13285.9302532445</v>
      </c>
      <c r="K534" s="2">
        <v>13074.897182930899</v>
      </c>
      <c r="L534" s="2">
        <v>12928.4946957962</v>
      </c>
      <c r="M534" s="2">
        <v>12996.9221435693</v>
      </c>
      <c r="N534" s="2">
        <v>13158.7642974514</v>
      </c>
      <c r="O534" s="2">
        <v>13413.621493050199</v>
      </c>
      <c r="P534" s="2">
        <v>13729.9897604749</v>
      </c>
      <c r="Q534" s="2">
        <v>14047.9723480146</v>
      </c>
      <c r="R534" s="2">
        <v>14263.8043693912</v>
      </c>
      <c r="S534" s="2">
        <v>14394.543514253801</v>
      </c>
      <c r="T534" s="2">
        <v>14440.186178371499</v>
      </c>
      <c r="U534" s="2">
        <v>14463.210479617101</v>
      </c>
      <c r="V534" s="2">
        <v>14478.3656081231</v>
      </c>
      <c r="W534" s="2">
        <v>14489.4430725517</v>
      </c>
      <c r="X534" s="2">
        <v>14617.2440198679</v>
      </c>
      <c r="Y534" s="2">
        <v>14538.379483950999</v>
      </c>
      <c r="Z534" s="2">
        <v>14507.996142907001</v>
      </c>
      <c r="AA534" s="2">
        <v>14514.702660425</v>
      </c>
      <c r="AB534" s="2">
        <v>14520.194480779601</v>
      </c>
      <c r="AC534" s="2">
        <v>14356.780843119999</v>
      </c>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row>
    <row r="535" spans="1:60" x14ac:dyDescent="0.25">
      <c r="A535" t="s">
        <v>107</v>
      </c>
      <c r="B535" s="2" t="s">
        <v>826</v>
      </c>
      <c r="C535" s="2" t="s">
        <v>788</v>
      </c>
      <c r="D535" s="2">
        <v>13993.8506264513</v>
      </c>
      <c r="E535" s="2">
        <v>14110.992355734599</v>
      </c>
      <c r="F535" s="2">
        <v>14164.6327819369</v>
      </c>
      <c r="G535" s="2">
        <v>14200.2295231305</v>
      </c>
      <c r="H535" s="2">
        <v>13909.8376730538</v>
      </c>
      <c r="I535" s="2">
        <v>13788.4024592719</v>
      </c>
      <c r="J535" s="2">
        <v>13680.8603711786</v>
      </c>
      <c r="K535" s="2">
        <v>13687.0908933459</v>
      </c>
      <c r="L535" s="2">
        <v>13665.542952588499</v>
      </c>
      <c r="M535" s="2">
        <v>13741.326891571</v>
      </c>
      <c r="N535" s="2">
        <v>13773.246534792799</v>
      </c>
      <c r="O535" s="2">
        <v>13826.8486756079</v>
      </c>
      <c r="P535" s="2">
        <v>13849.215516292301</v>
      </c>
      <c r="Q535" s="2">
        <v>13902.3520330094</v>
      </c>
      <c r="R535" s="2">
        <v>14033.903002418299</v>
      </c>
      <c r="S535" s="2">
        <v>14252.9877358717</v>
      </c>
      <c r="T535" s="2">
        <v>14584.0382240543</v>
      </c>
      <c r="U535" s="2">
        <v>14939.952747101501</v>
      </c>
      <c r="V535" s="2">
        <v>15262.847874079</v>
      </c>
      <c r="W535" s="2">
        <v>15513.7563480482</v>
      </c>
      <c r="X535" s="2">
        <v>15670.6481501506</v>
      </c>
      <c r="Y535" s="2">
        <v>15746.651478621699</v>
      </c>
      <c r="Z535" s="2">
        <v>15802.106542052101</v>
      </c>
      <c r="AA535" s="2">
        <v>15835.863413213299</v>
      </c>
      <c r="AB535" s="2">
        <v>15850.365830954501</v>
      </c>
      <c r="AC535" s="2">
        <v>15941.372648541599</v>
      </c>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row>
    <row r="536" spans="1:60" x14ac:dyDescent="0.25">
      <c r="A536" t="s">
        <v>107</v>
      </c>
      <c r="B536" s="2" t="s">
        <v>826</v>
      </c>
      <c r="C536" s="2" t="s">
        <v>789</v>
      </c>
      <c r="D536" s="2">
        <v>14369.4072146162</v>
      </c>
      <c r="E536" s="2">
        <v>14456.377460002899</v>
      </c>
      <c r="F536" s="2">
        <v>14544.0651822662</v>
      </c>
      <c r="G536" s="2">
        <v>14779.987394043401</v>
      </c>
      <c r="H536" s="2">
        <v>14905.448785926499</v>
      </c>
      <c r="I536" s="2">
        <v>15209.6770506504</v>
      </c>
      <c r="J536" s="2">
        <v>15532.1423221432</v>
      </c>
      <c r="K536" s="2">
        <v>15736.3073836324</v>
      </c>
      <c r="L536" s="2">
        <v>15885.459594440499</v>
      </c>
      <c r="M536" s="2">
        <v>15905.8432535825</v>
      </c>
      <c r="N536" s="2">
        <v>15904.5335480018</v>
      </c>
      <c r="O536" s="2">
        <v>15902.0956589302</v>
      </c>
      <c r="P536" s="2">
        <v>15933.073671960799</v>
      </c>
      <c r="Q536" s="2">
        <v>15943.595779801801</v>
      </c>
      <c r="R536" s="2">
        <v>15996.5867063481</v>
      </c>
      <c r="S536" s="2">
        <v>16056.853524796299</v>
      </c>
      <c r="T536" s="2">
        <v>16120.370426503299</v>
      </c>
      <c r="U536" s="2">
        <v>16198.387622664901</v>
      </c>
      <c r="V536" s="2">
        <v>16312.3892700261</v>
      </c>
      <c r="W536" s="2">
        <v>16468.4369227024</v>
      </c>
      <c r="X536" s="2">
        <v>16711.8784867334</v>
      </c>
      <c r="Y536" s="2">
        <v>17075.956652157602</v>
      </c>
      <c r="Z536" s="2">
        <v>17451.614577382101</v>
      </c>
      <c r="AA536" s="2">
        <v>17780.8172380451</v>
      </c>
      <c r="AB536" s="2">
        <v>18053.261906542401</v>
      </c>
      <c r="AC536" s="2">
        <v>18226.793666998499</v>
      </c>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row>
    <row r="537" spans="1:60" x14ac:dyDescent="0.25">
      <c r="A537" t="s">
        <v>107</v>
      </c>
      <c r="B537" s="2" t="s">
        <v>826</v>
      </c>
      <c r="C537" s="2" t="s">
        <v>790</v>
      </c>
      <c r="D537" s="2">
        <v>14247.2654950328</v>
      </c>
      <c r="E537" s="2">
        <v>14510.915220912701</v>
      </c>
      <c r="F537" s="2">
        <v>14736.0803985692</v>
      </c>
      <c r="G537" s="2">
        <v>15061.2015000598</v>
      </c>
      <c r="H537" s="2">
        <v>15324.4250828366</v>
      </c>
      <c r="I537" s="2">
        <v>15666.4088286569</v>
      </c>
      <c r="J537" s="2">
        <v>15965.312364927</v>
      </c>
      <c r="K537" s="2">
        <v>16390.881877968499</v>
      </c>
      <c r="L537" s="2">
        <v>16835.990210630302</v>
      </c>
      <c r="M537" s="2">
        <v>17304.493661971101</v>
      </c>
      <c r="N537" s="2">
        <v>17627.755918471601</v>
      </c>
      <c r="O537" s="2">
        <v>17943.494394227</v>
      </c>
      <c r="P537" s="2">
        <v>18154.974471785801</v>
      </c>
      <c r="Q537" s="2">
        <v>18312.5990996892</v>
      </c>
      <c r="R537" s="2">
        <v>18343.247815980401</v>
      </c>
      <c r="S537" s="2">
        <v>18352.321568564799</v>
      </c>
      <c r="T537" s="2">
        <v>18358.277037217598</v>
      </c>
      <c r="U537" s="2">
        <v>18374.4803544565</v>
      </c>
      <c r="V537" s="2">
        <v>18380.785694386599</v>
      </c>
      <c r="W537" s="2">
        <v>18427.110341829499</v>
      </c>
      <c r="X537" s="2">
        <v>18499.459482125701</v>
      </c>
      <c r="Y537" s="2">
        <v>18567.968107541499</v>
      </c>
      <c r="Z537" s="2">
        <v>18670.3049243602</v>
      </c>
      <c r="AA537" s="2">
        <v>18811.098202672099</v>
      </c>
      <c r="AB537" s="2">
        <v>18979.428254127</v>
      </c>
      <c r="AC537" s="2">
        <v>19235.868492949099</v>
      </c>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row>
    <row r="538" spans="1:60" x14ac:dyDescent="0.25">
      <c r="A538" t="s">
        <v>107</v>
      </c>
      <c r="B538" s="2" t="s">
        <v>826</v>
      </c>
      <c r="C538" s="2" t="s">
        <v>791</v>
      </c>
      <c r="D538" s="2">
        <v>17192.932573565002</v>
      </c>
      <c r="E538" s="2">
        <v>16584.2211075616</v>
      </c>
      <c r="F538" s="2">
        <v>16137.247756185099</v>
      </c>
      <c r="G538" s="2">
        <v>15893.114664610801</v>
      </c>
      <c r="H538" s="2">
        <v>15724.1701033799</v>
      </c>
      <c r="I538" s="2">
        <v>15830.722749483</v>
      </c>
      <c r="J538" s="2">
        <v>16189.690481973201</v>
      </c>
      <c r="K538" s="2">
        <v>16625.797769873701</v>
      </c>
      <c r="L538" s="2">
        <v>17064.461335328499</v>
      </c>
      <c r="M538" s="2">
        <v>17595.537924682099</v>
      </c>
      <c r="N538" s="2">
        <v>18019.4857611714</v>
      </c>
      <c r="O538" s="2">
        <v>18363.1451593442</v>
      </c>
      <c r="P538" s="2">
        <v>18754.857799150101</v>
      </c>
      <c r="Q538" s="2">
        <v>19148.2691463435</v>
      </c>
      <c r="R538" s="2">
        <v>19556.1477214076</v>
      </c>
      <c r="S538" s="2">
        <v>19839.659603125201</v>
      </c>
      <c r="T538" s="2">
        <v>20114.606995329799</v>
      </c>
      <c r="U538" s="2">
        <v>20301.2905486528</v>
      </c>
      <c r="V538" s="2">
        <v>20447.8212095376</v>
      </c>
      <c r="W538" s="2">
        <v>20487.325851957601</v>
      </c>
      <c r="X538" s="2">
        <v>20505.0418974532</v>
      </c>
      <c r="Y538" s="2">
        <v>20518.044639352898</v>
      </c>
      <c r="Z538" s="2">
        <v>20529.1992705743</v>
      </c>
      <c r="AA538" s="2">
        <v>20534.121038364301</v>
      </c>
      <c r="AB538" s="2">
        <v>20577.897014647599</v>
      </c>
      <c r="AC538" s="2">
        <v>20657.485174805399</v>
      </c>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row>
    <row r="539" spans="1:60" x14ac:dyDescent="0.25">
      <c r="A539" t="s">
        <v>107</v>
      </c>
      <c r="B539" s="2" t="s">
        <v>826</v>
      </c>
      <c r="C539" s="2" t="s">
        <v>792</v>
      </c>
      <c r="D539" s="2">
        <v>18718.744365537401</v>
      </c>
      <c r="E539" s="2">
        <v>19113.925738837799</v>
      </c>
      <c r="F539" s="2">
        <v>19244.809811425501</v>
      </c>
      <c r="G539" s="2">
        <v>19172.073238215798</v>
      </c>
      <c r="H539" s="2">
        <v>19057.971130063801</v>
      </c>
      <c r="I539" s="2">
        <v>18497.1797425484</v>
      </c>
      <c r="J539" s="2">
        <v>17910.589388848701</v>
      </c>
      <c r="K539" s="2">
        <v>17488.9938249201</v>
      </c>
      <c r="L539" s="2">
        <v>17347.812038656099</v>
      </c>
      <c r="M539" s="2">
        <v>17359.789473592002</v>
      </c>
      <c r="N539" s="2">
        <v>17611.978130283798</v>
      </c>
      <c r="O539" s="2">
        <v>18059.5634990369</v>
      </c>
      <c r="P539" s="2">
        <v>18584.598327694701</v>
      </c>
      <c r="Q539" s="2">
        <v>19083.911760887699</v>
      </c>
      <c r="R539" s="2">
        <v>19619.059682842199</v>
      </c>
      <c r="S539" s="2">
        <v>20041.7009068101</v>
      </c>
      <c r="T539" s="2">
        <v>20374.006360509498</v>
      </c>
      <c r="U539" s="2">
        <v>20723.840918436701</v>
      </c>
      <c r="V539" s="2">
        <v>21075.679405781601</v>
      </c>
      <c r="W539" s="2">
        <v>21452.520084483702</v>
      </c>
      <c r="X539" s="2">
        <v>21714.405785018</v>
      </c>
      <c r="Y539" s="2">
        <v>21966.210268282801</v>
      </c>
      <c r="Z539" s="2">
        <v>22137.9245606125</v>
      </c>
      <c r="AA539" s="2">
        <v>22278.7582777438</v>
      </c>
      <c r="AB539" s="2">
        <v>22323.835882772499</v>
      </c>
      <c r="AC539" s="2">
        <v>22346.021320670301</v>
      </c>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row>
    <row r="540" spans="1:60" x14ac:dyDescent="0.25">
      <c r="A540" t="s">
        <v>107</v>
      </c>
      <c r="B540" s="2" t="s">
        <v>826</v>
      </c>
      <c r="C540" s="2" t="s">
        <v>793</v>
      </c>
      <c r="D540" s="2">
        <v>19503.528511069799</v>
      </c>
      <c r="E540" s="2">
        <v>19241.056905892401</v>
      </c>
      <c r="F540" s="2">
        <v>18920.040331146301</v>
      </c>
      <c r="G540" s="2">
        <v>18869.889193257099</v>
      </c>
      <c r="H540" s="2">
        <v>19107.321442737401</v>
      </c>
      <c r="I540" s="2">
        <v>19646.2110306293</v>
      </c>
      <c r="J540" s="2">
        <v>19976.790178033902</v>
      </c>
      <c r="K540" s="2">
        <v>20112.701470809701</v>
      </c>
      <c r="L540" s="2">
        <v>20021.2703796106</v>
      </c>
      <c r="M540" s="2">
        <v>19837.567707315098</v>
      </c>
      <c r="N540" s="2">
        <v>19355.312399053098</v>
      </c>
      <c r="O540" s="2">
        <v>18860.120251475098</v>
      </c>
      <c r="P540" s="2">
        <v>18525.888958807001</v>
      </c>
      <c r="Q540" s="2">
        <v>18425.419540497001</v>
      </c>
      <c r="R540" s="2">
        <v>18492.234840720899</v>
      </c>
      <c r="S540" s="2">
        <v>18790.579382215001</v>
      </c>
      <c r="T540" s="2">
        <v>19263.6702106226</v>
      </c>
      <c r="U540" s="2">
        <v>19818.743217335199</v>
      </c>
      <c r="V540" s="2">
        <v>20337.9737778934</v>
      </c>
      <c r="W540" s="2">
        <v>20864.194491920902</v>
      </c>
      <c r="X540" s="2">
        <v>21278.355275642702</v>
      </c>
      <c r="Y540" s="2">
        <v>21595.065477158401</v>
      </c>
      <c r="Z540" s="2">
        <v>21914.108859346699</v>
      </c>
      <c r="AA540" s="2">
        <v>22236.1277529984</v>
      </c>
      <c r="AB540" s="2">
        <v>22590.659035789198</v>
      </c>
      <c r="AC540" s="2">
        <v>22834.996404259298</v>
      </c>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row>
    <row r="541" spans="1:60" x14ac:dyDescent="0.25">
      <c r="A541" t="s">
        <v>107</v>
      </c>
      <c r="B541" s="2" t="s">
        <v>826</v>
      </c>
      <c r="C541" s="2" t="s">
        <v>794</v>
      </c>
      <c r="D541" s="2">
        <v>20032.1359470961</v>
      </c>
      <c r="E541" s="2">
        <v>20387.127292105099</v>
      </c>
      <c r="F541" s="2">
        <v>20747.9514958746</v>
      </c>
      <c r="G541" s="2">
        <v>20916.548994531498</v>
      </c>
      <c r="H541" s="2">
        <v>20801.610329773401</v>
      </c>
      <c r="I541" s="2">
        <v>20353.1529897898</v>
      </c>
      <c r="J541" s="2">
        <v>19947.289570979901</v>
      </c>
      <c r="K541" s="2">
        <v>19555.568061622202</v>
      </c>
      <c r="L541" s="2">
        <v>19412.792195689399</v>
      </c>
      <c r="M541" s="2">
        <v>19549.7204079613</v>
      </c>
      <c r="N541" s="2">
        <v>20158.977511872399</v>
      </c>
      <c r="O541" s="2">
        <v>20571.451240347102</v>
      </c>
      <c r="P541" s="2">
        <v>20763.253522972002</v>
      </c>
      <c r="Q541" s="2">
        <v>20733.2334700631</v>
      </c>
      <c r="R541" s="2">
        <v>20572.195729193001</v>
      </c>
      <c r="S541" s="2">
        <v>20106.5210157449</v>
      </c>
      <c r="T541" s="2">
        <v>19644.012162478</v>
      </c>
      <c r="U541" s="2">
        <v>19347.5796678886</v>
      </c>
      <c r="V541" s="2">
        <v>19261.993601059501</v>
      </c>
      <c r="W541" s="2">
        <v>19359.294285189499</v>
      </c>
      <c r="X541" s="2">
        <v>19677.113512615899</v>
      </c>
      <c r="Y541" s="2">
        <v>20159.4904964661</v>
      </c>
      <c r="Z541" s="2">
        <v>20728.481587836501</v>
      </c>
      <c r="AA541" s="2">
        <v>21260.2054426537</v>
      </c>
      <c r="AB541" s="2">
        <v>21782.848577086301</v>
      </c>
      <c r="AC541" s="2">
        <v>22195.9960564906</v>
      </c>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row>
    <row r="542" spans="1:60" x14ac:dyDescent="0.25">
      <c r="A542" t="s">
        <v>107</v>
      </c>
      <c r="B542" s="2" t="s">
        <v>826</v>
      </c>
      <c r="C542" s="2" t="s">
        <v>795</v>
      </c>
      <c r="D542" s="2">
        <v>19063.794414428299</v>
      </c>
      <c r="E542" s="2">
        <v>19315.0059979793</v>
      </c>
      <c r="F542" s="2">
        <v>19635.320987856601</v>
      </c>
      <c r="G542" s="2">
        <v>20074.187569729202</v>
      </c>
      <c r="H542" s="2">
        <v>20645.6475225578</v>
      </c>
      <c r="I542" s="2">
        <v>20974.213308004299</v>
      </c>
      <c r="J542" s="2">
        <v>21330.0097173539</v>
      </c>
      <c r="K542" s="2">
        <v>21626.720922709101</v>
      </c>
      <c r="L542" s="2">
        <v>21705.373380341502</v>
      </c>
      <c r="M542" s="2">
        <v>21498.405148807698</v>
      </c>
      <c r="N542" s="2">
        <v>21139.106558815201</v>
      </c>
      <c r="O542" s="2">
        <v>20791.1137142796</v>
      </c>
      <c r="P542" s="2">
        <v>20459.402040886998</v>
      </c>
      <c r="Q542" s="2">
        <v>20361.7603663134</v>
      </c>
      <c r="R542" s="2">
        <v>20536.972914276899</v>
      </c>
      <c r="S542" s="2">
        <v>21155.014288300801</v>
      </c>
      <c r="T542" s="2">
        <v>21609.372817160602</v>
      </c>
      <c r="U542" s="2">
        <v>21836.6339109482</v>
      </c>
      <c r="V542" s="2">
        <v>21846.6235960952</v>
      </c>
      <c r="W542" s="2">
        <v>21707.0276617124</v>
      </c>
      <c r="X542" s="2">
        <v>21253.2177297288</v>
      </c>
      <c r="Y542" s="2">
        <v>20810.0320051202</v>
      </c>
      <c r="Z542" s="2">
        <v>20538.5638066834</v>
      </c>
      <c r="AA542" s="2">
        <v>20466.755673649401</v>
      </c>
      <c r="AB542" s="2">
        <v>20595.1797139269</v>
      </c>
      <c r="AC542" s="2">
        <v>20940.941601864099</v>
      </c>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row>
    <row r="543" spans="1:60" x14ac:dyDescent="0.25">
      <c r="A543" t="s">
        <v>107</v>
      </c>
      <c r="B543" s="2" t="s">
        <v>826</v>
      </c>
      <c r="C543" s="2" t="s">
        <v>796</v>
      </c>
      <c r="D543" s="2">
        <v>18786.853095912</v>
      </c>
      <c r="E543" s="2">
        <v>18609.899579646801</v>
      </c>
      <c r="F543" s="2">
        <v>18726.856244797498</v>
      </c>
      <c r="G543" s="2">
        <v>18929.449043448501</v>
      </c>
      <c r="H543" s="2">
        <v>19224.265186120301</v>
      </c>
      <c r="I543" s="2">
        <v>19522.218443636899</v>
      </c>
      <c r="J543" s="2">
        <v>19780.234993099701</v>
      </c>
      <c r="K543" s="2">
        <v>20087.326703552299</v>
      </c>
      <c r="L543" s="2">
        <v>20535.789695142899</v>
      </c>
      <c r="M543" s="2">
        <v>21024.056931213399</v>
      </c>
      <c r="N543" s="2">
        <v>21430.307809933998</v>
      </c>
      <c r="O543" s="2">
        <v>21825.745819063799</v>
      </c>
      <c r="P543" s="2">
        <v>22140.913959097001</v>
      </c>
      <c r="Q543" s="2">
        <v>22250.6597893004</v>
      </c>
      <c r="R543" s="2">
        <v>22070.292153423099</v>
      </c>
      <c r="S543" s="2">
        <v>21742.6172219324</v>
      </c>
      <c r="T543" s="2">
        <v>21415.398897519299</v>
      </c>
      <c r="U543" s="2">
        <v>21122.892927042001</v>
      </c>
      <c r="V543" s="2">
        <v>21060.275051022301</v>
      </c>
      <c r="W543" s="2">
        <v>21270.9239474077</v>
      </c>
      <c r="X543" s="2">
        <v>21903.3626224566</v>
      </c>
      <c r="Y543" s="2">
        <v>22394.9620385013</v>
      </c>
      <c r="Z543" s="2">
        <v>22653.781921188998</v>
      </c>
      <c r="AA543" s="2">
        <v>22693.695747780901</v>
      </c>
      <c r="AB543" s="2">
        <v>22571.396256379601</v>
      </c>
      <c r="AC543" s="2">
        <v>22132.697400558402</v>
      </c>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row>
    <row r="544" spans="1:60" x14ac:dyDescent="0.25">
      <c r="A544" t="s">
        <v>107</v>
      </c>
      <c r="B544" s="2" t="s">
        <v>826</v>
      </c>
      <c r="C544" s="2" t="s">
        <v>797</v>
      </c>
      <c r="D544" s="2">
        <v>14291.393341225699</v>
      </c>
      <c r="E544" s="2">
        <v>15357.4086028866</v>
      </c>
      <c r="F544" s="2">
        <v>16147.3292329046</v>
      </c>
      <c r="G544" s="2">
        <v>16811.9911523521</v>
      </c>
      <c r="H544" s="2">
        <v>17514.943045612101</v>
      </c>
      <c r="I544" s="2">
        <v>18002.9329403997</v>
      </c>
      <c r="J544" s="2">
        <v>17903.653644574701</v>
      </c>
      <c r="K544" s="2">
        <v>18157.626107616499</v>
      </c>
      <c r="L544" s="2">
        <v>18351.373070433499</v>
      </c>
      <c r="M544" s="2">
        <v>18574.301908053199</v>
      </c>
      <c r="N544" s="2">
        <v>18940.3617736247</v>
      </c>
      <c r="O544" s="2">
        <v>19247.500986986299</v>
      </c>
      <c r="P544" s="2">
        <v>19593.163427554799</v>
      </c>
      <c r="Q544" s="2">
        <v>20058.216260252801</v>
      </c>
      <c r="R544" s="2">
        <v>20542.978190495</v>
      </c>
      <c r="S544" s="2">
        <v>20966.9320786522</v>
      </c>
      <c r="T544" s="2">
        <v>21370.195693799302</v>
      </c>
      <c r="U544" s="2">
        <v>21689.385998915699</v>
      </c>
      <c r="V544" s="2">
        <v>21816.9504399295</v>
      </c>
      <c r="W544" s="2">
        <v>21667.1547719507</v>
      </c>
      <c r="X544" s="2">
        <v>21379.473075180002</v>
      </c>
      <c r="Y544" s="2">
        <v>21086.081718330599</v>
      </c>
      <c r="Z544" s="2">
        <v>20838.324068608901</v>
      </c>
      <c r="AA544" s="2">
        <v>20815.8520182096</v>
      </c>
      <c r="AB544" s="2">
        <v>21053.8267958094</v>
      </c>
      <c r="AC544" s="2">
        <v>21689.253955376498</v>
      </c>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row>
    <row r="545" spans="1:60" x14ac:dyDescent="0.25">
      <c r="A545" t="s">
        <v>107</v>
      </c>
      <c r="B545" s="2" t="s">
        <v>826</v>
      </c>
      <c r="C545" s="2" t="s">
        <v>798</v>
      </c>
      <c r="D545" s="2">
        <v>10052.747537249799</v>
      </c>
      <c r="E545" s="2">
        <v>10608.5081060675</v>
      </c>
      <c r="F545" s="2">
        <v>11154.794406777401</v>
      </c>
      <c r="G545" s="2">
        <v>11639.9409216235</v>
      </c>
      <c r="H545" s="2">
        <v>12106.516868450401</v>
      </c>
      <c r="I545" s="2">
        <v>12587.829569493</v>
      </c>
      <c r="J545" s="2">
        <v>13667.1759730961</v>
      </c>
      <c r="K545" s="2">
        <v>14372.218525681101</v>
      </c>
      <c r="L545" s="2">
        <v>15020.0570597638</v>
      </c>
      <c r="M545" s="2">
        <v>15668.6295250531</v>
      </c>
      <c r="N545" s="2">
        <v>16161.6008035343</v>
      </c>
      <c r="O545" s="2">
        <v>16157.1048794</v>
      </c>
      <c r="P545" s="2">
        <v>16442.410286468199</v>
      </c>
      <c r="Q545" s="2">
        <v>16679.825366616202</v>
      </c>
      <c r="R545" s="2">
        <v>16925.106873083099</v>
      </c>
      <c r="S545" s="2">
        <v>17299.0504898418</v>
      </c>
      <c r="T545" s="2">
        <v>17619.6981703122</v>
      </c>
      <c r="U545" s="2">
        <v>17973.4755472451</v>
      </c>
      <c r="V545" s="2">
        <v>18430.151905709499</v>
      </c>
      <c r="W545" s="2">
        <v>18893.6020466427</v>
      </c>
      <c r="X545" s="2">
        <v>19313.917062210701</v>
      </c>
      <c r="Y545" s="2">
        <v>19708.664158376399</v>
      </c>
      <c r="Z545" s="2">
        <v>20023.8087721866</v>
      </c>
      <c r="AA545" s="2">
        <v>20165.885034250001</v>
      </c>
      <c r="AB545" s="2">
        <v>20055.073695094401</v>
      </c>
      <c r="AC545" s="2">
        <v>19820.7134212825</v>
      </c>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row>
    <row r="546" spans="1:60" x14ac:dyDescent="0.25">
      <c r="A546" t="s">
        <v>107</v>
      </c>
      <c r="B546" s="2" t="s">
        <v>826</v>
      </c>
      <c r="C546" s="2" t="s">
        <v>799</v>
      </c>
      <c r="D546" s="2">
        <v>6592.47097016317</v>
      </c>
      <c r="E546" s="2">
        <v>6700.6867587840497</v>
      </c>
      <c r="F546" s="2">
        <v>6925.5169248078901</v>
      </c>
      <c r="G546" s="2">
        <v>7197.8228519210397</v>
      </c>
      <c r="H546" s="2">
        <v>7491.14073200251</v>
      </c>
      <c r="I546" s="2">
        <v>7927.0546273986101</v>
      </c>
      <c r="J546" s="2">
        <v>8493.5826798308408</v>
      </c>
      <c r="K546" s="2">
        <v>9082.5931763560802</v>
      </c>
      <c r="L546" s="2">
        <v>9603.3083445242501</v>
      </c>
      <c r="M546" s="2">
        <v>10042.252596243599</v>
      </c>
      <c r="N546" s="2">
        <v>10488.252358248599</v>
      </c>
      <c r="O546" s="2">
        <v>11441.8019217375</v>
      </c>
      <c r="P546" s="2">
        <v>12093.565756637099</v>
      </c>
      <c r="Q546" s="2">
        <v>12671.810302453699</v>
      </c>
      <c r="R546" s="2">
        <v>13248.250083507401</v>
      </c>
      <c r="S546" s="2">
        <v>13694.223992789401</v>
      </c>
      <c r="T546" s="2">
        <v>13759.0647881688</v>
      </c>
      <c r="U546" s="2">
        <v>14049.60687182</v>
      </c>
      <c r="V546" s="2">
        <v>14303.1102023725</v>
      </c>
      <c r="W546" s="2">
        <v>14560.4863639903</v>
      </c>
      <c r="X546" s="2">
        <v>14922.4539330432</v>
      </c>
      <c r="Y546" s="2">
        <v>15240.976496428801</v>
      </c>
      <c r="Z546" s="2">
        <v>15589.8310296566</v>
      </c>
      <c r="AA546" s="2">
        <v>16026.836249211099</v>
      </c>
      <c r="AB546" s="2">
        <v>16461.390011766998</v>
      </c>
      <c r="AC546" s="2">
        <v>16868.463445224999</v>
      </c>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row>
    <row r="547" spans="1:60" x14ac:dyDescent="0.25">
      <c r="A547" t="s">
        <v>107</v>
      </c>
      <c r="B547" s="2" t="s">
        <v>826</v>
      </c>
      <c r="C547" s="2" t="s">
        <v>800</v>
      </c>
      <c r="D547" s="2">
        <v>6420.0519353500704</v>
      </c>
      <c r="E547" s="2">
        <v>6580.7824676543796</v>
      </c>
      <c r="F547" s="2">
        <v>6623.7491398989696</v>
      </c>
      <c r="G547" s="2">
        <v>6806.6663621456901</v>
      </c>
      <c r="H547" s="2">
        <v>7056.5190329855104</v>
      </c>
      <c r="I547" s="2">
        <v>7271.5832463834504</v>
      </c>
      <c r="J547" s="2">
        <v>7489.1599014222002</v>
      </c>
      <c r="K547" s="2">
        <v>7747.6150492471597</v>
      </c>
      <c r="L547" s="2">
        <v>8096.1903115670402</v>
      </c>
      <c r="M547" s="2">
        <v>8526.1145725984206</v>
      </c>
      <c r="N547" s="2">
        <v>8991.5134323829006</v>
      </c>
      <c r="O547" s="2">
        <v>9545.1542283638591</v>
      </c>
      <c r="P547" s="2">
        <v>10120.0380735991</v>
      </c>
      <c r="Q547" s="2">
        <v>10713.813701700699</v>
      </c>
      <c r="R547" s="2">
        <v>11297.719915735701</v>
      </c>
      <c r="S547" s="2">
        <v>11899.320657888</v>
      </c>
      <c r="T547" s="2">
        <v>12950.8505929771</v>
      </c>
      <c r="U547" s="2">
        <v>13765.0213710801</v>
      </c>
      <c r="V547" s="2">
        <v>14519.0141207466</v>
      </c>
      <c r="W547" s="2">
        <v>15254.275969812699</v>
      </c>
      <c r="X547" s="2">
        <v>15893.980460602699</v>
      </c>
      <c r="Y547" s="2">
        <v>16585.664326385398</v>
      </c>
      <c r="Z547" s="2">
        <v>17267.332643264999</v>
      </c>
      <c r="AA547" s="2">
        <v>17869.381473180601</v>
      </c>
      <c r="AB547" s="2">
        <v>18468.305584926002</v>
      </c>
      <c r="AC547" s="2">
        <v>19079.940503566999</v>
      </c>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row>
    <row r="548" spans="1:60" x14ac:dyDescent="0.2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row>
    <row r="549" spans="1:60" x14ac:dyDescent="0.2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row>
    <row r="550" spans="1:60" x14ac:dyDescent="0.2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02CE-17B7-403B-9BBC-358110A05577}">
  <dimension ref="A1:K167"/>
  <sheetViews>
    <sheetView workbookViewId="0">
      <selection activeCell="A4" sqref="A4:I4"/>
    </sheetView>
  </sheetViews>
  <sheetFormatPr defaultColWidth="11.5546875" defaultRowHeight="13.2" x14ac:dyDescent="0.25"/>
  <cols>
    <col min="1" max="1" width="9.109375" customWidth="1"/>
    <col min="11" max="11" width="13.109375" customWidth="1"/>
  </cols>
  <sheetData>
    <row r="1" spans="1:11" ht="63" customHeight="1" x14ac:dyDescent="0.4">
      <c r="A1" s="49" t="s">
        <v>842</v>
      </c>
      <c r="B1" s="49"/>
      <c r="C1" s="49"/>
      <c r="D1" s="49"/>
      <c r="E1" s="49"/>
      <c r="F1" s="49"/>
      <c r="G1" s="49"/>
      <c r="H1" s="49"/>
      <c r="I1" s="49"/>
      <c r="J1" s="9"/>
      <c r="K1" s="9"/>
    </row>
    <row r="2" spans="1:11" ht="4.2" customHeight="1" x14ac:dyDescent="0.25">
      <c r="A2" s="10"/>
      <c r="B2" s="10"/>
      <c r="C2" s="10"/>
      <c r="D2" s="10"/>
      <c r="E2" s="10"/>
      <c r="F2" s="10"/>
      <c r="G2" s="10"/>
      <c r="H2" s="10"/>
      <c r="I2" s="10"/>
      <c r="J2" s="9"/>
      <c r="K2" s="9"/>
    </row>
    <row r="3" spans="1:11" ht="15" x14ac:dyDescent="0.25">
      <c r="A3" s="28" t="s">
        <v>843</v>
      </c>
      <c r="B3" s="28"/>
      <c r="C3" s="28"/>
      <c r="D3" s="28"/>
      <c r="E3" s="28"/>
      <c r="F3" s="28"/>
      <c r="G3" s="28"/>
      <c r="H3" s="28"/>
      <c r="I3" s="28"/>
      <c r="J3" s="9"/>
      <c r="K3" s="9"/>
    </row>
    <row r="4" spans="1:11" ht="13.8" x14ac:dyDescent="0.25">
      <c r="A4" s="50"/>
      <c r="B4" s="50"/>
      <c r="C4" s="50"/>
      <c r="D4" s="50"/>
      <c r="E4" s="50"/>
      <c r="F4" s="50"/>
      <c r="G4" s="50"/>
      <c r="H4" s="50"/>
      <c r="I4" s="50"/>
      <c r="J4" s="9"/>
      <c r="K4" s="9"/>
    </row>
    <row r="5" spans="1:11" ht="13.8" x14ac:dyDescent="0.25">
      <c r="A5" s="50"/>
      <c r="B5" s="50"/>
      <c r="C5" s="50"/>
      <c r="D5" s="50"/>
      <c r="E5" s="50"/>
      <c r="F5" s="50"/>
      <c r="G5" s="50"/>
      <c r="H5" s="50"/>
      <c r="I5" s="50"/>
      <c r="J5" s="9"/>
      <c r="K5" s="9"/>
    </row>
    <row r="6" spans="1:11" x14ac:dyDescent="0.25">
      <c r="A6" s="11" t="str">
        <f>HYPERLINK("#'Index'!A1", "Return to Index tab")</f>
        <v>Return to Index tab</v>
      </c>
      <c r="B6" s="9"/>
      <c r="C6" s="9"/>
      <c r="D6" s="9"/>
      <c r="E6" s="9"/>
      <c r="F6" s="9"/>
      <c r="G6" s="9"/>
      <c r="H6" s="9"/>
      <c r="I6" s="9"/>
      <c r="J6" s="9"/>
      <c r="K6" s="9"/>
    </row>
    <row r="7" spans="1:11" ht="35.4" x14ac:dyDescent="0.25">
      <c r="A7" s="51" t="s">
        <v>849</v>
      </c>
      <c r="B7" s="51"/>
      <c r="C7" s="51"/>
      <c r="D7" s="51"/>
      <c r="E7" s="51"/>
      <c r="F7" s="51"/>
      <c r="G7" s="51"/>
      <c r="H7" s="51"/>
      <c r="I7" s="51"/>
      <c r="J7" s="51"/>
      <c r="K7" s="51"/>
    </row>
    <row r="8" spans="1:11" ht="17.399999999999999" x14ac:dyDescent="0.25">
      <c r="A8" s="12"/>
      <c r="B8" s="9"/>
      <c r="C8" s="9"/>
      <c r="D8" s="9"/>
      <c r="E8" s="9"/>
      <c r="F8" s="9"/>
      <c r="G8" s="9"/>
      <c r="H8" s="9"/>
      <c r="I8" s="9"/>
      <c r="J8" s="9"/>
      <c r="K8" s="9"/>
    </row>
    <row r="9" spans="1:11" ht="28.8" x14ac:dyDescent="0.25">
      <c r="A9" s="42" t="s">
        <v>850</v>
      </c>
      <c r="B9" s="42"/>
      <c r="C9" s="9"/>
      <c r="D9" s="9"/>
      <c r="E9" s="9"/>
      <c r="F9" s="9"/>
      <c r="G9" s="9"/>
      <c r="H9" s="9"/>
      <c r="I9" s="9"/>
      <c r="J9" s="9"/>
      <c r="K9" s="9"/>
    </row>
    <row r="10" spans="1:11" ht="34.950000000000003" customHeight="1" x14ac:dyDescent="0.25">
      <c r="A10" s="34" t="s">
        <v>851</v>
      </c>
      <c r="B10" s="34"/>
      <c r="C10" s="34"/>
      <c r="D10" s="34"/>
      <c r="E10" s="34"/>
      <c r="F10" s="34"/>
      <c r="G10" s="34"/>
      <c r="H10" s="34"/>
      <c r="I10" s="34"/>
      <c r="J10" s="34"/>
      <c r="K10" s="34"/>
    </row>
    <row r="11" spans="1:11" ht="17.399999999999999" x14ac:dyDescent="0.25">
      <c r="A11" s="13"/>
      <c r="B11" s="9"/>
      <c r="C11" s="9"/>
      <c r="D11" s="9"/>
      <c r="E11" s="9"/>
      <c r="F11" s="9"/>
      <c r="G11" s="9"/>
      <c r="H11" s="9"/>
      <c r="I11" s="9"/>
      <c r="J11" s="9"/>
      <c r="K11" s="9"/>
    </row>
    <row r="12" spans="1:11" ht="19.8" x14ac:dyDescent="0.25">
      <c r="A12" s="14" t="s">
        <v>852</v>
      </c>
      <c r="B12" s="9"/>
      <c r="C12" s="9"/>
      <c r="D12" s="9"/>
      <c r="E12" s="9"/>
      <c r="F12" s="9"/>
      <c r="G12" s="9"/>
      <c r="H12" s="9"/>
      <c r="I12" s="9"/>
      <c r="J12" s="9"/>
      <c r="K12" s="9"/>
    </row>
    <row r="13" spans="1:11" ht="33" customHeight="1" x14ac:dyDescent="0.25">
      <c r="A13" s="34" t="s">
        <v>853</v>
      </c>
      <c r="B13" s="34"/>
      <c r="C13" s="34"/>
      <c r="D13" s="34"/>
      <c r="E13" s="34"/>
      <c r="F13" s="34"/>
      <c r="G13" s="34"/>
      <c r="H13" s="34"/>
      <c r="I13" s="34"/>
      <c r="J13" s="34"/>
      <c r="K13" s="34"/>
    </row>
    <row r="14" spans="1:11" ht="40.200000000000003" customHeight="1" x14ac:dyDescent="0.25">
      <c r="A14" s="34" t="s">
        <v>854</v>
      </c>
      <c r="B14" s="34"/>
      <c r="C14" s="34"/>
      <c r="D14" s="34"/>
      <c r="E14" s="34"/>
      <c r="F14" s="34"/>
      <c r="G14" s="34"/>
      <c r="H14" s="34"/>
      <c r="I14" s="34"/>
      <c r="J14" s="34"/>
      <c r="K14" s="34"/>
    </row>
    <row r="15" spans="1:11" ht="33.6" customHeight="1" x14ac:dyDescent="0.25">
      <c r="A15" s="34" t="s">
        <v>855</v>
      </c>
      <c r="B15" s="34"/>
      <c r="C15" s="34"/>
      <c r="D15" s="34"/>
      <c r="E15" s="34"/>
      <c r="F15" s="34"/>
      <c r="G15" s="34"/>
      <c r="H15" s="34"/>
      <c r="I15" s="34"/>
      <c r="J15" s="34"/>
      <c r="K15" s="34"/>
    </row>
    <row r="16" spans="1:11" ht="17.399999999999999" x14ac:dyDescent="0.25">
      <c r="A16" s="13"/>
      <c r="B16" s="9"/>
      <c r="C16" s="9"/>
      <c r="D16" s="9"/>
      <c r="E16" s="9"/>
      <c r="F16" s="9"/>
      <c r="G16" s="9"/>
      <c r="H16" s="9"/>
      <c r="I16" s="9"/>
      <c r="J16" s="9"/>
      <c r="K16" s="9"/>
    </row>
    <row r="17" spans="1:11" ht="19.8" x14ac:dyDescent="0.25">
      <c r="A17" s="14" t="s">
        <v>856</v>
      </c>
      <c r="B17" s="9"/>
      <c r="C17" s="9"/>
      <c r="D17" s="9"/>
      <c r="E17" s="9"/>
      <c r="F17" s="9"/>
      <c r="G17" s="9"/>
      <c r="H17" s="9"/>
      <c r="I17" s="9"/>
      <c r="J17" s="9"/>
      <c r="K17" s="9"/>
    </row>
    <row r="18" spans="1:11" ht="58.2" customHeight="1" x14ac:dyDescent="0.25">
      <c r="A18" s="34" t="s">
        <v>857</v>
      </c>
      <c r="B18" s="34"/>
      <c r="C18" s="34"/>
      <c r="D18" s="34"/>
      <c r="E18" s="34"/>
      <c r="F18" s="34"/>
      <c r="G18" s="34"/>
      <c r="H18" s="34"/>
      <c r="I18" s="34"/>
      <c r="J18" s="34"/>
      <c r="K18" s="34"/>
    </row>
    <row r="19" spans="1:11" ht="37.200000000000003" customHeight="1" x14ac:dyDescent="0.25">
      <c r="A19" s="34" t="s">
        <v>858</v>
      </c>
      <c r="B19" s="34"/>
      <c r="C19" s="34"/>
      <c r="D19" s="34"/>
      <c r="E19" s="34"/>
      <c r="F19" s="34"/>
      <c r="G19" s="34"/>
      <c r="H19" s="34"/>
      <c r="I19" s="34"/>
      <c r="J19" s="34"/>
      <c r="K19" s="34"/>
    </row>
    <row r="20" spans="1:11" ht="39" customHeight="1" x14ac:dyDescent="0.25">
      <c r="A20" s="34" t="s">
        <v>859</v>
      </c>
      <c r="B20" s="34"/>
      <c r="C20" s="34"/>
      <c r="D20" s="34"/>
      <c r="E20" s="34"/>
      <c r="F20" s="34"/>
      <c r="G20" s="34"/>
      <c r="H20" s="34"/>
      <c r="I20" s="34"/>
      <c r="J20" s="34"/>
      <c r="K20" s="34"/>
    </row>
    <row r="21" spans="1:11" ht="35.4" customHeight="1" x14ac:dyDescent="0.4">
      <c r="A21" s="48" t="s">
        <v>860</v>
      </c>
      <c r="B21" s="48"/>
      <c r="C21" s="48"/>
      <c r="D21" s="48"/>
      <c r="E21" s="48"/>
      <c r="F21" s="48"/>
      <c r="G21" s="48"/>
      <c r="H21" s="48"/>
      <c r="I21" s="48"/>
      <c r="J21" s="48"/>
      <c r="K21" s="48"/>
    </row>
    <row r="22" spans="1:11" ht="17.399999999999999" x14ac:dyDescent="0.25">
      <c r="A22" s="15"/>
      <c r="B22" s="9"/>
      <c r="C22" s="9"/>
      <c r="D22" s="9"/>
      <c r="E22" s="9"/>
      <c r="F22" s="9"/>
      <c r="G22" s="9"/>
      <c r="H22" s="9"/>
      <c r="I22" s="9"/>
      <c r="J22" s="9"/>
      <c r="K22" s="9"/>
    </row>
    <row r="23" spans="1:11" ht="28.8" x14ac:dyDescent="0.25">
      <c r="A23" s="42" t="s">
        <v>861</v>
      </c>
      <c r="B23" s="42"/>
      <c r="C23" s="42"/>
      <c r="D23" s="42"/>
      <c r="E23" s="42"/>
      <c r="F23" s="42"/>
      <c r="G23" s="42"/>
      <c r="H23" s="42"/>
      <c r="I23" s="42"/>
      <c r="J23" s="42"/>
      <c r="K23" s="42"/>
    </row>
    <row r="24" spans="1:11" ht="19.8" x14ac:dyDescent="0.25">
      <c r="A24" s="41" t="s">
        <v>862</v>
      </c>
      <c r="B24" s="41"/>
      <c r="C24" s="41"/>
      <c r="D24" s="41"/>
      <c r="E24" s="41"/>
      <c r="F24" s="41"/>
      <c r="G24" s="41"/>
      <c r="H24" s="41"/>
      <c r="I24" s="41"/>
      <c r="J24" s="41"/>
      <c r="K24" s="41"/>
    </row>
    <row r="25" spans="1:11" ht="55.2" customHeight="1" x14ac:dyDescent="0.25">
      <c r="A25" s="43" t="s">
        <v>863</v>
      </c>
      <c r="B25" s="43"/>
      <c r="C25" s="43"/>
      <c r="D25" s="43"/>
      <c r="E25" s="43"/>
      <c r="F25" s="43"/>
      <c r="G25" s="43"/>
      <c r="H25" s="43"/>
      <c r="I25" s="43"/>
      <c r="J25" s="43"/>
      <c r="K25" s="43"/>
    </row>
    <row r="26" spans="1:11" ht="54.6" customHeight="1" x14ac:dyDescent="0.25">
      <c r="A26" s="43" t="s">
        <v>864</v>
      </c>
      <c r="B26" s="43"/>
      <c r="C26" s="43"/>
      <c r="D26" s="43"/>
      <c r="E26" s="43"/>
      <c r="F26" s="43"/>
      <c r="G26" s="43"/>
      <c r="H26" s="43"/>
      <c r="I26" s="43"/>
      <c r="J26" s="43"/>
      <c r="K26" s="43"/>
    </row>
    <row r="27" spans="1:11" ht="17.399999999999999" x14ac:dyDescent="0.25">
      <c r="A27" s="16"/>
      <c r="B27" s="9"/>
      <c r="C27" s="9"/>
      <c r="D27" s="9"/>
      <c r="E27" s="9"/>
      <c r="F27" s="9"/>
      <c r="G27" s="9"/>
      <c r="H27" s="9"/>
      <c r="I27" s="9"/>
      <c r="J27" s="9"/>
      <c r="K27" s="9"/>
    </row>
    <row r="28" spans="1:11" ht="19.8" x14ac:dyDescent="0.25">
      <c r="A28" s="41" t="s">
        <v>865</v>
      </c>
      <c r="B28" s="41"/>
      <c r="C28" s="41"/>
      <c r="D28" s="41"/>
      <c r="E28" s="41"/>
      <c r="F28" s="41"/>
      <c r="G28" s="41"/>
      <c r="H28" s="41"/>
      <c r="I28" s="41"/>
      <c r="J28" s="41"/>
      <c r="K28" s="41"/>
    </row>
    <row r="29" spans="1:11" ht="36" customHeight="1" x14ac:dyDescent="0.25">
      <c r="A29" s="34" t="s">
        <v>866</v>
      </c>
      <c r="B29" s="34"/>
      <c r="C29" s="34"/>
      <c r="D29" s="34"/>
      <c r="E29" s="34"/>
      <c r="F29" s="34"/>
      <c r="G29" s="34"/>
      <c r="H29" s="34"/>
      <c r="I29" s="34"/>
      <c r="J29" s="34"/>
      <c r="K29" s="34"/>
    </row>
    <row r="30" spans="1:11" ht="34.950000000000003" customHeight="1" x14ac:dyDescent="0.25">
      <c r="A30" s="43" t="s">
        <v>867</v>
      </c>
      <c r="B30" s="43"/>
      <c r="C30" s="43"/>
      <c r="D30" s="43"/>
      <c r="E30" s="43"/>
      <c r="F30" s="43"/>
      <c r="G30" s="43"/>
      <c r="H30" s="43"/>
      <c r="I30" s="43"/>
      <c r="J30" s="43"/>
      <c r="K30" s="43"/>
    </row>
    <row r="31" spans="1:11" ht="17.399999999999999" x14ac:dyDescent="0.25">
      <c r="A31" s="34" t="s">
        <v>868</v>
      </c>
      <c r="B31" s="34"/>
      <c r="C31" s="34"/>
      <c r="D31" s="34"/>
      <c r="E31" s="34"/>
      <c r="F31" s="34"/>
      <c r="G31" s="34"/>
      <c r="H31" s="34"/>
      <c r="I31" s="34"/>
      <c r="J31" s="34"/>
      <c r="K31" s="34"/>
    </row>
    <row r="32" spans="1:11" ht="17.399999999999999" x14ac:dyDescent="0.25">
      <c r="A32" s="12"/>
      <c r="B32" s="9"/>
      <c r="C32" s="9"/>
      <c r="D32" s="9"/>
      <c r="E32" s="9"/>
      <c r="F32" s="9"/>
      <c r="G32" s="9"/>
      <c r="H32" s="9"/>
      <c r="I32" s="9"/>
      <c r="J32" s="9"/>
      <c r="K32" s="9"/>
    </row>
    <row r="33" spans="1:11" ht="19.8" x14ac:dyDescent="0.25">
      <c r="A33" s="41" t="s">
        <v>869</v>
      </c>
      <c r="B33" s="41"/>
      <c r="C33" s="41"/>
      <c r="D33" s="41"/>
      <c r="E33" s="41"/>
      <c r="F33" s="41"/>
      <c r="G33" s="41"/>
      <c r="H33" s="41"/>
      <c r="I33" s="41"/>
      <c r="J33" s="41"/>
      <c r="K33" s="41"/>
    </row>
    <row r="34" spans="1:11" ht="36.6" customHeight="1" x14ac:dyDescent="0.25">
      <c r="A34" s="47" t="s">
        <v>870</v>
      </c>
      <c r="B34" s="47"/>
      <c r="C34" s="47"/>
      <c r="D34" s="47"/>
      <c r="E34" s="47"/>
      <c r="F34" s="47"/>
      <c r="G34" s="47"/>
      <c r="H34" s="47"/>
      <c r="I34" s="47"/>
      <c r="J34" s="47"/>
      <c r="K34" s="47"/>
    </row>
    <row r="35" spans="1:11" ht="17.399999999999999" x14ac:dyDescent="0.25">
      <c r="A35" s="16"/>
      <c r="B35" s="9"/>
      <c r="C35" s="9"/>
      <c r="D35" s="9"/>
      <c r="E35" s="9"/>
      <c r="F35" s="9"/>
      <c r="G35" s="9"/>
      <c r="H35" s="9"/>
      <c r="I35" s="9"/>
      <c r="J35" s="9"/>
      <c r="K35" s="9"/>
    </row>
    <row r="36" spans="1:11" ht="17.399999999999999" x14ac:dyDescent="0.25">
      <c r="A36" s="46" t="s">
        <v>871</v>
      </c>
      <c r="B36" s="46"/>
      <c r="C36" s="46"/>
      <c r="D36" s="46"/>
      <c r="E36" s="46"/>
      <c r="F36" s="46"/>
      <c r="G36" s="46"/>
      <c r="H36" s="46"/>
      <c r="I36" s="46"/>
      <c r="J36" s="46"/>
      <c r="K36" s="46"/>
    </row>
    <row r="37" spans="1:11" ht="52.2" customHeight="1" x14ac:dyDescent="0.25">
      <c r="A37" s="43" t="s">
        <v>872</v>
      </c>
      <c r="B37" s="43"/>
      <c r="C37" s="43"/>
      <c r="D37" s="43"/>
      <c r="E37" s="43"/>
      <c r="F37" s="43"/>
      <c r="G37" s="43"/>
      <c r="H37" s="43"/>
      <c r="I37" s="43"/>
      <c r="J37" s="43"/>
      <c r="K37" s="43"/>
    </row>
    <row r="38" spans="1:11" ht="57" customHeight="1" x14ac:dyDescent="0.25">
      <c r="A38" s="43" t="s">
        <v>873</v>
      </c>
      <c r="B38" s="43"/>
      <c r="C38" s="43"/>
      <c r="D38" s="43"/>
      <c r="E38" s="43"/>
      <c r="F38" s="43"/>
      <c r="G38" s="43"/>
      <c r="H38" s="43"/>
      <c r="I38" s="43"/>
      <c r="J38" s="43"/>
      <c r="K38" s="43"/>
    </row>
    <row r="39" spans="1:11" ht="17.399999999999999" x14ac:dyDescent="0.25">
      <c r="A39" s="34" t="s">
        <v>874</v>
      </c>
      <c r="B39" s="34"/>
      <c r="C39" s="34"/>
      <c r="D39" s="34"/>
      <c r="E39" s="34"/>
      <c r="F39" s="34"/>
      <c r="G39" s="34"/>
      <c r="H39" s="34"/>
      <c r="I39" s="34"/>
      <c r="J39" s="34"/>
      <c r="K39" s="34"/>
    </row>
    <row r="40" spans="1:11" ht="17.399999999999999" x14ac:dyDescent="0.25">
      <c r="A40" s="12"/>
      <c r="B40" s="9"/>
      <c r="C40" s="9"/>
      <c r="D40" s="9"/>
      <c r="E40" s="9"/>
      <c r="F40" s="9"/>
      <c r="G40" s="9"/>
      <c r="H40" s="9"/>
      <c r="I40" s="9"/>
      <c r="J40" s="9"/>
      <c r="K40" s="9"/>
    </row>
    <row r="41" spans="1:11" ht="17.399999999999999" x14ac:dyDescent="0.25">
      <c r="A41" s="46" t="s">
        <v>875</v>
      </c>
      <c r="B41" s="46"/>
      <c r="C41" s="46"/>
      <c r="D41" s="46"/>
      <c r="E41" s="46"/>
      <c r="F41" s="46"/>
      <c r="G41" s="46"/>
      <c r="H41" s="46"/>
      <c r="I41" s="46"/>
      <c r="J41" s="46"/>
      <c r="K41" s="46"/>
    </row>
    <row r="42" spans="1:11" ht="22.95" customHeight="1" x14ac:dyDescent="0.25">
      <c r="A42" s="45" t="s">
        <v>876</v>
      </c>
      <c r="B42" s="45"/>
      <c r="C42" s="45"/>
      <c r="D42" s="45"/>
      <c r="E42" s="45"/>
      <c r="F42" s="45"/>
      <c r="G42" s="45"/>
      <c r="H42" s="45"/>
      <c r="I42" s="45"/>
      <c r="J42" s="45"/>
      <c r="K42" s="45"/>
    </row>
    <row r="43" spans="1:11" ht="20.399999999999999" customHeight="1" x14ac:dyDescent="0.25">
      <c r="A43" s="45" t="s">
        <v>877</v>
      </c>
      <c r="B43" s="45"/>
      <c r="C43" s="45"/>
      <c r="D43" s="45"/>
      <c r="E43" s="45"/>
      <c r="F43" s="45"/>
      <c r="G43" s="45"/>
      <c r="H43" s="45"/>
      <c r="I43" s="45"/>
      <c r="J43" s="45"/>
      <c r="K43" s="45"/>
    </row>
    <row r="44" spans="1:11" x14ac:dyDescent="0.25">
      <c r="A44" s="17"/>
      <c r="B44" s="9"/>
      <c r="C44" s="9"/>
      <c r="D44" s="9"/>
      <c r="E44" s="9"/>
      <c r="F44" s="9"/>
      <c r="G44" s="9"/>
      <c r="H44" s="9"/>
      <c r="I44" s="9"/>
      <c r="J44" s="9"/>
      <c r="K44" s="9"/>
    </row>
    <row r="45" spans="1:11" ht="17.399999999999999" x14ac:dyDescent="0.25">
      <c r="A45" s="46" t="s">
        <v>878</v>
      </c>
      <c r="B45" s="46"/>
      <c r="C45" s="46"/>
      <c r="D45" s="46"/>
      <c r="E45" s="46"/>
      <c r="F45" s="46"/>
      <c r="G45" s="46"/>
      <c r="H45" s="46"/>
      <c r="I45" s="46"/>
      <c r="J45" s="46"/>
      <c r="K45" s="46"/>
    </row>
    <row r="46" spans="1:11" ht="17.399999999999999" x14ac:dyDescent="0.25">
      <c r="A46" s="39" t="s">
        <v>879</v>
      </c>
      <c r="B46" s="39"/>
      <c r="C46" s="39"/>
      <c r="D46" s="39"/>
      <c r="E46" s="39"/>
      <c r="F46" s="39"/>
      <c r="G46" s="39"/>
      <c r="H46" s="39"/>
      <c r="I46" s="39"/>
      <c r="J46" s="39"/>
      <c r="K46" s="39"/>
    </row>
    <row r="47" spans="1:11" ht="17.399999999999999" x14ac:dyDescent="0.25">
      <c r="A47" s="12"/>
      <c r="B47" s="9"/>
      <c r="C47" s="9"/>
      <c r="D47" s="9"/>
      <c r="E47" s="9"/>
      <c r="F47" s="9"/>
      <c r="G47" s="9"/>
      <c r="H47" s="9"/>
      <c r="I47" s="9"/>
      <c r="J47" s="9"/>
      <c r="K47" s="9"/>
    </row>
    <row r="48" spans="1:11" ht="14.4" x14ac:dyDescent="0.25">
      <c r="A48" s="18"/>
      <c r="B48" s="18"/>
      <c r="C48" s="9"/>
      <c r="D48" s="9"/>
      <c r="E48" s="9"/>
      <c r="F48" s="9"/>
      <c r="G48" s="9"/>
      <c r="H48" s="9"/>
      <c r="I48" s="9"/>
      <c r="J48" s="9"/>
      <c r="K48" s="9"/>
    </row>
    <row r="49" spans="1:11" ht="14.4" x14ac:dyDescent="0.25">
      <c r="A49" s="18"/>
      <c r="B49" s="18"/>
      <c r="C49" s="9"/>
      <c r="D49" s="9"/>
      <c r="E49" s="9"/>
      <c r="F49" s="9"/>
      <c r="G49" s="9"/>
      <c r="H49" s="9"/>
      <c r="I49" s="9"/>
      <c r="J49" s="9"/>
      <c r="K49" s="9"/>
    </row>
    <row r="50" spans="1:11" ht="14.4" x14ac:dyDescent="0.25">
      <c r="A50" s="18"/>
      <c r="B50" s="18"/>
      <c r="C50" s="9"/>
      <c r="D50" s="9"/>
      <c r="E50" s="9"/>
      <c r="F50" s="9"/>
      <c r="G50" s="9"/>
      <c r="H50" s="9"/>
      <c r="I50" s="9"/>
      <c r="J50" s="9"/>
      <c r="K50" s="9"/>
    </row>
    <row r="51" spans="1:11" ht="14.4" x14ac:dyDescent="0.25">
      <c r="A51" s="18"/>
      <c r="B51" s="18"/>
      <c r="C51" s="9"/>
      <c r="D51" s="9"/>
      <c r="E51" s="9"/>
      <c r="F51" s="9"/>
      <c r="G51" s="9"/>
      <c r="H51" s="9"/>
      <c r="I51" s="9"/>
      <c r="J51" s="9"/>
      <c r="K51" s="9"/>
    </row>
    <row r="52" spans="1:11" ht="14.4" x14ac:dyDescent="0.25">
      <c r="A52" s="18"/>
      <c r="B52" s="18"/>
      <c r="C52" s="9"/>
      <c r="D52" s="9"/>
      <c r="E52" s="9"/>
      <c r="F52" s="9"/>
      <c r="G52" s="9"/>
      <c r="H52" s="9"/>
      <c r="I52" s="9"/>
      <c r="J52" s="9"/>
      <c r="K52" s="9"/>
    </row>
    <row r="53" spans="1:11" ht="14.4" x14ac:dyDescent="0.25">
      <c r="A53" s="18"/>
      <c r="B53" s="18"/>
      <c r="C53" s="9"/>
      <c r="D53" s="9"/>
      <c r="E53" s="9"/>
      <c r="F53" s="9"/>
      <c r="G53" s="9"/>
      <c r="H53" s="9"/>
      <c r="I53" s="9"/>
      <c r="J53" s="9"/>
      <c r="K53" s="9"/>
    </row>
    <row r="54" spans="1:11" ht="14.4" x14ac:dyDescent="0.25">
      <c r="A54" s="18"/>
      <c r="B54" s="18"/>
      <c r="C54" s="9"/>
      <c r="D54" s="9"/>
      <c r="E54" s="9"/>
      <c r="F54" s="9"/>
      <c r="G54" s="9"/>
      <c r="H54" s="9"/>
      <c r="I54" s="9"/>
      <c r="J54" s="9"/>
      <c r="K54" s="9"/>
    </row>
    <row r="55" spans="1:11" ht="14.4" x14ac:dyDescent="0.25">
      <c r="A55" s="18"/>
      <c r="B55" s="18"/>
      <c r="C55" s="9"/>
      <c r="D55" s="9"/>
      <c r="E55" s="9"/>
      <c r="F55" s="9"/>
      <c r="G55" s="9"/>
      <c r="H55" s="9"/>
      <c r="I55" s="9"/>
      <c r="J55" s="9"/>
      <c r="K55" s="9"/>
    </row>
    <row r="56" spans="1:11" ht="14.4" x14ac:dyDescent="0.25">
      <c r="A56" s="18"/>
      <c r="B56" s="18"/>
      <c r="C56" s="9"/>
      <c r="D56" s="9"/>
      <c r="E56" s="9"/>
      <c r="F56" s="9"/>
      <c r="G56" s="9"/>
      <c r="H56" s="9"/>
      <c r="I56" s="9"/>
      <c r="J56" s="9"/>
      <c r="K56" s="9"/>
    </row>
    <row r="57" spans="1:11" ht="17.399999999999999" x14ac:dyDescent="0.25">
      <c r="A57" s="12"/>
      <c r="B57" s="9"/>
      <c r="C57" s="9"/>
      <c r="D57" s="9"/>
      <c r="E57" s="9"/>
      <c r="F57" s="9"/>
      <c r="G57" s="9"/>
      <c r="H57" s="9"/>
      <c r="I57" s="9"/>
      <c r="J57" s="9"/>
      <c r="K57" s="9"/>
    </row>
    <row r="58" spans="1:11" ht="17.399999999999999" x14ac:dyDescent="0.25">
      <c r="A58" s="12"/>
      <c r="B58" s="9"/>
      <c r="C58" s="9"/>
      <c r="D58" s="9"/>
      <c r="E58" s="9"/>
      <c r="F58" s="9"/>
      <c r="G58" s="9"/>
      <c r="H58" s="9"/>
      <c r="I58" s="9"/>
      <c r="J58" s="9"/>
      <c r="K58" s="9"/>
    </row>
    <row r="59" spans="1:11" ht="17.399999999999999" x14ac:dyDescent="0.25">
      <c r="A59" s="39" t="s">
        <v>880</v>
      </c>
      <c r="B59" s="39"/>
      <c r="C59" s="39"/>
      <c r="D59" s="39"/>
      <c r="E59" s="39"/>
      <c r="F59" s="39"/>
      <c r="G59" s="39"/>
      <c r="H59" s="39"/>
      <c r="I59" s="39"/>
      <c r="J59" s="39"/>
      <c r="K59" s="39"/>
    </row>
    <row r="60" spans="1:11" ht="17.399999999999999" x14ac:dyDescent="0.25">
      <c r="A60" s="12"/>
      <c r="B60" s="9"/>
      <c r="C60" s="9"/>
      <c r="D60" s="9"/>
      <c r="E60" s="9"/>
      <c r="F60" s="9"/>
      <c r="G60" s="9"/>
      <c r="H60" s="9"/>
      <c r="I60" s="9"/>
      <c r="J60" s="9"/>
      <c r="K60" s="9"/>
    </row>
    <row r="61" spans="1:11" ht="17.399999999999999" x14ac:dyDescent="0.25">
      <c r="A61" s="40" t="s">
        <v>881</v>
      </c>
      <c r="B61" s="40"/>
      <c r="C61" s="40"/>
      <c r="D61" s="40"/>
      <c r="E61" s="40"/>
      <c r="F61" s="40"/>
      <c r="G61" s="40"/>
      <c r="H61" s="40"/>
      <c r="I61" s="40"/>
      <c r="J61" s="40"/>
      <c r="K61" s="40"/>
    </row>
    <row r="62" spans="1:11" ht="51.6" customHeight="1" x14ac:dyDescent="0.25">
      <c r="A62" s="43" t="s">
        <v>882</v>
      </c>
      <c r="B62" s="43"/>
      <c r="C62" s="43"/>
      <c r="D62" s="43"/>
      <c r="E62" s="43"/>
      <c r="F62" s="43"/>
      <c r="G62" s="43"/>
      <c r="H62" s="43"/>
      <c r="I62" s="43"/>
      <c r="J62" s="43"/>
      <c r="K62" s="43"/>
    </row>
    <row r="63" spans="1:11" x14ac:dyDescent="0.25">
      <c r="A63" s="17"/>
      <c r="B63" s="9"/>
      <c r="C63" s="9"/>
      <c r="D63" s="9"/>
      <c r="E63" s="9"/>
      <c r="F63" s="9"/>
      <c r="G63" s="9"/>
      <c r="H63" s="9"/>
      <c r="I63" s="9"/>
      <c r="J63" s="9"/>
      <c r="K63" s="9"/>
    </row>
    <row r="64" spans="1:11" ht="17.399999999999999" x14ac:dyDescent="0.25">
      <c r="A64" s="40" t="s">
        <v>883</v>
      </c>
      <c r="B64" s="40"/>
      <c r="C64" s="40"/>
      <c r="D64" s="40"/>
      <c r="E64" s="40"/>
      <c r="F64" s="40"/>
      <c r="G64" s="40"/>
      <c r="H64" s="40"/>
      <c r="I64" s="40"/>
      <c r="J64" s="40"/>
      <c r="K64" s="40"/>
    </row>
    <row r="65" spans="1:11" ht="58.2" customHeight="1" x14ac:dyDescent="0.25">
      <c r="A65" s="34" t="s">
        <v>884</v>
      </c>
      <c r="B65" s="34"/>
      <c r="C65" s="34"/>
      <c r="D65" s="34"/>
      <c r="E65" s="34"/>
      <c r="F65" s="34"/>
      <c r="G65" s="34"/>
      <c r="H65" s="34"/>
      <c r="I65" s="34"/>
      <c r="J65" s="34"/>
      <c r="K65" s="34"/>
    </row>
    <row r="66" spans="1:11" ht="17.399999999999999" x14ac:dyDescent="0.25">
      <c r="A66" s="43" t="s">
        <v>885</v>
      </c>
      <c r="B66" s="43"/>
      <c r="C66" s="43"/>
      <c r="D66" s="43"/>
      <c r="E66" s="43"/>
      <c r="F66" s="43"/>
      <c r="G66" s="43"/>
      <c r="H66" s="43"/>
      <c r="I66" s="43"/>
      <c r="J66" s="43"/>
      <c r="K66" s="43"/>
    </row>
    <row r="67" spans="1:11" x14ac:dyDescent="0.25">
      <c r="A67" s="17"/>
      <c r="B67" s="9"/>
      <c r="C67" s="9"/>
      <c r="D67" s="9"/>
      <c r="E67" s="9"/>
      <c r="F67" s="9"/>
      <c r="G67" s="9"/>
      <c r="H67" s="9"/>
      <c r="I67" s="9"/>
      <c r="J67" s="9"/>
      <c r="K67" s="9"/>
    </row>
    <row r="68" spans="1:11" ht="17.399999999999999" x14ac:dyDescent="0.25">
      <c r="A68" s="40" t="s">
        <v>886</v>
      </c>
      <c r="B68" s="40"/>
      <c r="C68" s="40"/>
      <c r="D68" s="40"/>
      <c r="E68" s="40"/>
      <c r="F68" s="40"/>
      <c r="G68" s="40"/>
      <c r="H68" s="40"/>
      <c r="I68" s="40"/>
      <c r="J68" s="40"/>
      <c r="K68" s="40"/>
    </row>
    <row r="69" spans="1:11" ht="77.400000000000006" customHeight="1" x14ac:dyDescent="0.25">
      <c r="A69" s="34" t="s">
        <v>887</v>
      </c>
      <c r="B69" s="34"/>
      <c r="C69" s="34"/>
      <c r="D69" s="34"/>
      <c r="E69" s="34"/>
      <c r="F69" s="34"/>
      <c r="G69" s="34"/>
      <c r="H69" s="34"/>
      <c r="I69" s="34"/>
      <c r="J69" s="34"/>
      <c r="K69" s="34"/>
    </row>
    <row r="70" spans="1:11" ht="17.399999999999999" x14ac:dyDescent="0.25">
      <c r="A70" s="43" t="s">
        <v>888</v>
      </c>
      <c r="B70" s="43"/>
      <c r="C70" s="43"/>
      <c r="D70" s="43"/>
      <c r="E70" s="43"/>
      <c r="F70" s="43"/>
      <c r="G70" s="43"/>
      <c r="H70" s="43"/>
      <c r="I70" s="43"/>
      <c r="J70" s="43"/>
      <c r="K70" s="43"/>
    </row>
    <row r="71" spans="1:11" x14ac:dyDescent="0.25">
      <c r="A71" s="17"/>
      <c r="B71" s="9"/>
      <c r="C71" s="9"/>
      <c r="D71" s="9"/>
      <c r="E71" s="9"/>
      <c r="F71" s="9"/>
      <c r="G71" s="9"/>
      <c r="H71" s="9"/>
      <c r="I71" s="9"/>
      <c r="J71" s="9"/>
      <c r="K71" s="9"/>
    </row>
    <row r="72" spans="1:11" ht="17.399999999999999" x14ac:dyDescent="0.25">
      <c r="A72" s="40" t="s">
        <v>889</v>
      </c>
      <c r="B72" s="40"/>
      <c r="C72" s="40"/>
      <c r="D72" s="40"/>
      <c r="E72" s="40"/>
      <c r="F72" s="40"/>
      <c r="G72" s="40"/>
      <c r="H72" s="40"/>
      <c r="I72" s="40"/>
      <c r="J72" s="40"/>
      <c r="K72" s="40"/>
    </row>
    <row r="73" spans="1:11" ht="42.6" customHeight="1" x14ac:dyDescent="0.25">
      <c r="A73" s="43" t="s">
        <v>890</v>
      </c>
      <c r="B73" s="43"/>
      <c r="C73" s="43"/>
      <c r="D73" s="43"/>
      <c r="E73" s="43"/>
      <c r="F73" s="43"/>
      <c r="G73" s="43"/>
      <c r="H73" s="43"/>
      <c r="I73" s="43"/>
      <c r="J73" s="43"/>
      <c r="K73" s="43"/>
    </row>
    <row r="74" spans="1:11" ht="17.399999999999999" x14ac:dyDescent="0.25">
      <c r="A74" s="15"/>
      <c r="B74" s="9"/>
      <c r="C74" s="9"/>
      <c r="D74" s="9"/>
      <c r="E74" s="9"/>
      <c r="F74" s="9"/>
      <c r="G74" s="9"/>
      <c r="H74" s="9"/>
      <c r="I74" s="9"/>
      <c r="J74" s="9"/>
      <c r="K74" s="9"/>
    </row>
    <row r="75" spans="1:11" ht="17.399999999999999" x14ac:dyDescent="0.25">
      <c r="A75" s="39" t="s">
        <v>891</v>
      </c>
      <c r="B75" s="39"/>
      <c r="C75" s="39"/>
      <c r="D75" s="39"/>
      <c r="E75" s="39"/>
      <c r="F75" s="39"/>
      <c r="G75" s="39"/>
      <c r="H75" s="39"/>
      <c r="I75" s="39"/>
      <c r="J75" s="39"/>
      <c r="K75" s="39"/>
    </row>
    <row r="76" spans="1:11" x14ac:dyDescent="0.25">
      <c r="A76" s="19"/>
      <c r="B76" s="19"/>
      <c r="C76" s="9"/>
      <c r="D76" s="9"/>
      <c r="E76" s="9"/>
      <c r="F76" s="9"/>
      <c r="G76" s="9"/>
      <c r="H76" s="9"/>
      <c r="I76" s="9"/>
      <c r="J76" s="9"/>
      <c r="K76" s="9"/>
    </row>
    <row r="77" spans="1:11" ht="14.4" x14ac:dyDescent="0.25">
      <c r="A77" s="18"/>
      <c r="B77" s="18"/>
      <c r="C77" s="9"/>
      <c r="D77" s="9"/>
      <c r="E77" s="9"/>
      <c r="F77" s="9"/>
      <c r="G77" s="9"/>
      <c r="H77" s="9"/>
      <c r="I77" s="9"/>
      <c r="J77" s="9"/>
      <c r="K77" s="9"/>
    </row>
    <row r="78" spans="1:11" ht="14.4" x14ac:dyDescent="0.25">
      <c r="A78" s="18"/>
      <c r="B78" s="18"/>
      <c r="C78" s="9"/>
      <c r="D78" s="9"/>
      <c r="E78" s="9"/>
      <c r="F78" s="9"/>
      <c r="G78" s="9"/>
      <c r="H78" s="9"/>
      <c r="I78" s="9"/>
      <c r="J78" s="9"/>
      <c r="K78" s="9"/>
    </row>
    <row r="79" spans="1:11" ht="14.4" x14ac:dyDescent="0.25">
      <c r="A79" s="18"/>
      <c r="B79" s="18"/>
      <c r="C79" s="9"/>
      <c r="D79" s="9"/>
      <c r="E79" s="9"/>
      <c r="F79" s="9"/>
      <c r="G79" s="9"/>
      <c r="H79" s="9"/>
      <c r="I79" s="9"/>
      <c r="J79" s="9"/>
      <c r="K79" s="9"/>
    </row>
    <row r="80" spans="1:11" ht="14.4" x14ac:dyDescent="0.25">
      <c r="A80" s="18"/>
      <c r="B80" s="18"/>
      <c r="C80" s="9"/>
      <c r="D80" s="9"/>
      <c r="E80" s="9"/>
      <c r="F80" s="9"/>
      <c r="G80" s="9"/>
      <c r="H80" s="9"/>
      <c r="I80" s="9"/>
      <c r="J80" s="9"/>
      <c r="K80" s="9"/>
    </row>
    <row r="81" spans="1:11" ht="14.4" x14ac:dyDescent="0.25">
      <c r="A81" s="18"/>
      <c r="B81" s="20"/>
      <c r="C81" s="9"/>
      <c r="D81" s="9"/>
      <c r="E81" s="9"/>
      <c r="F81" s="9"/>
      <c r="G81" s="9"/>
      <c r="H81" s="9"/>
      <c r="I81" s="9"/>
      <c r="J81" s="9"/>
      <c r="K81" s="9"/>
    </row>
    <row r="82" spans="1:11" ht="14.4" x14ac:dyDescent="0.25">
      <c r="A82" s="18"/>
      <c r="B82" s="20"/>
      <c r="C82" s="9"/>
      <c r="D82" s="9"/>
      <c r="E82" s="9"/>
      <c r="F82" s="9"/>
      <c r="G82" s="9"/>
      <c r="H82" s="9"/>
      <c r="I82" s="9"/>
      <c r="J82" s="9"/>
      <c r="K82" s="9"/>
    </row>
    <row r="83" spans="1:11" ht="14.4" x14ac:dyDescent="0.25">
      <c r="A83" s="18"/>
      <c r="B83" s="20"/>
      <c r="C83" s="9"/>
      <c r="D83" s="9"/>
      <c r="E83" s="9"/>
      <c r="F83" s="9"/>
      <c r="G83" s="9"/>
      <c r="H83" s="9"/>
      <c r="I83" s="9"/>
      <c r="J83" s="9"/>
      <c r="K83" s="9"/>
    </row>
    <row r="84" spans="1:11" ht="14.4" x14ac:dyDescent="0.25">
      <c r="A84" s="18"/>
      <c r="B84" s="20"/>
      <c r="C84" s="9"/>
      <c r="D84" s="9"/>
      <c r="E84" s="9"/>
      <c r="F84" s="9"/>
      <c r="G84" s="9"/>
      <c r="H84" s="9"/>
      <c r="I84" s="9"/>
      <c r="J84" s="9"/>
      <c r="K84" s="9"/>
    </row>
    <row r="85" spans="1:11" ht="13.8" x14ac:dyDescent="0.25">
      <c r="A85" s="20"/>
      <c r="B85" s="20"/>
      <c r="C85" s="9"/>
      <c r="D85" s="9"/>
      <c r="E85" s="9"/>
      <c r="F85" s="9"/>
      <c r="G85" s="9"/>
      <c r="H85" s="9"/>
      <c r="I85" s="9"/>
      <c r="J85" s="9"/>
      <c r="K85" s="9"/>
    </row>
    <row r="86" spans="1:11" ht="13.8" x14ac:dyDescent="0.25">
      <c r="A86" s="20"/>
      <c r="B86" s="20"/>
      <c r="C86" s="9"/>
      <c r="D86" s="9"/>
      <c r="E86" s="9"/>
      <c r="F86" s="9"/>
      <c r="G86" s="9"/>
      <c r="H86" s="9"/>
      <c r="I86" s="9"/>
      <c r="J86" s="9"/>
      <c r="K86" s="9"/>
    </row>
    <row r="87" spans="1:11" ht="13.8" x14ac:dyDescent="0.25">
      <c r="A87" s="20"/>
      <c r="B87" s="20"/>
      <c r="C87" s="9"/>
      <c r="D87" s="9"/>
      <c r="E87" s="9"/>
      <c r="F87" s="9"/>
      <c r="G87" s="9"/>
      <c r="H87" s="9"/>
      <c r="I87" s="9"/>
      <c r="J87" s="9"/>
      <c r="K87" s="9"/>
    </row>
    <row r="88" spans="1:11" ht="13.8" x14ac:dyDescent="0.25">
      <c r="A88" s="20"/>
      <c r="B88" s="20"/>
      <c r="C88" s="9"/>
      <c r="D88" s="9"/>
      <c r="E88" s="9"/>
      <c r="F88" s="9"/>
      <c r="G88" s="9"/>
      <c r="H88" s="9"/>
      <c r="I88" s="9"/>
      <c r="J88" s="9"/>
      <c r="K88" s="9"/>
    </row>
    <row r="89" spans="1:11" ht="13.8" x14ac:dyDescent="0.25">
      <c r="A89" s="20"/>
      <c r="B89" s="20"/>
      <c r="C89" s="9"/>
      <c r="D89" s="9"/>
      <c r="E89" s="9"/>
      <c r="F89" s="9"/>
      <c r="G89" s="9"/>
      <c r="H89" s="9"/>
      <c r="I89" s="9"/>
      <c r="J89" s="9"/>
      <c r="K89" s="9"/>
    </row>
    <row r="90" spans="1:11" ht="17.399999999999999" x14ac:dyDescent="0.25">
      <c r="A90" s="12"/>
      <c r="B90" s="9"/>
      <c r="C90" s="9"/>
      <c r="D90" s="9"/>
      <c r="E90" s="9"/>
      <c r="F90" s="9"/>
      <c r="G90" s="9"/>
      <c r="H90" s="9"/>
      <c r="I90" s="9"/>
      <c r="J90" s="9"/>
      <c r="K90" s="9"/>
    </row>
    <row r="91" spans="1:11" ht="19.2" x14ac:dyDescent="0.25">
      <c r="A91" s="44" t="s">
        <v>892</v>
      </c>
      <c r="B91" s="44"/>
      <c r="C91" s="44"/>
      <c r="D91" s="44"/>
      <c r="E91" s="44"/>
      <c r="F91" s="44"/>
      <c r="G91" s="44"/>
      <c r="H91" s="44"/>
      <c r="I91" s="44"/>
      <c r="J91" s="44"/>
      <c r="K91" s="44"/>
    </row>
    <row r="92" spans="1:11" ht="55.2" customHeight="1" x14ac:dyDescent="0.25">
      <c r="A92" s="43" t="s">
        <v>893</v>
      </c>
      <c r="B92" s="43"/>
      <c r="C92" s="43"/>
      <c r="D92" s="43"/>
      <c r="E92" s="43"/>
      <c r="F92" s="43"/>
      <c r="G92" s="43"/>
      <c r="H92" s="43"/>
      <c r="I92" s="43"/>
      <c r="J92" s="43"/>
      <c r="K92" s="43"/>
    </row>
    <row r="93" spans="1:11" ht="17.399999999999999" x14ac:dyDescent="0.25">
      <c r="A93" s="15"/>
      <c r="B93" s="9"/>
      <c r="C93" s="9"/>
      <c r="D93" s="9"/>
      <c r="E93" s="9"/>
      <c r="F93" s="9"/>
      <c r="G93" s="9"/>
      <c r="H93" s="9"/>
      <c r="I93" s="9"/>
      <c r="J93" s="9"/>
      <c r="K93" s="9"/>
    </row>
    <row r="94" spans="1:11" ht="17.399999999999999" x14ac:dyDescent="0.25">
      <c r="A94" s="39" t="s">
        <v>894</v>
      </c>
      <c r="B94" s="39"/>
      <c r="C94" s="39"/>
      <c r="D94" s="39"/>
      <c r="E94" s="39"/>
      <c r="F94" s="39"/>
      <c r="G94" s="39"/>
      <c r="H94" s="39"/>
      <c r="I94" s="39"/>
      <c r="J94" s="39"/>
      <c r="K94" s="39"/>
    </row>
    <row r="95" spans="1:11" ht="17.399999999999999" x14ac:dyDescent="0.25">
      <c r="A95" s="39" t="s">
        <v>895</v>
      </c>
      <c r="B95" s="39"/>
      <c r="C95" s="39"/>
      <c r="D95" s="39"/>
      <c r="E95" s="39"/>
      <c r="F95" s="39"/>
      <c r="G95" s="39"/>
      <c r="H95" s="39"/>
      <c r="I95" s="39"/>
      <c r="J95" s="39"/>
      <c r="K95" s="39"/>
    </row>
    <row r="96" spans="1:11" ht="17.399999999999999" x14ac:dyDescent="0.25">
      <c r="A96" s="39" t="s">
        <v>896</v>
      </c>
      <c r="B96" s="39"/>
      <c r="C96" s="39"/>
      <c r="D96" s="39"/>
      <c r="E96" s="39"/>
      <c r="F96" s="39"/>
      <c r="G96" s="39"/>
      <c r="H96" s="39"/>
      <c r="I96" s="39"/>
      <c r="J96" s="39"/>
      <c r="K96" s="39"/>
    </row>
    <row r="97" spans="1:11" ht="17.399999999999999" x14ac:dyDescent="0.25">
      <c r="A97" s="39" t="s">
        <v>897</v>
      </c>
      <c r="B97" s="39"/>
      <c r="C97" s="39"/>
      <c r="D97" s="39"/>
      <c r="E97" s="39"/>
      <c r="F97" s="39"/>
      <c r="G97" s="39"/>
      <c r="H97" s="39"/>
      <c r="I97" s="39"/>
      <c r="J97" s="39"/>
      <c r="K97" s="39"/>
    </row>
    <row r="98" spans="1:11" ht="17.399999999999999" x14ac:dyDescent="0.25">
      <c r="A98" s="12"/>
      <c r="B98" s="9"/>
      <c r="C98" s="9"/>
      <c r="D98" s="9"/>
      <c r="E98" s="9"/>
      <c r="F98" s="9"/>
      <c r="G98" s="9"/>
      <c r="H98" s="9"/>
      <c r="I98" s="9"/>
      <c r="J98" s="9"/>
      <c r="K98" s="9"/>
    </row>
    <row r="99" spans="1:11" ht="28.8" x14ac:dyDescent="0.25">
      <c r="A99" s="42" t="s">
        <v>898</v>
      </c>
      <c r="B99" s="42"/>
      <c r="C99" s="42"/>
      <c r="D99" s="42"/>
      <c r="E99" s="42"/>
      <c r="F99" s="42"/>
      <c r="G99" s="42"/>
      <c r="H99" s="42"/>
      <c r="I99" s="42"/>
      <c r="J99" s="42"/>
      <c r="K99" s="42"/>
    </row>
    <row r="100" spans="1:11" ht="19.8" x14ac:dyDescent="0.25">
      <c r="A100" s="41" t="s">
        <v>899</v>
      </c>
      <c r="B100" s="41"/>
      <c r="C100" s="41"/>
      <c r="D100" s="41"/>
      <c r="E100" s="41"/>
      <c r="F100" s="41"/>
      <c r="G100" s="41"/>
      <c r="H100" s="41"/>
      <c r="I100" s="41"/>
      <c r="J100" s="41"/>
      <c r="K100" s="41"/>
    </row>
    <row r="101" spans="1:11" ht="17.399999999999999" x14ac:dyDescent="0.25">
      <c r="A101" s="34" t="s">
        <v>900</v>
      </c>
      <c r="B101" s="34"/>
      <c r="C101" s="34"/>
      <c r="D101" s="34"/>
      <c r="E101" s="34"/>
      <c r="F101" s="34"/>
      <c r="G101" s="34"/>
      <c r="H101" s="34"/>
      <c r="I101" s="34"/>
      <c r="J101" s="34"/>
      <c r="K101" s="34"/>
    </row>
    <row r="102" spans="1:11" ht="17.399999999999999" x14ac:dyDescent="0.25">
      <c r="A102" s="13"/>
      <c r="B102" s="9"/>
      <c r="C102" s="9"/>
      <c r="D102" s="9"/>
      <c r="E102" s="9"/>
      <c r="F102" s="9"/>
      <c r="G102" s="9"/>
      <c r="H102" s="9"/>
      <c r="I102" s="9"/>
      <c r="J102" s="9"/>
      <c r="K102" s="9"/>
    </row>
    <row r="103" spans="1:11" ht="17.399999999999999" x14ac:dyDescent="0.25">
      <c r="A103" s="34" t="s">
        <v>901</v>
      </c>
      <c r="B103" s="34"/>
      <c r="C103" s="34"/>
      <c r="D103" s="34"/>
      <c r="E103" s="34"/>
      <c r="F103" s="34"/>
      <c r="G103" s="34"/>
      <c r="H103" s="34"/>
      <c r="I103" s="34"/>
      <c r="J103" s="34"/>
      <c r="K103" s="34"/>
    </row>
    <row r="104" spans="1:11" ht="17.399999999999999" x14ac:dyDescent="0.25">
      <c r="A104" s="38" t="s">
        <v>902</v>
      </c>
      <c r="B104" s="38"/>
      <c r="C104" s="38"/>
      <c r="D104" s="38"/>
      <c r="E104" s="38"/>
      <c r="F104" s="38"/>
      <c r="G104" s="38"/>
      <c r="H104" s="38"/>
      <c r="I104" s="38"/>
      <c r="J104" s="38"/>
      <c r="K104" s="38"/>
    </row>
    <row r="105" spans="1:11" ht="37.950000000000003" customHeight="1" x14ac:dyDescent="0.25">
      <c r="A105" s="38" t="s">
        <v>903</v>
      </c>
      <c r="B105" s="38"/>
      <c r="C105" s="38"/>
      <c r="D105" s="38"/>
      <c r="E105" s="38"/>
      <c r="F105" s="38"/>
      <c r="G105" s="38"/>
      <c r="H105" s="38"/>
      <c r="I105" s="38"/>
      <c r="J105" s="38"/>
      <c r="K105" s="38"/>
    </row>
    <row r="106" spans="1:11" ht="17.399999999999999" x14ac:dyDescent="0.25">
      <c r="A106" s="21"/>
      <c r="B106" s="9"/>
      <c r="C106" s="9"/>
      <c r="D106" s="9"/>
      <c r="E106" s="9"/>
      <c r="F106" s="9"/>
      <c r="G106" s="9"/>
      <c r="H106" s="9"/>
      <c r="I106" s="9"/>
      <c r="J106" s="9"/>
      <c r="K106" s="9"/>
    </row>
    <row r="107" spans="1:11" ht="19.8" x14ac:dyDescent="0.25">
      <c r="A107" s="41" t="s">
        <v>904</v>
      </c>
      <c r="B107" s="41"/>
      <c r="C107" s="41"/>
      <c r="D107" s="41"/>
      <c r="E107" s="41"/>
      <c r="F107" s="41"/>
      <c r="G107" s="41"/>
      <c r="H107" s="41"/>
      <c r="I107" s="41"/>
      <c r="J107" s="41"/>
      <c r="K107" s="41"/>
    </row>
    <row r="108" spans="1:11" ht="55.95" customHeight="1" x14ac:dyDescent="0.25">
      <c r="A108" s="34" t="s">
        <v>905</v>
      </c>
      <c r="B108" s="34"/>
      <c r="C108" s="34"/>
      <c r="D108" s="34"/>
      <c r="E108" s="34"/>
      <c r="F108" s="34"/>
      <c r="G108" s="34"/>
      <c r="H108" s="34"/>
      <c r="I108" s="34"/>
      <c r="J108" s="34"/>
      <c r="K108" s="34"/>
    </row>
    <row r="109" spans="1:11" ht="17.399999999999999" x14ac:dyDescent="0.25">
      <c r="A109" s="34" t="s">
        <v>906</v>
      </c>
      <c r="B109" s="34"/>
      <c r="C109" s="34"/>
      <c r="D109" s="34"/>
      <c r="E109" s="34"/>
      <c r="F109" s="34"/>
      <c r="G109" s="34"/>
      <c r="H109" s="34"/>
      <c r="I109" s="34"/>
      <c r="J109" s="34"/>
      <c r="K109" s="34"/>
    </row>
    <row r="110" spans="1:11" ht="17.399999999999999" x14ac:dyDescent="0.25">
      <c r="A110" s="13"/>
      <c r="B110" s="9"/>
      <c r="C110" s="9"/>
      <c r="D110" s="9"/>
      <c r="E110" s="9"/>
      <c r="F110" s="9"/>
      <c r="G110" s="9"/>
      <c r="H110" s="9"/>
      <c r="I110" s="9"/>
      <c r="J110" s="9"/>
      <c r="K110" s="9"/>
    </row>
    <row r="111" spans="1:11" ht="17.399999999999999" x14ac:dyDescent="0.25">
      <c r="A111" s="34" t="s">
        <v>907</v>
      </c>
      <c r="B111" s="34"/>
      <c r="C111" s="34"/>
      <c r="D111" s="34"/>
      <c r="E111" s="34"/>
      <c r="F111" s="34"/>
      <c r="G111" s="34"/>
      <c r="H111" s="34"/>
      <c r="I111" s="34"/>
      <c r="J111" s="34"/>
      <c r="K111" s="34"/>
    </row>
    <row r="112" spans="1:11" ht="17.399999999999999" x14ac:dyDescent="0.25">
      <c r="A112" s="34" t="s">
        <v>908</v>
      </c>
      <c r="B112" s="34"/>
      <c r="C112" s="34"/>
      <c r="D112" s="34"/>
      <c r="E112" s="34"/>
      <c r="F112" s="34"/>
      <c r="G112" s="34"/>
      <c r="H112" s="34"/>
      <c r="I112" s="34"/>
      <c r="J112" s="34"/>
      <c r="K112" s="34"/>
    </row>
    <row r="113" spans="1:11" ht="17.399999999999999" x14ac:dyDescent="0.25">
      <c r="A113" s="34" t="s">
        <v>909</v>
      </c>
      <c r="B113" s="34"/>
      <c r="C113" s="34"/>
      <c r="D113" s="34"/>
      <c r="E113" s="34"/>
      <c r="F113" s="34"/>
      <c r="G113" s="34"/>
      <c r="H113" s="34"/>
      <c r="I113" s="34"/>
      <c r="J113" s="34"/>
      <c r="K113" s="34"/>
    </row>
    <row r="114" spans="1:11" ht="17.399999999999999" x14ac:dyDescent="0.25">
      <c r="A114" s="34" t="s">
        <v>910</v>
      </c>
      <c r="B114" s="34"/>
      <c r="C114" s="34"/>
      <c r="D114" s="34"/>
      <c r="E114" s="34"/>
      <c r="F114" s="34"/>
      <c r="G114" s="34"/>
      <c r="H114" s="34"/>
      <c r="I114" s="34"/>
      <c r="J114" s="34"/>
      <c r="K114" s="34"/>
    </row>
    <row r="115" spans="1:11" ht="17.399999999999999" x14ac:dyDescent="0.25">
      <c r="A115" s="34" t="s">
        <v>911</v>
      </c>
      <c r="B115" s="34"/>
      <c r="C115" s="34"/>
      <c r="D115" s="34"/>
      <c r="E115" s="34"/>
      <c r="F115" s="34"/>
      <c r="G115" s="34"/>
      <c r="H115" s="34"/>
      <c r="I115" s="34"/>
      <c r="J115" s="34"/>
      <c r="K115" s="34"/>
    </row>
    <row r="116" spans="1:11" ht="17.399999999999999" x14ac:dyDescent="0.25">
      <c r="A116" s="34" t="s">
        <v>912</v>
      </c>
      <c r="B116" s="34"/>
      <c r="C116" s="34"/>
      <c r="D116" s="34"/>
      <c r="E116" s="34"/>
      <c r="F116" s="34"/>
      <c r="G116" s="34"/>
      <c r="H116" s="34"/>
      <c r="I116" s="34"/>
      <c r="J116" s="34"/>
      <c r="K116" s="34"/>
    </row>
    <row r="117" spans="1:11" ht="13.8" x14ac:dyDescent="0.25">
      <c r="A117" s="22"/>
      <c r="B117" s="9"/>
      <c r="C117" s="9"/>
      <c r="D117" s="9"/>
      <c r="E117" s="9"/>
      <c r="F117" s="9"/>
      <c r="G117" s="9"/>
      <c r="H117" s="9"/>
      <c r="I117" s="9"/>
      <c r="J117" s="9"/>
      <c r="K117" s="9"/>
    </row>
    <row r="118" spans="1:11" ht="68.400000000000006" customHeight="1" x14ac:dyDescent="0.25">
      <c r="A118" s="34" t="s">
        <v>913</v>
      </c>
      <c r="B118" s="34"/>
      <c r="C118" s="34"/>
      <c r="D118" s="34"/>
      <c r="E118" s="34"/>
      <c r="F118" s="34"/>
      <c r="G118" s="34"/>
      <c r="H118" s="34"/>
      <c r="I118" s="34"/>
      <c r="J118" s="34"/>
      <c r="K118" s="34"/>
    </row>
    <row r="119" spans="1:11" ht="17.399999999999999" x14ac:dyDescent="0.25">
      <c r="A119" s="12"/>
      <c r="B119" s="9"/>
      <c r="C119" s="9"/>
      <c r="D119" s="9"/>
      <c r="E119" s="9"/>
      <c r="F119" s="9"/>
      <c r="G119" s="9"/>
      <c r="H119" s="9"/>
      <c r="I119" s="9"/>
      <c r="J119" s="9"/>
      <c r="K119" s="9"/>
    </row>
    <row r="120" spans="1:11" ht="17.399999999999999" x14ac:dyDescent="0.25">
      <c r="A120" s="39" t="s">
        <v>914</v>
      </c>
      <c r="B120" s="39"/>
      <c r="C120" s="39"/>
      <c r="D120" s="39"/>
      <c r="E120" s="39"/>
      <c r="F120" s="39"/>
      <c r="G120" s="39"/>
      <c r="H120" s="39"/>
      <c r="I120" s="39"/>
      <c r="J120" s="39"/>
      <c r="K120" s="39"/>
    </row>
    <row r="121" spans="1:11" ht="17.399999999999999" x14ac:dyDescent="0.25">
      <c r="A121" s="34" t="s">
        <v>915</v>
      </c>
      <c r="B121" s="34"/>
      <c r="C121" s="34"/>
      <c r="D121" s="34"/>
      <c r="E121" s="34"/>
      <c r="F121" s="34"/>
      <c r="G121" s="34"/>
      <c r="H121" s="34"/>
      <c r="I121" s="34"/>
      <c r="J121" s="34"/>
      <c r="K121" s="34"/>
    </row>
    <row r="122" spans="1:11" ht="17.399999999999999" x14ac:dyDescent="0.25">
      <c r="A122" s="34" t="s">
        <v>916</v>
      </c>
      <c r="B122" s="34"/>
      <c r="C122" s="34"/>
      <c r="D122" s="34"/>
      <c r="E122" s="34"/>
      <c r="F122" s="34"/>
      <c r="G122" s="34"/>
      <c r="H122" s="34"/>
      <c r="I122" s="34"/>
      <c r="J122" s="34"/>
      <c r="K122" s="34"/>
    </row>
    <row r="123" spans="1:11" ht="17.399999999999999" x14ac:dyDescent="0.25">
      <c r="A123" s="34" t="s">
        <v>917</v>
      </c>
      <c r="B123" s="34"/>
      <c r="C123" s="34"/>
      <c r="D123" s="34"/>
      <c r="E123" s="34"/>
      <c r="F123" s="34"/>
      <c r="G123" s="34"/>
      <c r="H123" s="34"/>
      <c r="I123" s="34"/>
      <c r="J123" s="34"/>
      <c r="K123" s="34"/>
    </row>
    <row r="124" spans="1:11" ht="13.8" x14ac:dyDescent="0.25">
      <c r="A124" s="23"/>
      <c r="B124" s="9"/>
      <c r="C124" s="9"/>
      <c r="D124" s="9"/>
      <c r="E124" s="9"/>
      <c r="F124" s="9"/>
      <c r="G124" s="9"/>
      <c r="H124" s="9"/>
      <c r="I124" s="9"/>
      <c r="J124" s="9"/>
      <c r="K124" s="9"/>
    </row>
    <row r="125" spans="1:11" ht="19.95" customHeight="1" x14ac:dyDescent="0.25">
      <c r="A125" s="39" t="s">
        <v>918</v>
      </c>
      <c r="B125" s="39"/>
      <c r="C125" s="39"/>
      <c r="D125" s="39"/>
      <c r="E125" s="39"/>
      <c r="F125" s="39"/>
      <c r="G125" s="39"/>
      <c r="H125" s="39"/>
      <c r="I125" s="39"/>
      <c r="J125" s="39"/>
      <c r="K125" s="39"/>
    </row>
    <row r="126" spans="1:11" ht="17.399999999999999" x14ac:dyDescent="0.25">
      <c r="A126" s="12"/>
      <c r="B126" s="9"/>
      <c r="C126" s="9"/>
      <c r="D126" s="9"/>
      <c r="E126" s="9"/>
      <c r="F126" s="9"/>
      <c r="G126" s="9"/>
      <c r="H126" s="9"/>
      <c r="I126" s="9"/>
      <c r="J126" s="9"/>
      <c r="K126" s="9"/>
    </row>
    <row r="127" spans="1:11" ht="17.399999999999999" x14ac:dyDescent="0.25">
      <c r="A127" s="39" t="s">
        <v>919</v>
      </c>
      <c r="B127" s="39"/>
      <c r="C127" s="39"/>
      <c r="D127" s="39"/>
      <c r="E127" s="39"/>
      <c r="F127" s="39"/>
      <c r="G127" s="39"/>
      <c r="H127" s="39"/>
      <c r="I127" s="39"/>
      <c r="J127" s="39"/>
      <c r="K127" s="39"/>
    </row>
    <row r="128" spans="1:11" ht="17.399999999999999" x14ac:dyDescent="0.25">
      <c r="A128" s="12"/>
      <c r="B128" s="9"/>
      <c r="C128" s="9"/>
      <c r="D128" s="9"/>
      <c r="E128" s="9"/>
      <c r="F128" s="9"/>
      <c r="G128" s="9"/>
      <c r="H128" s="9"/>
      <c r="I128" s="9"/>
      <c r="J128" s="9"/>
      <c r="K128" s="9"/>
    </row>
    <row r="129" spans="1:11" ht="17.399999999999999" x14ac:dyDescent="0.25">
      <c r="A129" s="24"/>
      <c r="B129" s="24"/>
      <c r="C129" s="9"/>
      <c r="D129" s="9"/>
      <c r="E129" s="9"/>
      <c r="F129" s="9"/>
      <c r="G129" s="9"/>
      <c r="H129" s="9"/>
      <c r="I129" s="9"/>
      <c r="J129" s="9"/>
      <c r="K129" s="9"/>
    </row>
    <row r="130" spans="1:11" ht="14.4" x14ac:dyDescent="0.25">
      <c r="A130" s="18"/>
      <c r="B130" s="18"/>
      <c r="C130" s="9"/>
      <c r="D130" s="9"/>
      <c r="E130" s="9"/>
      <c r="F130" s="9"/>
      <c r="G130" s="9"/>
      <c r="H130" s="9"/>
      <c r="I130" s="9"/>
      <c r="J130" s="9"/>
      <c r="K130" s="9"/>
    </row>
    <row r="131" spans="1:11" ht="14.4" x14ac:dyDescent="0.25">
      <c r="A131" s="18"/>
      <c r="B131" s="18"/>
      <c r="C131" s="9"/>
      <c r="D131" s="9"/>
      <c r="E131" s="9"/>
      <c r="F131" s="9"/>
      <c r="G131" s="9"/>
      <c r="H131" s="9"/>
      <c r="I131" s="9"/>
      <c r="J131" s="9"/>
      <c r="K131" s="9"/>
    </row>
    <row r="132" spans="1:11" ht="14.4" x14ac:dyDescent="0.25">
      <c r="A132" s="18"/>
      <c r="B132" s="18"/>
      <c r="C132" s="9"/>
      <c r="D132" s="9"/>
      <c r="E132" s="9"/>
      <c r="F132" s="9"/>
      <c r="G132" s="9"/>
      <c r="H132" s="9"/>
      <c r="I132" s="9"/>
      <c r="J132" s="9"/>
      <c r="K132" s="9"/>
    </row>
    <row r="133" spans="1:11" ht="14.4" x14ac:dyDescent="0.25">
      <c r="A133" s="18"/>
      <c r="B133" s="18"/>
      <c r="C133" s="9"/>
      <c r="D133" s="9"/>
      <c r="E133" s="9"/>
      <c r="F133" s="9"/>
      <c r="G133" s="9"/>
      <c r="H133" s="9"/>
      <c r="I133" s="9"/>
      <c r="J133" s="9"/>
      <c r="K133" s="9"/>
    </row>
    <row r="134" spans="1:11" ht="14.4" x14ac:dyDescent="0.25">
      <c r="A134" s="18"/>
      <c r="B134" s="18"/>
      <c r="C134" s="9"/>
      <c r="D134" s="9"/>
      <c r="E134" s="9"/>
      <c r="F134" s="9"/>
      <c r="G134" s="9"/>
      <c r="H134" s="9"/>
      <c r="I134" s="9"/>
      <c r="J134" s="9"/>
      <c r="K134" s="9"/>
    </row>
    <row r="135" spans="1:11" x14ac:dyDescent="0.25">
      <c r="A135" s="9"/>
      <c r="B135" s="9"/>
      <c r="C135" s="9"/>
      <c r="D135" s="9"/>
      <c r="E135" s="9"/>
      <c r="F135" s="9"/>
      <c r="G135" s="9"/>
      <c r="H135" s="9"/>
      <c r="I135" s="9"/>
      <c r="J135" s="9"/>
      <c r="K135" s="9"/>
    </row>
    <row r="136" spans="1:11" ht="17.399999999999999" x14ac:dyDescent="0.25">
      <c r="A136" s="25"/>
      <c r="B136" s="9"/>
      <c r="C136" s="9"/>
      <c r="D136" s="9"/>
      <c r="E136" s="9"/>
      <c r="F136" s="9"/>
      <c r="G136" s="9"/>
      <c r="H136" s="9"/>
      <c r="I136" s="9"/>
      <c r="J136" s="9"/>
      <c r="K136" s="9"/>
    </row>
    <row r="137" spans="1:11" ht="17.399999999999999" x14ac:dyDescent="0.25">
      <c r="A137" s="25"/>
      <c r="B137" s="9"/>
      <c r="C137" s="9"/>
      <c r="D137" s="9"/>
      <c r="E137" s="9"/>
      <c r="F137" s="9"/>
      <c r="G137" s="9"/>
      <c r="H137" s="9"/>
      <c r="I137" s="9"/>
      <c r="J137" s="9"/>
      <c r="K137" s="9"/>
    </row>
    <row r="138" spans="1:11" ht="17.399999999999999" x14ac:dyDescent="0.25">
      <c r="A138" s="40" t="s">
        <v>920</v>
      </c>
      <c r="B138" s="40"/>
      <c r="C138" s="40"/>
      <c r="D138" s="40"/>
      <c r="E138" s="40"/>
      <c r="F138" s="40"/>
      <c r="G138" s="40"/>
      <c r="H138" s="40"/>
      <c r="I138" s="40"/>
      <c r="J138" s="40"/>
      <c r="K138" s="40"/>
    </row>
    <row r="139" spans="1:11" ht="78" customHeight="1" x14ac:dyDescent="0.25">
      <c r="A139" s="34" t="s">
        <v>921</v>
      </c>
      <c r="B139" s="34"/>
      <c r="C139" s="34"/>
      <c r="D139" s="34"/>
      <c r="E139" s="34"/>
      <c r="F139" s="34"/>
      <c r="G139" s="34"/>
      <c r="H139" s="34"/>
      <c r="I139" s="34"/>
      <c r="J139" s="34"/>
      <c r="K139" s="34"/>
    </row>
    <row r="140" spans="1:11" ht="17.399999999999999" x14ac:dyDescent="0.25">
      <c r="A140" s="13"/>
      <c r="B140" s="9"/>
      <c r="C140" s="9"/>
      <c r="D140" s="9"/>
      <c r="E140" s="9"/>
      <c r="F140" s="9"/>
      <c r="G140" s="9"/>
      <c r="H140" s="9"/>
      <c r="I140" s="9"/>
      <c r="J140" s="9"/>
      <c r="K140" s="9"/>
    </row>
    <row r="141" spans="1:11" ht="19.8" x14ac:dyDescent="0.25">
      <c r="A141" s="35" t="s">
        <v>922</v>
      </c>
      <c r="B141" s="35"/>
      <c r="C141" s="35"/>
      <c r="D141" s="35"/>
      <c r="E141" s="35"/>
      <c r="F141" s="35"/>
      <c r="G141" s="35"/>
      <c r="H141" s="35"/>
      <c r="I141" s="35"/>
      <c r="J141" s="35"/>
      <c r="K141" s="35"/>
    </row>
    <row r="142" spans="1:11" ht="33.6" customHeight="1" x14ac:dyDescent="0.25">
      <c r="A142" s="34" t="s">
        <v>923</v>
      </c>
      <c r="B142" s="34"/>
      <c r="C142" s="34"/>
      <c r="D142" s="34"/>
      <c r="E142" s="34"/>
      <c r="F142" s="34"/>
      <c r="G142" s="34"/>
      <c r="H142" s="34"/>
      <c r="I142" s="34"/>
      <c r="J142" s="34"/>
      <c r="K142" s="34"/>
    </row>
    <row r="143" spans="1:11" ht="17.399999999999999" x14ac:dyDescent="0.25">
      <c r="A143" s="13"/>
      <c r="B143" s="9"/>
      <c r="C143" s="9"/>
      <c r="D143" s="9"/>
      <c r="E143" s="9"/>
      <c r="F143" s="9"/>
      <c r="G143" s="9"/>
      <c r="H143" s="9"/>
      <c r="I143" s="9"/>
      <c r="J143" s="9"/>
      <c r="K143" s="9"/>
    </row>
    <row r="144" spans="1:11" ht="36" customHeight="1" x14ac:dyDescent="0.25">
      <c r="A144" s="34" t="s">
        <v>924</v>
      </c>
      <c r="B144" s="34"/>
      <c r="C144" s="34"/>
      <c r="D144" s="34"/>
      <c r="E144" s="34"/>
      <c r="F144" s="34"/>
      <c r="G144" s="34"/>
      <c r="H144" s="34"/>
      <c r="I144" s="34"/>
      <c r="J144" s="34"/>
      <c r="K144" s="34"/>
    </row>
    <row r="145" spans="1:11" ht="17.399999999999999" x14ac:dyDescent="0.25">
      <c r="A145" s="13"/>
      <c r="B145" s="9"/>
      <c r="C145" s="9"/>
      <c r="D145" s="9"/>
      <c r="E145" s="9"/>
      <c r="F145" s="9"/>
      <c r="G145" s="9"/>
      <c r="H145" s="9"/>
      <c r="I145" s="9"/>
      <c r="J145" s="9"/>
      <c r="K145" s="9"/>
    </row>
    <row r="146" spans="1:11" ht="66" customHeight="1" x14ac:dyDescent="0.25">
      <c r="A146" s="34" t="s">
        <v>925</v>
      </c>
      <c r="B146" s="34"/>
      <c r="C146" s="34"/>
      <c r="D146" s="34"/>
      <c r="E146" s="34"/>
      <c r="F146" s="34"/>
      <c r="G146" s="34"/>
      <c r="H146" s="34"/>
      <c r="I146" s="34"/>
      <c r="J146" s="34"/>
      <c r="K146" s="34"/>
    </row>
    <row r="147" spans="1:11" ht="17.399999999999999" x14ac:dyDescent="0.25">
      <c r="A147" s="13"/>
      <c r="B147" s="9"/>
      <c r="C147" s="9"/>
      <c r="D147" s="9"/>
      <c r="E147" s="9"/>
      <c r="F147" s="9"/>
      <c r="G147" s="9"/>
      <c r="H147" s="9"/>
      <c r="I147" s="9"/>
      <c r="J147" s="9"/>
      <c r="K147" s="9"/>
    </row>
    <row r="148" spans="1:11" ht="17.399999999999999" x14ac:dyDescent="0.25">
      <c r="A148" s="37" t="s">
        <v>926</v>
      </c>
      <c r="B148" s="37"/>
      <c r="C148" s="37"/>
      <c r="D148" s="37"/>
      <c r="E148" s="37"/>
      <c r="F148" s="37"/>
      <c r="G148" s="37"/>
      <c r="H148" s="37"/>
      <c r="I148" s="37"/>
      <c r="J148" s="37"/>
      <c r="K148" s="37"/>
    </row>
    <row r="149" spans="1:11" ht="40.950000000000003" customHeight="1" x14ac:dyDescent="0.25">
      <c r="A149" s="38" t="s">
        <v>927</v>
      </c>
      <c r="B149" s="38"/>
      <c r="C149" s="38"/>
      <c r="D149" s="38"/>
      <c r="E149" s="38"/>
      <c r="F149" s="38"/>
      <c r="G149" s="38"/>
      <c r="H149" s="38"/>
      <c r="I149" s="38"/>
      <c r="J149" s="38"/>
      <c r="K149" s="38"/>
    </row>
    <row r="150" spans="1:11" ht="17.399999999999999" x14ac:dyDescent="0.25">
      <c r="A150" s="12"/>
      <c r="B150" s="9"/>
      <c r="C150" s="9"/>
      <c r="D150" s="9"/>
      <c r="E150" s="9"/>
      <c r="F150" s="9"/>
      <c r="G150" s="9"/>
      <c r="H150" s="9"/>
      <c r="I150" s="9"/>
      <c r="J150" s="9"/>
      <c r="K150" s="9"/>
    </row>
    <row r="151" spans="1:11" ht="28.8" x14ac:dyDescent="0.25">
      <c r="A151" s="33" t="s">
        <v>928</v>
      </c>
      <c r="B151" s="33"/>
      <c r="C151" s="33"/>
      <c r="D151" s="33"/>
      <c r="E151" s="33"/>
      <c r="F151" s="33"/>
      <c r="G151" s="33"/>
      <c r="H151" s="33"/>
      <c r="I151" s="33"/>
      <c r="J151" s="33"/>
      <c r="K151" s="33"/>
    </row>
    <row r="152" spans="1:11" ht="55.95" customHeight="1" x14ac:dyDescent="0.25">
      <c r="A152" s="34" t="s">
        <v>929</v>
      </c>
      <c r="B152" s="34"/>
      <c r="C152" s="34"/>
      <c r="D152" s="34"/>
      <c r="E152" s="34"/>
      <c r="F152" s="34"/>
      <c r="G152" s="34"/>
      <c r="H152" s="34"/>
      <c r="I152" s="34"/>
      <c r="J152" s="34"/>
      <c r="K152" s="34"/>
    </row>
    <row r="153" spans="1:11" ht="40.950000000000003" customHeight="1" x14ac:dyDescent="0.25">
      <c r="A153" s="34" t="s">
        <v>930</v>
      </c>
      <c r="B153" s="34"/>
      <c r="C153" s="34"/>
      <c r="D153" s="34"/>
      <c r="E153" s="34"/>
      <c r="F153" s="34"/>
      <c r="G153" s="34"/>
      <c r="H153" s="34"/>
      <c r="I153" s="34"/>
      <c r="J153" s="34"/>
      <c r="K153" s="34"/>
    </row>
    <row r="154" spans="1:11" ht="17.399999999999999" x14ac:dyDescent="0.25">
      <c r="A154" s="13"/>
      <c r="B154" s="9"/>
      <c r="C154" s="9"/>
      <c r="D154" s="9"/>
      <c r="E154" s="9"/>
      <c r="F154" s="9"/>
      <c r="G154" s="9"/>
      <c r="H154" s="9"/>
      <c r="I154" s="9"/>
      <c r="J154" s="9"/>
      <c r="K154" s="9"/>
    </row>
    <row r="155" spans="1:11" ht="28.8" x14ac:dyDescent="0.25">
      <c r="A155" s="33" t="s">
        <v>931</v>
      </c>
      <c r="B155" s="33"/>
      <c r="C155" s="33"/>
      <c r="D155" s="33"/>
      <c r="E155" s="33"/>
      <c r="F155" s="33"/>
      <c r="G155" s="33"/>
      <c r="H155" s="33"/>
      <c r="I155" s="33"/>
      <c r="J155" s="33"/>
      <c r="K155" s="33"/>
    </row>
    <row r="156" spans="1:11" ht="41.4" customHeight="1" x14ac:dyDescent="0.25">
      <c r="A156" s="34" t="s">
        <v>932</v>
      </c>
      <c r="B156" s="34"/>
      <c r="C156" s="34"/>
      <c r="D156" s="34"/>
      <c r="E156" s="34"/>
      <c r="F156" s="34"/>
      <c r="G156" s="34"/>
      <c r="H156" s="34"/>
      <c r="I156" s="34"/>
      <c r="J156" s="34"/>
      <c r="K156" s="34"/>
    </row>
    <row r="157" spans="1:11" x14ac:dyDescent="0.25">
      <c r="A157" s="26"/>
      <c r="B157" s="9"/>
      <c r="C157" s="9"/>
      <c r="D157" s="9"/>
      <c r="E157" s="9"/>
      <c r="F157" s="9"/>
      <c r="G157" s="9"/>
      <c r="H157" s="9"/>
      <c r="I157" s="9"/>
      <c r="J157" s="9"/>
      <c r="K157" s="9"/>
    </row>
    <row r="158" spans="1:11" ht="13.2" customHeight="1" x14ac:dyDescent="0.25">
      <c r="A158" s="34" t="s">
        <v>933</v>
      </c>
      <c r="B158" s="34"/>
      <c r="C158" s="34"/>
      <c r="D158" s="34"/>
      <c r="E158" s="34"/>
      <c r="F158" s="34"/>
      <c r="G158" s="34"/>
      <c r="H158" s="34"/>
      <c r="I158" s="34"/>
      <c r="J158" s="34"/>
      <c r="K158" s="34"/>
    </row>
    <row r="159" spans="1:11" x14ac:dyDescent="0.25">
      <c r="A159" s="19"/>
      <c r="B159" s="9"/>
      <c r="C159" s="9"/>
      <c r="D159" s="9"/>
      <c r="E159" s="9"/>
      <c r="F159" s="9"/>
      <c r="G159" s="9"/>
      <c r="H159" s="9"/>
      <c r="I159" s="9"/>
      <c r="J159" s="9"/>
      <c r="K159" s="9"/>
    </row>
    <row r="160" spans="1:11" ht="19.8" x14ac:dyDescent="0.25">
      <c r="A160" s="35" t="s">
        <v>934</v>
      </c>
      <c r="B160" s="35"/>
      <c r="C160" s="35"/>
      <c r="D160" s="35"/>
      <c r="E160" s="35"/>
      <c r="F160" s="35"/>
      <c r="G160" s="35"/>
      <c r="H160" s="35"/>
      <c r="I160" s="35"/>
      <c r="J160" s="35"/>
      <c r="K160" s="35"/>
    </row>
    <row r="161" spans="1:11" ht="59.4" customHeight="1" x14ac:dyDescent="0.25">
      <c r="A161" s="34" t="s">
        <v>935</v>
      </c>
      <c r="B161" s="34"/>
      <c r="C161" s="34"/>
      <c r="D161" s="34"/>
      <c r="E161" s="34"/>
      <c r="F161" s="34"/>
      <c r="G161" s="34"/>
      <c r="H161" s="34"/>
      <c r="I161" s="34"/>
      <c r="J161" s="34"/>
      <c r="K161" s="34"/>
    </row>
    <row r="162" spans="1:11" ht="17.399999999999999" x14ac:dyDescent="0.25">
      <c r="A162" s="13"/>
      <c r="B162" s="9"/>
      <c r="C162" s="9"/>
      <c r="D162" s="9"/>
      <c r="E162" s="9"/>
      <c r="F162" s="9"/>
      <c r="G162" s="9"/>
      <c r="H162" s="9"/>
      <c r="I162" s="9"/>
      <c r="J162" s="9"/>
      <c r="K162" s="9"/>
    </row>
    <row r="163" spans="1:11" ht="17.399999999999999" x14ac:dyDescent="0.4">
      <c r="A163" s="36" t="s">
        <v>936</v>
      </c>
      <c r="B163" s="36"/>
      <c r="C163" s="36"/>
      <c r="D163" s="36"/>
      <c r="E163" s="36"/>
      <c r="F163" s="36"/>
      <c r="G163" s="36"/>
      <c r="H163" s="36"/>
      <c r="I163" s="36"/>
      <c r="J163" s="36"/>
      <c r="K163" s="36"/>
    </row>
    <row r="164" spans="1:11" x14ac:dyDescent="0.25">
      <c r="A164" s="9"/>
      <c r="B164" s="9"/>
      <c r="C164" s="9"/>
      <c r="D164" s="9"/>
      <c r="E164" s="9"/>
      <c r="F164" s="9"/>
      <c r="G164" s="9"/>
      <c r="H164" s="9"/>
      <c r="I164" s="9"/>
      <c r="J164" s="9"/>
      <c r="K164" s="9"/>
    </row>
    <row r="165" spans="1:11" ht="16.8" x14ac:dyDescent="0.4">
      <c r="A165" s="30" t="s">
        <v>937</v>
      </c>
      <c r="B165" s="30"/>
      <c r="C165" s="30"/>
      <c r="D165" s="30"/>
      <c r="E165" s="30"/>
      <c r="F165" s="30"/>
      <c r="G165" s="30"/>
      <c r="H165" s="30"/>
      <c r="I165" s="30"/>
      <c r="J165" s="30"/>
      <c r="K165" s="30"/>
    </row>
    <row r="166" spans="1:11" ht="16.2" customHeight="1" x14ac:dyDescent="0.25">
      <c r="A166" s="31" t="s">
        <v>938</v>
      </c>
      <c r="B166" s="31"/>
      <c r="C166" s="31"/>
      <c r="D166" s="31"/>
      <c r="E166" s="31"/>
      <c r="F166" s="31"/>
      <c r="G166" s="31"/>
      <c r="H166" s="31"/>
      <c r="I166" s="31"/>
      <c r="J166" s="31"/>
      <c r="K166" s="31"/>
    </row>
    <row r="167" spans="1:11" x14ac:dyDescent="0.25">
      <c r="A167" s="32"/>
      <c r="B167" s="32"/>
      <c r="C167" s="32"/>
      <c r="D167" s="32"/>
      <c r="E167" s="32"/>
      <c r="F167" s="32"/>
      <c r="G167" s="32"/>
      <c r="H167" s="32"/>
      <c r="I167" s="32"/>
      <c r="J167" s="32"/>
      <c r="K167" s="32"/>
    </row>
  </sheetData>
  <mergeCells count="92">
    <mergeCell ref="A19:K19"/>
    <mergeCell ref="A1:I1"/>
    <mergeCell ref="A3:I3"/>
    <mergeCell ref="A4:I4"/>
    <mergeCell ref="A5:I5"/>
    <mergeCell ref="A7:K7"/>
    <mergeCell ref="A9:B9"/>
    <mergeCell ref="A10:K10"/>
    <mergeCell ref="A13:K13"/>
    <mergeCell ref="A14:K14"/>
    <mergeCell ref="A15:K15"/>
    <mergeCell ref="A18:K18"/>
    <mergeCell ref="A34:K34"/>
    <mergeCell ref="A20:K20"/>
    <mergeCell ref="A21:K21"/>
    <mergeCell ref="A23:K23"/>
    <mergeCell ref="A24:K24"/>
    <mergeCell ref="A25:K25"/>
    <mergeCell ref="A26:K26"/>
    <mergeCell ref="A28:K28"/>
    <mergeCell ref="A29:K29"/>
    <mergeCell ref="A30:K30"/>
    <mergeCell ref="A31:K31"/>
    <mergeCell ref="A33:K33"/>
    <mergeCell ref="A62:K62"/>
    <mergeCell ref="A36:K36"/>
    <mergeCell ref="A37:K37"/>
    <mergeCell ref="A38:K38"/>
    <mergeCell ref="A39:K39"/>
    <mergeCell ref="A41:K41"/>
    <mergeCell ref="A42:K42"/>
    <mergeCell ref="A43:K43"/>
    <mergeCell ref="A45:K45"/>
    <mergeCell ref="A46:K46"/>
    <mergeCell ref="A59:K59"/>
    <mergeCell ref="A61:K61"/>
    <mergeCell ref="A94:K94"/>
    <mergeCell ref="A64:K64"/>
    <mergeCell ref="A65:K65"/>
    <mergeCell ref="A66:K66"/>
    <mergeCell ref="A68:K68"/>
    <mergeCell ref="A69:K69"/>
    <mergeCell ref="A70:K70"/>
    <mergeCell ref="A72:K72"/>
    <mergeCell ref="A73:K73"/>
    <mergeCell ref="A75:K75"/>
    <mergeCell ref="A91:K91"/>
    <mergeCell ref="A92:K92"/>
    <mergeCell ref="A109:K109"/>
    <mergeCell ref="A95:K95"/>
    <mergeCell ref="A96:K96"/>
    <mergeCell ref="A97:K97"/>
    <mergeCell ref="A99:K99"/>
    <mergeCell ref="A100:K100"/>
    <mergeCell ref="A101:K101"/>
    <mergeCell ref="A103:K103"/>
    <mergeCell ref="A104:K104"/>
    <mergeCell ref="A105:K105"/>
    <mergeCell ref="A107:K107"/>
    <mergeCell ref="A108:K108"/>
    <mergeCell ref="A125:K125"/>
    <mergeCell ref="A111:K111"/>
    <mergeCell ref="A112:K112"/>
    <mergeCell ref="A113:K113"/>
    <mergeCell ref="A114:K114"/>
    <mergeCell ref="A115:K115"/>
    <mergeCell ref="A116:K116"/>
    <mergeCell ref="A118:K118"/>
    <mergeCell ref="A120:K120"/>
    <mergeCell ref="A121:K121"/>
    <mergeCell ref="A122:K122"/>
    <mergeCell ref="A123:K123"/>
    <mergeCell ref="A153:K153"/>
    <mergeCell ref="A127:K127"/>
    <mergeCell ref="A138:K138"/>
    <mergeCell ref="A139:K139"/>
    <mergeCell ref="A141:K141"/>
    <mergeCell ref="A142:K142"/>
    <mergeCell ref="A144:K144"/>
    <mergeCell ref="A146:K146"/>
    <mergeCell ref="A148:K148"/>
    <mergeCell ref="A149:K149"/>
    <mergeCell ref="A151:K151"/>
    <mergeCell ref="A152:K152"/>
    <mergeCell ref="A165:K165"/>
    <mergeCell ref="A166:K167"/>
    <mergeCell ref="A155:K155"/>
    <mergeCell ref="A156:K156"/>
    <mergeCell ref="A158:K158"/>
    <mergeCell ref="A160:K160"/>
    <mergeCell ref="A161:K161"/>
    <mergeCell ref="A163:K163"/>
  </mergeCells>
  <hyperlinks>
    <hyperlink ref="A25" r:id="rId1" display="https://www.treasury.nsw.gov.au/information-public-entities/nsw-common-planning-assumptions" xr:uid="{463D7E71-E0E5-4CD9-9F7C-C555C03B8375}"/>
    <hyperlink ref="A26" r:id="rId2" display="https://www.planning.nsw.gov.au/Research-and-Demography/Population-projections/Insights" xr:uid="{919D996B-D277-48DA-B78B-0631715FFDD6}"/>
    <hyperlink ref="A30" r:id="rId3" display="https://www.abs.gov.au/statistics/people/population/regional-population-age-and-sex/latest-release" xr:uid="{7ECF2B3E-6FC7-4814-A794-2BFC3B9686B0}"/>
    <hyperlink ref="A34" r:id="rId4" display="https://www.abs.gov.au/ausstats/abs@.nsf/mf/1270.0.55.001" xr:uid="{93EFB0E9-A512-4854-BBA4-5282182E0115}"/>
    <hyperlink ref="A37" r:id="rId5" display="https://www.abs.gov.au/statistics/standards/australian-statistical-geography-standard-asgs-edition-3/jul2021-jun2026/main-structure-and-greater-capital-city-statistical-areas/statistical-area-level-2" xr:uid="{2AF43BF9-1F3B-41B3-89F0-2D2F4385E02D}"/>
    <hyperlink ref="A38" r:id="rId6" display="https://www.planning.nsw.gov.au/Research-and-Demography/Population-projections/Insights" xr:uid="{D5406A5E-FCBD-44C2-A881-B27BC3B7BE84}"/>
    <hyperlink ref="A42" r:id="rId7" display="https://www.olg.nsw.gov.au/public/find-my-council/local-government-area-boundaries-and-mapping-information/" xr:uid="{E30155BE-988B-4C98-9387-91F59239DE4C}"/>
    <hyperlink ref="A43" r:id="rId8" display="https://www.abs.gov.au/AUSSTATS/abs@.nsf/DetailsPage/1270.0.55.003June 2020?OpenDocument" xr:uid="{94D2A525-1869-4B3D-8B65-04BAA2DD70EC}"/>
    <hyperlink ref="A62" r:id="rId9" display="https://www.abs.gov.au/websitedbs/D3310114.nsf/home/Australian+Statistical+Geography+Standard+(ASGS)" xr:uid="{CD0D0A15-0AEC-4D4A-A4C1-524E010CD6C1}"/>
    <hyperlink ref="A66" r:id="rId10" display="https://www.planning.nsw.gov.au/Plans-for-your-area/Regional-Plans" xr:uid="{6FBD58F3-9FFC-4FE3-8E15-382B9E1D30A1}"/>
    <hyperlink ref="A70" r:id="rId11" display="https://www.nsw.gov.au/regional-nsw-today" xr:uid="{5AB47C93-2768-4B98-9A47-2DAD2FC5B7AA}"/>
    <hyperlink ref="A73" r:id="rId12" display="https://www.greater.sydney/strategic-planning" xr:uid="{0681ABEA-5086-459E-A488-AEB156C5DC58}"/>
    <hyperlink ref="A92" r:id="rId13" display="https://www.greater.sydney/metropolis-of-three-cities" xr:uid="{ED73C2BE-9DAE-4820-AC19-9EE18060F8E3}"/>
    <hyperlink ref="A156" r:id="rId14" display="https://www.planning.nsw.gov.au/Research-and-Demography/Population-projections/Insights" xr:uid="{3D35DFC6-E1C6-4A4E-B36C-60F707E7F0E9}"/>
    <hyperlink ref="A158" r:id="rId15" display="mailto:population.futures@planning.nsw.gov.au" xr:uid="{55EC6294-4280-405D-803D-6145CB94AEA5}"/>
    <hyperlink ref="A166" location="_ftnref1" display="_ftnref1" xr:uid="{D42CC2A0-BE0E-4180-A337-757DFE07EB61}"/>
    <hyperlink ref="A21" r:id="rId16" display="https://www.planning.nsw.gov.au/Plans-for-your-area/Regional-Plans" xr:uid="{C3BBAE29-822E-4BA9-84A7-1A169C8D0006}"/>
  </hyperlinks>
  <pageMargins left="0.7" right="0.7" top="0.75" bottom="0.75" header="0.3" footer="0.3"/>
  <pageSetup paperSize="9" orientation="portrait" horizontalDpi="300" verticalDpi="300"/>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sqref="A1:I1"/>
    </sheetView>
  </sheetViews>
  <sheetFormatPr defaultColWidth="11.5546875" defaultRowHeight="13.2" x14ac:dyDescent="0.25"/>
  <cols>
    <col min="1" max="1" width="54.6640625" customWidth="1"/>
    <col min="2" max="2" width="32.6640625" customWidth="1"/>
    <col min="3" max="3" width="26.6640625" customWidth="1"/>
    <col min="4" max="4" width="36.109375" customWidth="1"/>
  </cols>
  <sheetData>
    <row r="1" spans="1:9" ht="63" customHeight="1" x14ac:dyDescent="0.4">
      <c r="A1" s="27" t="s">
        <v>842</v>
      </c>
      <c r="B1" s="27"/>
      <c r="C1" s="27"/>
      <c r="D1" s="27"/>
      <c r="E1" s="27"/>
      <c r="F1" s="27"/>
      <c r="G1" s="27"/>
      <c r="H1" s="27"/>
      <c r="I1" s="27"/>
    </row>
    <row r="2" spans="1:9" ht="4.2" customHeight="1" x14ac:dyDescent="0.25">
      <c r="A2" s="4"/>
      <c r="B2" s="4"/>
      <c r="C2" s="4"/>
      <c r="D2" s="4"/>
      <c r="E2" s="4"/>
      <c r="F2" s="4"/>
      <c r="G2" s="4"/>
      <c r="H2" s="4"/>
      <c r="I2" s="4"/>
    </row>
    <row r="3" spans="1:9" ht="15" x14ac:dyDescent="0.25">
      <c r="A3" s="28" t="s">
        <v>843</v>
      </c>
      <c r="B3" s="28"/>
      <c r="C3" s="28"/>
      <c r="D3" s="28"/>
      <c r="E3" s="28"/>
      <c r="F3" s="28"/>
      <c r="G3" s="28"/>
      <c r="H3" s="28"/>
      <c r="I3" s="28"/>
    </row>
    <row r="4" spans="1:9" ht="13.8" x14ac:dyDescent="0.25">
      <c r="A4" s="29"/>
      <c r="B4" s="29"/>
      <c r="C4" s="29"/>
      <c r="D4" s="29"/>
      <c r="E4" s="29"/>
      <c r="F4" s="29"/>
      <c r="G4" s="29"/>
      <c r="H4" s="29"/>
      <c r="I4" s="29"/>
    </row>
    <row r="5" spans="1:9" ht="13.8" x14ac:dyDescent="0.25">
      <c r="A5" s="29"/>
      <c r="B5" s="29"/>
      <c r="C5" s="29"/>
      <c r="D5" s="29"/>
      <c r="E5" s="29"/>
      <c r="F5" s="29"/>
      <c r="G5" s="29"/>
      <c r="H5" s="29"/>
      <c r="I5" s="29"/>
    </row>
    <row r="6" spans="1:9" x14ac:dyDescent="0.25">
      <c r="A6" s="7" t="str">
        <f>HYPERLINK("#'Index'!A1", "Return to Index tab")</f>
        <v>Return to Index tab</v>
      </c>
    </row>
    <row r="7" spans="1:9" x14ac:dyDescent="0.25">
      <c r="A7" s="4" t="s">
        <v>844</v>
      </c>
      <c r="B7" s="4" t="s">
        <v>0</v>
      </c>
      <c r="C7" s="1" t="s">
        <v>1</v>
      </c>
      <c r="D7" s="1" t="s">
        <v>2</v>
      </c>
    </row>
    <row r="8" spans="1:9" x14ac:dyDescent="0.25">
      <c r="A8" t="s">
        <v>3</v>
      </c>
      <c r="B8" t="s">
        <v>4</v>
      </c>
      <c r="C8">
        <v>9950</v>
      </c>
      <c r="D8" s="3">
        <v>0.99380743100000002</v>
      </c>
    </row>
    <row r="9" spans="1:9" x14ac:dyDescent="0.25">
      <c r="A9" t="s">
        <v>3</v>
      </c>
      <c r="B9" t="s">
        <v>5</v>
      </c>
      <c r="C9">
        <v>62</v>
      </c>
      <c r="D9" s="3">
        <v>6.1925690000000002E-3</v>
      </c>
    </row>
    <row r="10" spans="1:9" x14ac:dyDescent="0.25">
      <c r="A10" t="s">
        <v>6</v>
      </c>
      <c r="B10" t="s">
        <v>7</v>
      </c>
      <c r="C10">
        <v>5844</v>
      </c>
      <c r="D10" s="3">
        <v>0.99709947099999996</v>
      </c>
    </row>
    <row r="11" spans="1:9" x14ac:dyDescent="0.25">
      <c r="A11" t="s">
        <v>6</v>
      </c>
      <c r="B11" t="s">
        <v>8</v>
      </c>
      <c r="C11">
        <v>13</v>
      </c>
      <c r="D11" s="3">
        <v>2.2180519999999999E-3</v>
      </c>
    </row>
    <row r="12" spans="1:9" x14ac:dyDescent="0.25">
      <c r="A12" t="s">
        <v>6</v>
      </c>
      <c r="B12" t="s">
        <v>9</v>
      </c>
      <c r="C12">
        <v>4</v>
      </c>
      <c r="D12" s="3">
        <v>6.8247700000000002E-4</v>
      </c>
    </row>
    <row r="13" spans="1:9" x14ac:dyDescent="0.25">
      <c r="A13" t="s">
        <v>10</v>
      </c>
      <c r="B13" t="s">
        <v>11</v>
      </c>
      <c r="C13">
        <v>226</v>
      </c>
      <c r="D13" s="3">
        <v>1.6539813E-2</v>
      </c>
    </row>
    <row r="14" spans="1:9" x14ac:dyDescent="0.25">
      <c r="A14" t="s">
        <v>10</v>
      </c>
      <c r="B14" t="s">
        <v>12</v>
      </c>
      <c r="C14">
        <v>13364</v>
      </c>
      <c r="D14" s="3">
        <v>0.97804449599999999</v>
      </c>
    </row>
    <row r="15" spans="1:9" x14ac:dyDescent="0.25">
      <c r="A15" t="s">
        <v>10</v>
      </c>
      <c r="B15" t="s">
        <v>13</v>
      </c>
      <c r="C15">
        <v>7</v>
      </c>
      <c r="D15" s="3">
        <v>5.1229499999999996E-4</v>
      </c>
    </row>
    <row r="16" spans="1:9" x14ac:dyDescent="0.25">
      <c r="A16" t="s">
        <v>10</v>
      </c>
      <c r="B16" t="s">
        <v>14</v>
      </c>
      <c r="C16">
        <v>67</v>
      </c>
      <c r="D16" s="3">
        <v>4.903396E-3</v>
      </c>
    </row>
    <row r="17" spans="1:4" x14ac:dyDescent="0.25">
      <c r="A17" t="s">
        <v>15</v>
      </c>
      <c r="B17" t="s">
        <v>16</v>
      </c>
      <c r="C17">
        <v>20138</v>
      </c>
      <c r="D17" s="3">
        <v>1</v>
      </c>
    </row>
    <row r="18" spans="1:4" x14ac:dyDescent="0.25">
      <c r="A18" t="s">
        <v>15</v>
      </c>
      <c r="B18" t="s">
        <v>17</v>
      </c>
      <c r="C18">
        <v>0</v>
      </c>
      <c r="D18" s="3">
        <v>0</v>
      </c>
    </row>
    <row r="19" spans="1:4" x14ac:dyDescent="0.25">
      <c r="A19" t="s">
        <v>18</v>
      </c>
      <c r="B19" t="s">
        <v>19</v>
      </c>
      <c r="C19">
        <v>3459</v>
      </c>
      <c r="D19" s="3">
        <v>0.99282433999999997</v>
      </c>
    </row>
    <row r="20" spans="1:4" x14ac:dyDescent="0.25">
      <c r="A20" t="s">
        <v>18</v>
      </c>
      <c r="B20" t="s">
        <v>20</v>
      </c>
      <c r="C20">
        <v>25</v>
      </c>
      <c r="D20" s="3">
        <v>7.1756600000000004E-3</v>
      </c>
    </row>
    <row r="21" spans="1:4" x14ac:dyDescent="0.25">
      <c r="A21" t="s">
        <v>21</v>
      </c>
      <c r="B21" t="s">
        <v>22</v>
      </c>
      <c r="C21">
        <v>28559</v>
      </c>
      <c r="D21" s="3">
        <v>0.99961498100000001</v>
      </c>
    </row>
    <row r="22" spans="1:4" x14ac:dyDescent="0.25">
      <c r="A22" t="s">
        <v>21</v>
      </c>
      <c r="B22" t="s">
        <v>23</v>
      </c>
      <c r="C22">
        <v>11</v>
      </c>
      <c r="D22" s="3">
        <v>3.8501900000000001E-4</v>
      </c>
    </row>
    <row r="23" spans="1:4" x14ac:dyDescent="0.25">
      <c r="A23" t="s">
        <v>24</v>
      </c>
      <c r="B23" t="s">
        <v>25</v>
      </c>
      <c r="C23">
        <v>22863</v>
      </c>
      <c r="D23" s="3">
        <v>0.99938803200000004</v>
      </c>
    </row>
    <row r="24" spans="1:4" x14ac:dyDescent="0.25">
      <c r="A24" t="s">
        <v>24</v>
      </c>
      <c r="B24" t="s">
        <v>26</v>
      </c>
      <c r="C24">
        <v>14</v>
      </c>
      <c r="D24" s="3">
        <v>6.1196799999999995E-4</v>
      </c>
    </row>
    <row r="25" spans="1:4" x14ac:dyDescent="0.25">
      <c r="A25" t="s">
        <v>27</v>
      </c>
      <c r="B25" t="s">
        <v>28</v>
      </c>
      <c r="C25">
        <v>6701</v>
      </c>
      <c r="D25" s="3">
        <v>0.99583890600000002</v>
      </c>
    </row>
    <row r="26" spans="1:4" x14ac:dyDescent="0.25">
      <c r="A26" t="s">
        <v>27</v>
      </c>
      <c r="B26" t="s">
        <v>29</v>
      </c>
      <c r="C26">
        <v>28</v>
      </c>
      <c r="D26" s="3">
        <v>4.1610939999999997E-3</v>
      </c>
    </row>
    <row r="27" spans="1:4" x14ac:dyDescent="0.25">
      <c r="A27" t="s">
        <v>30</v>
      </c>
      <c r="B27" t="s">
        <v>31</v>
      </c>
      <c r="C27">
        <v>9356</v>
      </c>
      <c r="D27" s="3">
        <v>0.99946586900000001</v>
      </c>
    </row>
    <row r="28" spans="1:4" x14ac:dyDescent="0.25">
      <c r="A28" t="s">
        <v>30</v>
      </c>
      <c r="B28" t="s">
        <v>32</v>
      </c>
      <c r="C28">
        <v>5</v>
      </c>
      <c r="D28" s="3">
        <v>5.3413099999999997E-4</v>
      </c>
    </row>
    <row r="29" spans="1:4" x14ac:dyDescent="0.25">
      <c r="A29" t="s">
        <v>33</v>
      </c>
      <c r="B29" t="s">
        <v>34</v>
      </c>
      <c r="C29">
        <v>4684</v>
      </c>
      <c r="D29" s="3">
        <v>0.99237288099999998</v>
      </c>
    </row>
    <row r="30" spans="1:4" x14ac:dyDescent="0.25">
      <c r="A30" t="s">
        <v>33</v>
      </c>
      <c r="B30" t="s">
        <v>35</v>
      </c>
      <c r="C30">
        <v>36</v>
      </c>
      <c r="D30" s="3">
        <v>7.6271189999999999E-3</v>
      </c>
    </row>
    <row r="31" spans="1:4" x14ac:dyDescent="0.25">
      <c r="A31" t="s">
        <v>36</v>
      </c>
      <c r="B31" t="s">
        <v>37</v>
      </c>
      <c r="C31">
        <v>23268</v>
      </c>
      <c r="D31" s="3">
        <v>0.99987108400000002</v>
      </c>
    </row>
    <row r="32" spans="1:4" x14ac:dyDescent="0.25">
      <c r="A32" t="s">
        <v>36</v>
      </c>
      <c r="B32" t="s">
        <v>38</v>
      </c>
      <c r="C32">
        <v>3</v>
      </c>
      <c r="D32" s="3">
        <v>1.28916E-4</v>
      </c>
    </row>
    <row r="33" spans="1:4" x14ac:dyDescent="0.25">
      <c r="A33" t="s">
        <v>39</v>
      </c>
      <c r="B33" t="s">
        <v>40</v>
      </c>
      <c r="C33">
        <v>3</v>
      </c>
      <c r="D33" s="3">
        <v>1.76689E-4</v>
      </c>
    </row>
    <row r="34" spans="1:4" x14ac:dyDescent="0.25">
      <c r="A34" t="s">
        <v>39</v>
      </c>
      <c r="B34" t="s">
        <v>41</v>
      </c>
      <c r="C34">
        <v>16976</v>
      </c>
      <c r="D34" s="3">
        <v>0.99982331099999999</v>
      </c>
    </row>
    <row r="35" spans="1:4" x14ac:dyDescent="0.25">
      <c r="A35" t="s">
        <v>42</v>
      </c>
      <c r="B35" t="s">
        <v>43</v>
      </c>
      <c r="C35">
        <v>10068</v>
      </c>
      <c r="D35" s="3">
        <v>0.99890862199999997</v>
      </c>
    </row>
    <row r="36" spans="1:4" x14ac:dyDescent="0.25">
      <c r="A36" t="s">
        <v>42</v>
      </c>
      <c r="B36" t="s">
        <v>44</v>
      </c>
      <c r="C36">
        <v>11</v>
      </c>
      <c r="D36" s="3">
        <v>1.0913780000000001E-3</v>
      </c>
    </row>
    <row r="37" spans="1:4" x14ac:dyDescent="0.25">
      <c r="A37" t="s">
        <v>45</v>
      </c>
      <c r="B37" t="s">
        <v>46</v>
      </c>
      <c r="C37">
        <v>44</v>
      </c>
      <c r="D37" s="3">
        <v>1.6874399999999999E-3</v>
      </c>
    </row>
    <row r="38" spans="1:4" x14ac:dyDescent="0.25">
      <c r="A38" t="s">
        <v>45</v>
      </c>
      <c r="B38" t="s">
        <v>47</v>
      </c>
      <c r="C38">
        <v>26031</v>
      </c>
      <c r="D38" s="3">
        <v>0.99831256000000002</v>
      </c>
    </row>
    <row r="39" spans="1:4" x14ac:dyDescent="0.25">
      <c r="A39" t="s">
        <v>48</v>
      </c>
      <c r="B39" t="s">
        <v>49</v>
      </c>
      <c r="C39">
        <v>5222</v>
      </c>
      <c r="D39" s="3">
        <v>1</v>
      </c>
    </row>
    <row r="40" spans="1:4" x14ac:dyDescent="0.25">
      <c r="A40" t="s">
        <v>48</v>
      </c>
      <c r="B40" t="s">
        <v>50</v>
      </c>
      <c r="C40">
        <v>0</v>
      </c>
      <c r="D40" s="3">
        <v>0</v>
      </c>
    </row>
    <row r="41" spans="1:4" x14ac:dyDescent="0.25">
      <c r="A41" t="s">
        <v>51</v>
      </c>
      <c r="B41" t="s">
        <v>52</v>
      </c>
      <c r="C41">
        <v>17</v>
      </c>
      <c r="D41" s="3">
        <v>1.919603E-3</v>
      </c>
    </row>
    <row r="42" spans="1:4" x14ac:dyDescent="0.25">
      <c r="A42" t="s">
        <v>51</v>
      </c>
      <c r="B42" t="s">
        <v>53</v>
      </c>
      <c r="C42">
        <v>8839</v>
      </c>
      <c r="D42" s="3">
        <v>0.99808039699999995</v>
      </c>
    </row>
    <row r="43" spans="1:4" x14ac:dyDescent="0.25">
      <c r="A43" t="s">
        <v>54</v>
      </c>
      <c r="B43" t="s">
        <v>55</v>
      </c>
      <c r="C43">
        <v>52</v>
      </c>
      <c r="D43" s="3">
        <v>9.2182240000000006E-3</v>
      </c>
    </row>
    <row r="44" spans="1:4" x14ac:dyDescent="0.25">
      <c r="A44" t="s">
        <v>54</v>
      </c>
      <c r="B44" t="s">
        <v>56</v>
      </c>
      <c r="C44">
        <v>5589</v>
      </c>
      <c r="D44" s="3">
        <v>0.99078177599999995</v>
      </c>
    </row>
    <row r="45" spans="1:4" x14ac:dyDescent="0.25">
      <c r="D45" s="3"/>
    </row>
    <row r="46" spans="1:4" x14ac:dyDescent="0.25">
      <c r="D46" s="3"/>
    </row>
    <row r="47" spans="1:4" x14ac:dyDescent="0.25">
      <c r="D47" s="3"/>
    </row>
    <row r="48" spans="1:4" x14ac:dyDescent="0.25">
      <c r="D48" s="3"/>
    </row>
    <row r="49" spans="4:4" x14ac:dyDescent="0.25">
      <c r="D49" s="3"/>
    </row>
    <row r="50" spans="4:4" x14ac:dyDescent="0.25">
      <c r="D50"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21"/>
  <sheetViews>
    <sheetView workbookViewId="0"/>
  </sheetViews>
  <sheetFormatPr defaultColWidth="11.5546875" defaultRowHeight="13.2" x14ac:dyDescent="0.25"/>
  <cols>
    <col min="1" max="1" width="32.6640625" customWidth="1"/>
  </cols>
  <sheetData>
    <row r="1" spans="1:70" ht="63" customHeight="1" x14ac:dyDescent="0.4">
      <c r="A1" s="27" t="s">
        <v>842</v>
      </c>
      <c r="B1" s="27"/>
      <c r="C1" s="27"/>
      <c r="D1" s="27"/>
      <c r="E1" s="27"/>
      <c r="F1" s="27"/>
      <c r="G1" s="27"/>
      <c r="H1" s="27"/>
      <c r="I1" s="27"/>
    </row>
    <row r="2" spans="1:70" ht="4.2" customHeight="1" x14ac:dyDescent="0.25">
      <c r="A2" s="4"/>
      <c r="B2" s="4"/>
      <c r="C2" s="4"/>
      <c r="D2" s="4"/>
      <c r="E2" s="4"/>
      <c r="F2" s="4"/>
      <c r="G2" s="4"/>
      <c r="H2" s="4"/>
      <c r="I2" s="4"/>
    </row>
    <row r="3" spans="1:70" ht="15" x14ac:dyDescent="0.25">
      <c r="A3" s="28" t="s">
        <v>843</v>
      </c>
      <c r="B3" s="28"/>
      <c r="C3" s="28"/>
      <c r="D3" s="28"/>
      <c r="E3" s="28"/>
      <c r="F3" s="28"/>
      <c r="G3" s="28"/>
      <c r="H3" s="28"/>
      <c r="I3" s="28"/>
    </row>
    <row r="4" spans="1:70" ht="13.8" x14ac:dyDescent="0.25">
      <c r="A4" s="29"/>
      <c r="B4" s="29"/>
      <c r="C4" s="29"/>
      <c r="D4" s="29"/>
      <c r="E4" s="29"/>
      <c r="F4" s="29"/>
      <c r="G4" s="29"/>
      <c r="H4" s="29"/>
      <c r="I4" s="29"/>
    </row>
    <row r="5" spans="1:70" ht="13.8" x14ac:dyDescent="0.25">
      <c r="A5" s="29" t="s">
        <v>827</v>
      </c>
      <c r="B5" s="29"/>
      <c r="C5" s="29"/>
      <c r="D5" s="29"/>
      <c r="E5" s="29"/>
      <c r="F5" s="29"/>
      <c r="G5" s="29"/>
      <c r="H5" s="29"/>
      <c r="I5" s="29"/>
    </row>
    <row r="6" spans="1:70" x14ac:dyDescent="0.25">
      <c r="A6" s="7" t="str">
        <f>HYPERLINK("#'Index'!A1", "Return to Index tab")</f>
        <v>Return to Index tab</v>
      </c>
    </row>
    <row r="7" spans="1:70" x14ac:dyDescent="0.25">
      <c r="A7" s="4" t="s">
        <v>837</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row>
    <row r="8" spans="1:70" x14ac:dyDescent="0.25">
      <c r="A8" t="s">
        <v>98</v>
      </c>
      <c r="B8" s="2">
        <v>3807908</v>
      </c>
      <c r="C8" s="2">
        <v>3838030</v>
      </c>
      <c r="D8" s="2">
        <v>3863196</v>
      </c>
      <c r="E8" s="2">
        <v>3884686</v>
      </c>
      <c r="F8" s="2">
        <v>3916081</v>
      </c>
      <c r="G8" s="2">
        <v>3953031</v>
      </c>
      <c r="H8" s="2">
        <v>4018947</v>
      </c>
      <c r="I8" s="2">
        <v>4097146</v>
      </c>
      <c r="J8" s="2">
        <v>4175507</v>
      </c>
      <c r="K8" s="2">
        <v>4235079</v>
      </c>
      <c r="L8" s="2">
        <v>4286217</v>
      </c>
      <c r="M8" s="2">
        <v>4351990</v>
      </c>
      <c r="N8" s="2">
        <v>4429572</v>
      </c>
      <c r="O8" s="2">
        <v>4510921</v>
      </c>
      <c r="P8" s="2">
        <v>4596872</v>
      </c>
      <c r="Q8" s="2">
        <v>4688255</v>
      </c>
      <c r="R8" s="2">
        <v>4797646</v>
      </c>
      <c r="S8" s="2">
        <v>4883351</v>
      </c>
      <c r="T8" s="2">
        <v>4966123</v>
      </c>
      <c r="U8" s="2">
        <v>5021330</v>
      </c>
      <c r="V8" s="2">
        <v>5004708.2980452897</v>
      </c>
      <c r="W8" s="2">
        <v>4992181.3847402297</v>
      </c>
      <c r="X8" s="2">
        <v>5004012.41520344</v>
      </c>
      <c r="Y8" s="2">
        <v>5040159.40983837</v>
      </c>
      <c r="Z8" s="2">
        <v>5104808.4671139503</v>
      </c>
      <c r="AA8" s="2">
        <v>5169244.6247361898</v>
      </c>
      <c r="AB8" s="2">
        <v>5233229.22779541</v>
      </c>
      <c r="AC8" s="2">
        <v>5296709.8600759599</v>
      </c>
      <c r="AD8" s="2">
        <v>5359833.9141510101</v>
      </c>
      <c r="AE8" s="2">
        <v>5423928.8412442096</v>
      </c>
      <c r="AF8" s="2">
        <v>5489148.1594507499</v>
      </c>
      <c r="AG8" s="2">
        <v>5554176.4901192999</v>
      </c>
      <c r="AH8" s="2">
        <v>5619205.4220231604</v>
      </c>
      <c r="AI8" s="2">
        <v>5684268.3219255498</v>
      </c>
      <c r="AJ8" s="2">
        <v>5749406.3124867603</v>
      </c>
      <c r="AK8" s="2">
        <v>5814649.3172119204</v>
      </c>
      <c r="AL8" s="2">
        <v>5879980.34775881</v>
      </c>
      <c r="AM8" s="2">
        <v>5945408.7984120501</v>
      </c>
      <c r="AN8" s="2">
        <v>6010939.6961597903</v>
      </c>
      <c r="AO8" s="2">
        <v>6076565.8056439199</v>
      </c>
      <c r="AP8" s="2">
        <v>6142274.5032309899</v>
      </c>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x14ac:dyDescent="0.25">
      <c r="A9" t="s">
        <v>99</v>
      </c>
      <c r="B9" s="2">
        <v>294596</v>
      </c>
      <c r="C9" s="2">
        <v>297530</v>
      </c>
      <c r="D9" s="2">
        <v>299319</v>
      </c>
      <c r="E9" s="2">
        <v>299999</v>
      </c>
      <c r="F9" s="2">
        <v>301403</v>
      </c>
      <c r="G9" s="2">
        <v>303051</v>
      </c>
      <c r="H9" s="2">
        <v>306499</v>
      </c>
      <c r="I9" s="2">
        <v>312338</v>
      </c>
      <c r="J9" s="2">
        <v>316796</v>
      </c>
      <c r="K9" s="2">
        <v>320361</v>
      </c>
      <c r="L9" s="2">
        <v>322657</v>
      </c>
      <c r="M9" s="2">
        <v>325163</v>
      </c>
      <c r="N9" s="2">
        <v>327745</v>
      </c>
      <c r="O9" s="2">
        <v>330377</v>
      </c>
      <c r="P9" s="2">
        <v>333264</v>
      </c>
      <c r="Q9" s="2">
        <v>336611</v>
      </c>
      <c r="R9" s="2">
        <v>339394</v>
      </c>
      <c r="S9" s="2">
        <v>341693</v>
      </c>
      <c r="T9" s="2">
        <v>343922</v>
      </c>
      <c r="U9" s="2">
        <v>345809</v>
      </c>
      <c r="V9" s="2">
        <v>347474.95587467699</v>
      </c>
      <c r="W9" s="2">
        <v>349248.77970490197</v>
      </c>
      <c r="X9" s="2">
        <v>351527.408972645</v>
      </c>
      <c r="Y9" s="2">
        <v>354205.56680305902</v>
      </c>
      <c r="Z9" s="2">
        <v>357277.28051460098</v>
      </c>
      <c r="AA9" s="2">
        <v>360340.87569919298</v>
      </c>
      <c r="AB9" s="2">
        <v>363377.72840722301</v>
      </c>
      <c r="AC9" s="2">
        <v>366379.97479617299</v>
      </c>
      <c r="AD9" s="2">
        <v>369353.605137871</v>
      </c>
      <c r="AE9" s="2">
        <v>372321.138503047</v>
      </c>
      <c r="AF9" s="2">
        <v>375288.577398522</v>
      </c>
      <c r="AG9" s="2">
        <v>378234.59064566001</v>
      </c>
      <c r="AH9" s="2">
        <v>381169.49964398</v>
      </c>
      <c r="AI9" s="2">
        <v>384094.09309671097</v>
      </c>
      <c r="AJ9" s="2">
        <v>387009.33106526698</v>
      </c>
      <c r="AK9" s="2">
        <v>389915.65649940999</v>
      </c>
      <c r="AL9" s="2">
        <v>392809.81994684302</v>
      </c>
      <c r="AM9" s="2">
        <v>395692.13864718401</v>
      </c>
      <c r="AN9" s="2">
        <v>398562.46527721401</v>
      </c>
      <c r="AO9" s="2">
        <v>401420.45252941101</v>
      </c>
      <c r="AP9" s="2">
        <v>404264.97687974502</v>
      </c>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25">
      <c r="A10" t="s">
        <v>100</v>
      </c>
      <c r="B10" s="2">
        <v>269301</v>
      </c>
      <c r="C10" s="2">
        <v>268928</v>
      </c>
      <c r="D10" s="2">
        <v>267885</v>
      </c>
      <c r="E10" s="2">
        <v>266561</v>
      </c>
      <c r="F10" s="2">
        <v>265936</v>
      </c>
      <c r="G10" s="2">
        <v>265768</v>
      </c>
      <c r="H10" s="2">
        <v>266851</v>
      </c>
      <c r="I10" s="2">
        <v>269068</v>
      </c>
      <c r="J10" s="2">
        <v>272119</v>
      </c>
      <c r="K10" s="2">
        <v>274872</v>
      </c>
      <c r="L10" s="2">
        <v>276943</v>
      </c>
      <c r="M10" s="2">
        <v>278375</v>
      </c>
      <c r="N10" s="2">
        <v>279994</v>
      </c>
      <c r="O10" s="2">
        <v>281790</v>
      </c>
      <c r="P10" s="2">
        <v>283203</v>
      </c>
      <c r="Q10" s="2">
        <v>284767</v>
      </c>
      <c r="R10" s="2">
        <v>286390</v>
      </c>
      <c r="S10" s="2">
        <v>288332</v>
      </c>
      <c r="T10" s="2">
        <v>289558</v>
      </c>
      <c r="U10" s="2">
        <v>290017</v>
      </c>
      <c r="V10" s="2">
        <v>291073.31032607902</v>
      </c>
      <c r="W10" s="2">
        <v>292163.86053783097</v>
      </c>
      <c r="X10" s="2">
        <v>293619.23204647901</v>
      </c>
      <c r="Y10" s="2">
        <v>295318.85627052397</v>
      </c>
      <c r="Z10" s="2">
        <v>297229.38927291299</v>
      </c>
      <c r="AA10" s="2">
        <v>299211.96213069401</v>
      </c>
      <c r="AB10" s="2">
        <v>301135.38272662699</v>
      </c>
      <c r="AC10" s="2">
        <v>302995.96174321201</v>
      </c>
      <c r="AD10" s="2">
        <v>304801.666328686</v>
      </c>
      <c r="AE10" s="2">
        <v>306587.09975319298</v>
      </c>
      <c r="AF10" s="2">
        <v>308358.41246062401</v>
      </c>
      <c r="AG10" s="2">
        <v>310101.90731912298</v>
      </c>
      <c r="AH10" s="2">
        <v>311825.85930533701</v>
      </c>
      <c r="AI10" s="2">
        <v>313529.95559977897</v>
      </c>
      <c r="AJ10" s="2">
        <v>315216.09683306102</v>
      </c>
      <c r="AK10" s="2">
        <v>316885.19609587302</v>
      </c>
      <c r="AL10" s="2">
        <v>318534.73706661002</v>
      </c>
      <c r="AM10" s="2">
        <v>320164.87980746903</v>
      </c>
      <c r="AN10" s="2">
        <v>321776.20861686801</v>
      </c>
      <c r="AO10" s="2">
        <v>323368.742827009</v>
      </c>
      <c r="AP10" s="2">
        <v>324943.116524257</v>
      </c>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25">
      <c r="A11" t="s">
        <v>101</v>
      </c>
      <c r="B11" s="2">
        <v>53796</v>
      </c>
      <c r="C11" s="2">
        <v>52912</v>
      </c>
      <c r="D11" s="2">
        <v>51922</v>
      </c>
      <c r="E11" s="2">
        <v>50914</v>
      </c>
      <c r="F11" s="2">
        <v>50188</v>
      </c>
      <c r="G11" s="2">
        <v>49540</v>
      </c>
      <c r="H11" s="2">
        <v>49214</v>
      </c>
      <c r="I11" s="2">
        <v>48871</v>
      </c>
      <c r="J11" s="2">
        <v>48573</v>
      </c>
      <c r="K11" s="2">
        <v>48380</v>
      </c>
      <c r="L11" s="2">
        <v>48025</v>
      </c>
      <c r="M11" s="2">
        <v>47613</v>
      </c>
      <c r="N11" s="2">
        <v>47205</v>
      </c>
      <c r="O11" s="2">
        <v>46843</v>
      </c>
      <c r="P11" s="2">
        <v>46328</v>
      </c>
      <c r="Q11" s="2">
        <v>45845</v>
      </c>
      <c r="R11" s="2">
        <v>45347</v>
      </c>
      <c r="S11" s="2">
        <v>44951</v>
      </c>
      <c r="T11" s="2">
        <v>44458</v>
      </c>
      <c r="U11" s="2">
        <v>43878</v>
      </c>
      <c r="V11" s="2">
        <v>43209.135331272701</v>
      </c>
      <c r="W11" s="2">
        <v>42583.7640531078</v>
      </c>
      <c r="X11" s="2">
        <v>41992.496651474001</v>
      </c>
      <c r="Y11" s="2">
        <v>41416.823899651499</v>
      </c>
      <c r="Z11" s="2">
        <v>40853.467274475297</v>
      </c>
      <c r="AA11" s="2">
        <v>40258.6464857717</v>
      </c>
      <c r="AB11" s="2">
        <v>39646.293407319703</v>
      </c>
      <c r="AC11" s="2">
        <v>39016.830153030103</v>
      </c>
      <c r="AD11" s="2">
        <v>38372.088707930401</v>
      </c>
      <c r="AE11" s="2">
        <v>37717.317255958304</v>
      </c>
      <c r="AF11" s="2">
        <v>37053.747026677098</v>
      </c>
      <c r="AG11" s="2">
        <v>36380.448660014001</v>
      </c>
      <c r="AH11" s="2">
        <v>35698.440100672698</v>
      </c>
      <c r="AI11" s="2">
        <v>35008.158705797498</v>
      </c>
      <c r="AJ11" s="2">
        <v>34310.322994250797</v>
      </c>
      <c r="AK11" s="2">
        <v>33605.676794255603</v>
      </c>
      <c r="AL11" s="2">
        <v>32894.198930071303</v>
      </c>
      <c r="AM11" s="2">
        <v>32176.4573073055</v>
      </c>
      <c r="AN11" s="2">
        <v>31453.260289366299</v>
      </c>
      <c r="AO11" s="2">
        <v>30725.473046535699</v>
      </c>
      <c r="AP11" s="2">
        <v>29993.8039145619</v>
      </c>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25">
      <c r="A12" t="s">
        <v>102</v>
      </c>
      <c r="B12" s="2">
        <v>627965</v>
      </c>
      <c r="C12" s="2">
        <v>634289</v>
      </c>
      <c r="D12" s="2">
        <v>640276</v>
      </c>
      <c r="E12" s="2">
        <v>644697</v>
      </c>
      <c r="F12" s="2">
        <v>649191</v>
      </c>
      <c r="G12" s="2">
        <v>652520</v>
      </c>
      <c r="H12" s="2">
        <v>660386</v>
      </c>
      <c r="I12" s="2">
        <v>668479</v>
      </c>
      <c r="J12" s="2">
        <v>676586</v>
      </c>
      <c r="K12" s="2">
        <v>684889</v>
      </c>
      <c r="L12" s="2">
        <v>693415</v>
      </c>
      <c r="M12" s="2">
        <v>699785</v>
      </c>
      <c r="N12" s="2">
        <v>706570</v>
      </c>
      <c r="O12" s="2">
        <v>713189</v>
      </c>
      <c r="P12" s="2">
        <v>718918</v>
      </c>
      <c r="Q12" s="2">
        <v>725221</v>
      </c>
      <c r="R12" s="2">
        <v>732272</v>
      </c>
      <c r="S12" s="2">
        <v>739914</v>
      </c>
      <c r="T12" s="2">
        <v>747279</v>
      </c>
      <c r="U12" s="2">
        <v>756256</v>
      </c>
      <c r="V12" s="2">
        <v>762919.31149824196</v>
      </c>
      <c r="W12" s="2">
        <v>769811.05995774805</v>
      </c>
      <c r="X12" s="2">
        <v>777889.89374156203</v>
      </c>
      <c r="Y12" s="2">
        <v>786907.44001485303</v>
      </c>
      <c r="Z12" s="2">
        <v>796867.25613514194</v>
      </c>
      <c r="AA12" s="2">
        <v>806755.033625143</v>
      </c>
      <c r="AB12" s="2">
        <v>816572.28546906705</v>
      </c>
      <c r="AC12" s="2">
        <v>826305.93219222396</v>
      </c>
      <c r="AD12" s="2">
        <v>835972.81630557298</v>
      </c>
      <c r="AE12" s="2">
        <v>845615.73190287396</v>
      </c>
      <c r="AF12" s="2">
        <v>855252.00109838299</v>
      </c>
      <c r="AG12" s="2">
        <v>864832.29783510603</v>
      </c>
      <c r="AH12" s="2">
        <v>874382.40634289605</v>
      </c>
      <c r="AI12" s="2">
        <v>883905.10694580304</v>
      </c>
      <c r="AJ12" s="2">
        <v>893403.63951264694</v>
      </c>
      <c r="AK12" s="2">
        <v>902880.32922838</v>
      </c>
      <c r="AL12" s="2">
        <v>912328.63166599802</v>
      </c>
      <c r="AM12" s="2">
        <v>921749.21744457004</v>
      </c>
      <c r="AN12" s="2">
        <v>931141.34264900303</v>
      </c>
      <c r="AO12" s="2">
        <v>940503.67975507397</v>
      </c>
      <c r="AP12" s="2">
        <v>949833.66992682195</v>
      </c>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25">
      <c r="A13" t="s">
        <v>103</v>
      </c>
      <c r="B13" s="2">
        <v>354307</v>
      </c>
      <c r="C13" s="2">
        <v>357801</v>
      </c>
      <c r="D13" s="2">
        <v>359987</v>
      </c>
      <c r="E13" s="2">
        <v>361181</v>
      </c>
      <c r="F13" s="2">
        <v>362447</v>
      </c>
      <c r="G13" s="2">
        <v>363283</v>
      </c>
      <c r="H13" s="2">
        <v>366992</v>
      </c>
      <c r="I13" s="2">
        <v>371677</v>
      </c>
      <c r="J13" s="2">
        <v>376638</v>
      </c>
      <c r="K13" s="2">
        <v>381741</v>
      </c>
      <c r="L13" s="2">
        <v>385295</v>
      </c>
      <c r="M13" s="2">
        <v>388055</v>
      </c>
      <c r="N13" s="2">
        <v>391767</v>
      </c>
      <c r="O13" s="2">
        <v>395977</v>
      </c>
      <c r="P13" s="2">
        <v>400227</v>
      </c>
      <c r="Q13" s="2">
        <v>404837</v>
      </c>
      <c r="R13" s="2">
        <v>409839</v>
      </c>
      <c r="S13" s="2">
        <v>415271</v>
      </c>
      <c r="T13" s="2">
        <v>420321</v>
      </c>
      <c r="U13" s="2">
        <v>425296</v>
      </c>
      <c r="V13" s="2">
        <v>428500.32967102301</v>
      </c>
      <c r="W13" s="2">
        <v>432077.05857420602</v>
      </c>
      <c r="X13" s="2">
        <v>436644.749355304</v>
      </c>
      <c r="Y13" s="2">
        <v>442103.053179159</v>
      </c>
      <c r="Z13" s="2">
        <v>448513.14034899801</v>
      </c>
      <c r="AA13" s="2">
        <v>455049.63391285099</v>
      </c>
      <c r="AB13" s="2">
        <v>461693.044859241</v>
      </c>
      <c r="AC13" s="2">
        <v>468437.39203140099</v>
      </c>
      <c r="AD13" s="2">
        <v>475293.15968631703</v>
      </c>
      <c r="AE13" s="2">
        <v>482180.67072463199</v>
      </c>
      <c r="AF13" s="2">
        <v>489106.023449064</v>
      </c>
      <c r="AG13" s="2">
        <v>496028.58946886199</v>
      </c>
      <c r="AH13" s="2">
        <v>502961.15990304499</v>
      </c>
      <c r="AI13" s="2">
        <v>509904.07304145902</v>
      </c>
      <c r="AJ13" s="2">
        <v>516858.12950328301</v>
      </c>
      <c r="AK13" s="2">
        <v>523822.79190029798</v>
      </c>
      <c r="AL13" s="2">
        <v>530792.29308304004</v>
      </c>
      <c r="AM13" s="2">
        <v>537767.85008296103</v>
      </c>
      <c r="AN13" s="2">
        <v>544746.53115644294</v>
      </c>
      <c r="AO13" s="2">
        <v>551727.70475161902</v>
      </c>
      <c r="AP13" s="2">
        <v>558708.14042859804</v>
      </c>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25">
      <c r="A14" t="s">
        <v>104</v>
      </c>
      <c r="B14" s="2">
        <v>179770</v>
      </c>
      <c r="C14" s="2">
        <v>179263</v>
      </c>
      <c r="D14" s="2">
        <v>178201</v>
      </c>
      <c r="E14" s="2">
        <v>176991</v>
      </c>
      <c r="F14" s="2">
        <v>176511</v>
      </c>
      <c r="G14" s="2">
        <v>176828</v>
      </c>
      <c r="H14" s="2">
        <v>177389</v>
      </c>
      <c r="I14" s="2">
        <v>178347</v>
      </c>
      <c r="J14" s="2">
        <v>179910</v>
      </c>
      <c r="K14" s="2">
        <v>181504</v>
      </c>
      <c r="L14" s="2">
        <v>182614</v>
      </c>
      <c r="M14" s="2">
        <v>183251</v>
      </c>
      <c r="N14" s="2">
        <v>183921</v>
      </c>
      <c r="O14" s="2">
        <v>184590</v>
      </c>
      <c r="P14" s="2">
        <v>185097</v>
      </c>
      <c r="Q14" s="2">
        <v>185681</v>
      </c>
      <c r="R14" s="2">
        <v>186418</v>
      </c>
      <c r="S14" s="2">
        <v>186729</v>
      </c>
      <c r="T14" s="2">
        <v>187129</v>
      </c>
      <c r="U14" s="2">
        <v>186389</v>
      </c>
      <c r="V14" s="2">
        <v>186219.87079053401</v>
      </c>
      <c r="W14" s="2">
        <v>186342.627974384</v>
      </c>
      <c r="X14" s="2">
        <v>186746.627704224</v>
      </c>
      <c r="Y14" s="2">
        <v>187356.770079182</v>
      </c>
      <c r="Z14" s="2">
        <v>188176.128915768</v>
      </c>
      <c r="AA14" s="2">
        <v>188935.13872932701</v>
      </c>
      <c r="AB14" s="2">
        <v>189640.94326213701</v>
      </c>
      <c r="AC14" s="2">
        <v>190292.84092919299</v>
      </c>
      <c r="AD14" s="2">
        <v>190896.83313853401</v>
      </c>
      <c r="AE14" s="2">
        <v>191494.562568464</v>
      </c>
      <c r="AF14" s="2">
        <v>192090.21492423801</v>
      </c>
      <c r="AG14" s="2">
        <v>192671.393154625</v>
      </c>
      <c r="AH14" s="2">
        <v>193243.58244779601</v>
      </c>
      <c r="AI14" s="2">
        <v>193807.117342346</v>
      </c>
      <c r="AJ14" s="2">
        <v>194362.441023091</v>
      </c>
      <c r="AK14" s="2">
        <v>194910.27211649399</v>
      </c>
      <c r="AL14" s="2">
        <v>195448.779403753</v>
      </c>
      <c r="AM14" s="2">
        <v>195978.062619979</v>
      </c>
      <c r="AN14" s="2">
        <v>196498.29388312899</v>
      </c>
      <c r="AO14" s="2">
        <v>197010.03910938199</v>
      </c>
      <c r="AP14" s="2">
        <v>197513.52511719399</v>
      </c>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25">
      <c r="A15" t="s">
        <v>105</v>
      </c>
      <c r="B15" s="2">
        <v>448376</v>
      </c>
      <c r="C15" s="2">
        <v>454019</v>
      </c>
      <c r="D15" s="2">
        <v>459237</v>
      </c>
      <c r="E15" s="2">
        <v>463754</v>
      </c>
      <c r="F15" s="2">
        <v>466925</v>
      </c>
      <c r="G15" s="2">
        <v>470550</v>
      </c>
      <c r="H15" s="2">
        <v>475862</v>
      </c>
      <c r="I15" s="2">
        <v>481573</v>
      </c>
      <c r="J15" s="2">
        <v>486854</v>
      </c>
      <c r="K15" s="2">
        <v>492105</v>
      </c>
      <c r="L15" s="2">
        <v>495275</v>
      </c>
      <c r="M15" s="2">
        <v>498873</v>
      </c>
      <c r="N15" s="2">
        <v>502647</v>
      </c>
      <c r="O15" s="2">
        <v>506328</v>
      </c>
      <c r="P15" s="2">
        <v>510096</v>
      </c>
      <c r="Q15" s="2">
        <v>514953</v>
      </c>
      <c r="R15" s="2">
        <v>519431</v>
      </c>
      <c r="S15" s="2">
        <v>524252</v>
      </c>
      <c r="T15" s="2">
        <v>528600</v>
      </c>
      <c r="U15" s="2">
        <v>533570</v>
      </c>
      <c r="V15" s="2">
        <v>535253.54021985305</v>
      </c>
      <c r="W15" s="2">
        <v>537449.179683025</v>
      </c>
      <c r="X15" s="2">
        <v>540328.82006061205</v>
      </c>
      <c r="Y15" s="2">
        <v>543668.458601363</v>
      </c>
      <c r="Z15" s="2">
        <v>547485.91481264704</v>
      </c>
      <c r="AA15" s="2">
        <v>551106.84732543305</v>
      </c>
      <c r="AB15" s="2">
        <v>554551.89938965801</v>
      </c>
      <c r="AC15" s="2">
        <v>557816.76728305302</v>
      </c>
      <c r="AD15" s="2">
        <v>560908.08529999899</v>
      </c>
      <c r="AE15" s="2">
        <v>563934.31529431499</v>
      </c>
      <c r="AF15" s="2">
        <v>566898.29135001299</v>
      </c>
      <c r="AG15" s="2">
        <v>569761.85697321699</v>
      </c>
      <c r="AH15" s="2">
        <v>572531.91224452702</v>
      </c>
      <c r="AI15" s="2">
        <v>575207.40956801502</v>
      </c>
      <c r="AJ15" s="2">
        <v>577787.13157464401</v>
      </c>
      <c r="AK15" s="2">
        <v>580272.67832320603</v>
      </c>
      <c r="AL15" s="2">
        <v>582657.78374050802</v>
      </c>
      <c r="AM15" s="2">
        <v>584944.97249677696</v>
      </c>
      <c r="AN15" s="2">
        <v>587136.27657304402</v>
      </c>
      <c r="AO15" s="2">
        <v>589236.05679649604</v>
      </c>
      <c r="AP15" s="2">
        <v>591248.22764267505</v>
      </c>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25">
      <c r="A16" t="s">
        <v>106</v>
      </c>
      <c r="B16" s="2">
        <v>260526</v>
      </c>
      <c r="C16" s="2">
        <v>260669</v>
      </c>
      <c r="D16" s="2">
        <v>260098</v>
      </c>
      <c r="E16" s="2">
        <v>259458</v>
      </c>
      <c r="F16" s="2">
        <v>259907</v>
      </c>
      <c r="G16" s="2">
        <v>261208</v>
      </c>
      <c r="H16" s="2">
        <v>262387</v>
      </c>
      <c r="I16" s="2">
        <v>263378</v>
      </c>
      <c r="J16" s="2">
        <v>264926</v>
      </c>
      <c r="K16" s="2">
        <v>265918</v>
      </c>
      <c r="L16" s="2">
        <v>266329</v>
      </c>
      <c r="M16" s="2">
        <v>267516</v>
      </c>
      <c r="N16" s="2">
        <v>269020</v>
      </c>
      <c r="O16" s="2">
        <v>270660</v>
      </c>
      <c r="P16" s="2">
        <v>272229</v>
      </c>
      <c r="Q16" s="2">
        <v>274044</v>
      </c>
      <c r="R16" s="2">
        <v>275828</v>
      </c>
      <c r="S16" s="2">
        <v>277580</v>
      </c>
      <c r="T16" s="2">
        <v>279065</v>
      </c>
      <c r="U16" s="2">
        <v>280546</v>
      </c>
      <c r="V16" s="2">
        <v>281090.11825983803</v>
      </c>
      <c r="W16" s="2">
        <v>282047.75013906602</v>
      </c>
      <c r="X16" s="2">
        <v>283539.08717373398</v>
      </c>
      <c r="Y16" s="2">
        <v>285426.35428565898</v>
      </c>
      <c r="Z16" s="2">
        <v>287712.86683763401</v>
      </c>
      <c r="AA16" s="2">
        <v>290022.31299936399</v>
      </c>
      <c r="AB16" s="2">
        <v>292343.04015227198</v>
      </c>
      <c r="AC16" s="2">
        <v>294674.85396133602</v>
      </c>
      <c r="AD16" s="2">
        <v>297027.77813103999</v>
      </c>
      <c r="AE16" s="2">
        <v>299374.40738908201</v>
      </c>
      <c r="AF16" s="2">
        <v>301720.88815497601</v>
      </c>
      <c r="AG16" s="2">
        <v>304048.52793591598</v>
      </c>
      <c r="AH16" s="2">
        <v>306365.37939172197</v>
      </c>
      <c r="AI16" s="2">
        <v>308670.87723893201</v>
      </c>
      <c r="AJ16" s="2">
        <v>310963.55757158698</v>
      </c>
      <c r="AK16" s="2">
        <v>313242.57514926599</v>
      </c>
      <c r="AL16" s="2">
        <v>315505.46009181603</v>
      </c>
      <c r="AM16" s="2">
        <v>317751.38324027602</v>
      </c>
      <c r="AN16" s="2">
        <v>319982.20148839202</v>
      </c>
      <c r="AO16" s="2">
        <v>322196.38958869001</v>
      </c>
      <c r="AP16" s="2">
        <v>324393.05028080801</v>
      </c>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25">
      <c r="A17" t="s">
        <v>107</v>
      </c>
      <c r="B17" s="2">
        <v>233804</v>
      </c>
      <c r="C17" s="2">
        <v>237366</v>
      </c>
      <c r="D17" s="2">
        <v>240594</v>
      </c>
      <c r="E17" s="2">
        <v>242494</v>
      </c>
      <c r="F17" s="2">
        <v>244617</v>
      </c>
      <c r="G17" s="2">
        <v>246911</v>
      </c>
      <c r="H17" s="2">
        <v>249629</v>
      </c>
      <c r="I17" s="2">
        <v>252584</v>
      </c>
      <c r="J17" s="2">
        <v>255846</v>
      </c>
      <c r="K17" s="2">
        <v>259443</v>
      </c>
      <c r="L17" s="2">
        <v>261759</v>
      </c>
      <c r="M17" s="2">
        <v>263623</v>
      </c>
      <c r="N17" s="2">
        <v>265591</v>
      </c>
      <c r="O17" s="2">
        <v>267678</v>
      </c>
      <c r="P17" s="2">
        <v>269934</v>
      </c>
      <c r="Q17" s="2">
        <v>272644</v>
      </c>
      <c r="R17" s="2">
        <v>275371</v>
      </c>
      <c r="S17" s="2">
        <v>278095</v>
      </c>
      <c r="T17" s="2">
        <v>280924</v>
      </c>
      <c r="U17" s="2">
        <v>284441</v>
      </c>
      <c r="V17" s="2">
        <v>286308.40986308601</v>
      </c>
      <c r="W17" s="2">
        <v>288751.61057597701</v>
      </c>
      <c r="X17" s="2">
        <v>291635.03236777999</v>
      </c>
      <c r="Y17" s="2">
        <v>294831.94638705801</v>
      </c>
      <c r="Z17" s="2">
        <v>298353.405949498</v>
      </c>
      <c r="AA17" s="2">
        <v>301845.27557952597</v>
      </c>
      <c r="AB17" s="2">
        <v>305294.30783737602</v>
      </c>
      <c r="AC17" s="2">
        <v>308698.18506967701</v>
      </c>
      <c r="AD17" s="2">
        <v>312065.514092881</v>
      </c>
      <c r="AE17" s="2">
        <v>315405.73040995002</v>
      </c>
      <c r="AF17" s="2">
        <v>318723.45702793798</v>
      </c>
      <c r="AG17" s="2">
        <v>321995.27676350699</v>
      </c>
      <c r="AH17" s="2">
        <v>325227.17408191197</v>
      </c>
      <c r="AI17" s="2">
        <v>328421.53804756497</v>
      </c>
      <c r="AJ17" s="2">
        <v>331579.28558623203</v>
      </c>
      <c r="AK17" s="2">
        <v>334701.69853059301</v>
      </c>
      <c r="AL17" s="2">
        <v>337785.63230168598</v>
      </c>
      <c r="AM17" s="2">
        <v>340831.931165546</v>
      </c>
      <c r="AN17" s="2">
        <v>343842.31015137798</v>
      </c>
      <c r="AO17" s="2">
        <v>346818.31488694798</v>
      </c>
      <c r="AP17" s="2">
        <v>349760.71267525101</v>
      </c>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25">
      <c r="A18" t="s">
        <v>108</v>
      </c>
      <c r="B18" s="2">
        <v>6530349</v>
      </c>
      <c r="C18" s="2">
        <v>6580807</v>
      </c>
      <c r="D18" s="2">
        <v>6620715</v>
      </c>
      <c r="E18" s="2">
        <v>6650735</v>
      </c>
      <c r="F18" s="2">
        <v>6693206</v>
      </c>
      <c r="G18" s="2">
        <v>6742690</v>
      </c>
      <c r="H18" s="2">
        <v>6834156</v>
      </c>
      <c r="I18" s="2">
        <v>6943461</v>
      </c>
      <c r="J18" s="2">
        <v>7053755</v>
      </c>
      <c r="K18" s="2">
        <v>7144292</v>
      </c>
      <c r="L18" s="2">
        <v>7218529</v>
      </c>
      <c r="M18" s="2">
        <v>7304244</v>
      </c>
      <c r="N18" s="2">
        <v>7404032</v>
      </c>
      <c r="O18" s="2">
        <v>7508353</v>
      </c>
      <c r="P18" s="2">
        <v>7616168</v>
      </c>
      <c r="Q18" s="2">
        <v>7732858</v>
      </c>
      <c r="R18" s="2">
        <v>7867936</v>
      </c>
      <c r="S18" s="2">
        <v>7980168</v>
      </c>
      <c r="T18" s="2">
        <v>8087379</v>
      </c>
      <c r="U18" s="2">
        <v>8167532</v>
      </c>
      <c r="V18" s="2">
        <v>8166757.2770869201</v>
      </c>
      <c r="W18" s="2">
        <v>8172657.0783839999</v>
      </c>
      <c r="X18" s="2">
        <v>8207935.7584146503</v>
      </c>
      <c r="Y18" s="2">
        <v>8271394.6721517704</v>
      </c>
      <c r="Z18" s="2">
        <v>8367277.3123081699</v>
      </c>
      <c r="AA18" s="2">
        <v>8462770.3311276101</v>
      </c>
      <c r="AB18" s="2">
        <v>8557484.1402474791</v>
      </c>
      <c r="AC18" s="2">
        <v>8651328.5744918697</v>
      </c>
      <c r="AD18" s="2">
        <v>8744525.4460277203</v>
      </c>
      <c r="AE18" s="2">
        <v>8838559.8121544607</v>
      </c>
      <c r="AF18" s="2">
        <v>8933639.7706758492</v>
      </c>
      <c r="AG18" s="2">
        <v>9028231.3735903408</v>
      </c>
      <c r="AH18" s="2">
        <v>9122610.8320647106</v>
      </c>
      <c r="AI18" s="2">
        <v>9216816.6549835298</v>
      </c>
      <c r="AJ18" s="2">
        <v>9310896.2614559308</v>
      </c>
      <c r="AK18" s="2">
        <v>9404886.1982604396</v>
      </c>
      <c r="AL18" s="2">
        <v>9498737.6858855393</v>
      </c>
      <c r="AM18" s="2">
        <v>9592465.7006786801</v>
      </c>
      <c r="AN18" s="2">
        <v>9686078.5860864706</v>
      </c>
      <c r="AO18" s="2">
        <v>9779572.6509045996</v>
      </c>
      <c r="AP18" s="2">
        <v>9872933.7234321702</v>
      </c>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2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21"/>
  <sheetViews>
    <sheetView workbookViewId="0"/>
  </sheetViews>
  <sheetFormatPr defaultColWidth="11.5546875" defaultRowHeight="13.2" x14ac:dyDescent="0.25"/>
  <cols>
    <col min="1" max="1" width="32.6640625" customWidth="1"/>
  </cols>
  <sheetData>
    <row r="1" spans="1:70" ht="63" customHeight="1" x14ac:dyDescent="0.4">
      <c r="A1" s="27" t="s">
        <v>842</v>
      </c>
      <c r="B1" s="27"/>
      <c r="C1" s="27"/>
      <c r="D1" s="27"/>
      <c r="E1" s="27"/>
      <c r="F1" s="27"/>
      <c r="G1" s="27"/>
      <c r="H1" s="27"/>
      <c r="I1" s="27"/>
    </row>
    <row r="2" spans="1:70" ht="4.2" customHeight="1" x14ac:dyDescent="0.25">
      <c r="A2" s="4"/>
      <c r="B2" s="4"/>
      <c r="C2" s="4"/>
      <c r="D2" s="4"/>
      <c r="E2" s="4"/>
      <c r="F2" s="4"/>
      <c r="G2" s="4"/>
      <c r="H2" s="4"/>
      <c r="I2" s="4"/>
    </row>
    <row r="3" spans="1:70" ht="15" x14ac:dyDescent="0.25">
      <c r="A3" s="28" t="s">
        <v>843</v>
      </c>
      <c r="B3" s="28"/>
      <c r="C3" s="28"/>
      <c r="D3" s="28"/>
      <c r="E3" s="28"/>
      <c r="F3" s="28"/>
      <c r="G3" s="28"/>
      <c r="H3" s="28"/>
      <c r="I3" s="28"/>
    </row>
    <row r="4" spans="1:70" ht="13.8" x14ac:dyDescent="0.25">
      <c r="A4" s="29"/>
      <c r="B4" s="29"/>
      <c r="C4" s="29"/>
      <c r="D4" s="29"/>
      <c r="E4" s="29"/>
      <c r="F4" s="29"/>
      <c r="G4" s="29"/>
      <c r="H4" s="29"/>
      <c r="I4" s="29"/>
    </row>
    <row r="5" spans="1:70" ht="13.8" x14ac:dyDescent="0.25">
      <c r="A5" s="29" t="s">
        <v>828</v>
      </c>
      <c r="B5" s="29"/>
      <c r="C5" s="29"/>
      <c r="D5" s="29"/>
      <c r="E5" s="29"/>
      <c r="F5" s="29"/>
      <c r="G5" s="29"/>
      <c r="H5" s="29"/>
      <c r="I5" s="29"/>
    </row>
    <row r="6" spans="1:70" x14ac:dyDescent="0.25">
      <c r="A6" s="7" t="str">
        <f>HYPERLINK("#'Index'!A1", "Return to Index tab")</f>
        <v>Return to Index tab</v>
      </c>
    </row>
    <row r="7" spans="1:70" x14ac:dyDescent="0.25">
      <c r="A7" s="4" t="s">
        <v>837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109</v>
      </c>
    </row>
    <row r="8" spans="1:70" x14ac:dyDescent="0.25">
      <c r="A8" t="s">
        <v>98</v>
      </c>
      <c r="B8" s="3">
        <v>0.79103801877566904</v>
      </c>
      <c r="C8" s="3">
        <v>0.65570097159219898</v>
      </c>
      <c r="D8" s="3">
        <v>0.55627516698608703</v>
      </c>
      <c r="E8" s="3">
        <v>0.80817342765926403</v>
      </c>
      <c r="F8" s="3">
        <v>0.94354534546143798</v>
      </c>
      <c r="G8" s="3">
        <v>1.66747996663825</v>
      </c>
      <c r="H8" s="3">
        <v>1.94575842876257</v>
      </c>
      <c r="I8" s="3">
        <v>1.9125752413997399</v>
      </c>
      <c r="J8" s="3">
        <v>1.42670099702862</v>
      </c>
      <c r="K8" s="3">
        <v>1.20748633024319</v>
      </c>
      <c r="L8" s="3">
        <v>1.53452333374628</v>
      </c>
      <c r="M8" s="3">
        <v>1.7826787285816399</v>
      </c>
      <c r="N8" s="3">
        <v>1.8364979731676101</v>
      </c>
      <c r="O8" s="3">
        <v>1.90539803290726</v>
      </c>
      <c r="P8" s="3">
        <v>1.98793875487506</v>
      </c>
      <c r="Q8" s="3">
        <v>2.3332988499985601</v>
      </c>
      <c r="R8" s="3">
        <v>1.78639691215234</v>
      </c>
      <c r="S8" s="3">
        <v>1.69498362906946</v>
      </c>
      <c r="T8" s="3">
        <v>1.11167202262208</v>
      </c>
      <c r="U8" s="3">
        <v>-0.33102189967013601</v>
      </c>
      <c r="V8" s="3">
        <v>-0.25030256628463299</v>
      </c>
      <c r="W8" s="3">
        <v>0.23699119786355599</v>
      </c>
      <c r="X8" s="3">
        <v>0.72236021088003499</v>
      </c>
      <c r="Y8" s="3">
        <v>1.2826788206219599</v>
      </c>
      <c r="Z8" s="3">
        <v>1.2622639622494001</v>
      </c>
      <c r="AA8" s="3">
        <v>1.2377940628509201</v>
      </c>
      <c r="AB8" s="3">
        <v>1.2130298429005499</v>
      </c>
      <c r="AC8" s="3">
        <v>1.19175971013346</v>
      </c>
      <c r="AD8" s="3">
        <v>1.1958379330369</v>
      </c>
      <c r="AE8" s="3">
        <v>1.2024368334371001</v>
      </c>
      <c r="AF8" s="3">
        <v>1.1846707135530199</v>
      </c>
      <c r="AG8" s="3">
        <v>1.1708114068673401</v>
      </c>
      <c r="AH8" s="3">
        <v>1.1578665490212401</v>
      </c>
      <c r="AI8" s="3">
        <v>1.14593447867266</v>
      </c>
      <c r="AJ8" s="3">
        <v>1.13477811758509</v>
      </c>
      <c r="AK8" s="3">
        <v>1.12355925495806</v>
      </c>
      <c r="AL8" s="3">
        <v>1.1127324716004601</v>
      </c>
      <c r="AM8" s="3">
        <v>1.1022101249832399</v>
      </c>
      <c r="AN8" s="3">
        <v>1.09177787170385</v>
      </c>
      <c r="AO8" s="3">
        <v>1.0813459392810401</v>
      </c>
      <c r="AP8" s="3">
        <v>1.02934156860999</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3">
        <v>0.99594020285407303</v>
      </c>
      <c r="C9" s="3">
        <v>0.60128390414411204</v>
      </c>
      <c r="D9" s="3">
        <v>0.22718237064802699</v>
      </c>
      <c r="E9" s="3">
        <v>0.468001560005193</v>
      </c>
      <c r="F9" s="3">
        <v>0.54677624310308603</v>
      </c>
      <c r="G9" s="3">
        <v>1.13776229083553</v>
      </c>
      <c r="H9" s="3">
        <v>1.9050633117889499</v>
      </c>
      <c r="I9" s="3">
        <v>1.42729991227453</v>
      </c>
      <c r="J9" s="3">
        <v>1.1253298652760699</v>
      </c>
      <c r="K9" s="3">
        <v>0.71669148242139402</v>
      </c>
      <c r="L9" s="3">
        <v>0.77667616075274304</v>
      </c>
      <c r="M9" s="3">
        <v>0.79406328518312197</v>
      </c>
      <c r="N9" s="3">
        <v>0.803063357183187</v>
      </c>
      <c r="O9" s="3">
        <v>0.87385017722179104</v>
      </c>
      <c r="P9" s="3">
        <v>1.0043088962504301</v>
      </c>
      <c r="Q9" s="3">
        <v>0.826770366981466</v>
      </c>
      <c r="R9" s="3">
        <v>0.67738380761004402</v>
      </c>
      <c r="S9" s="3">
        <v>0.65233996599285404</v>
      </c>
      <c r="T9" s="3">
        <v>0.54867091956896097</v>
      </c>
      <c r="U9" s="3">
        <v>0.481756077683682</v>
      </c>
      <c r="V9" s="3">
        <v>0.51048969148297396</v>
      </c>
      <c r="W9" s="3">
        <v>0.65243728830444203</v>
      </c>
      <c r="X9" s="3">
        <v>0.76186316118023201</v>
      </c>
      <c r="Y9" s="3">
        <v>0.86721215007028496</v>
      </c>
      <c r="Z9" s="3">
        <v>0.85748390722724099</v>
      </c>
      <c r="AA9" s="3">
        <v>0.84277219511588197</v>
      </c>
      <c r="AB9" s="3">
        <v>0.82620539296958095</v>
      </c>
      <c r="AC9" s="3">
        <v>0.81162469192030995</v>
      </c>
      <c r="AD9" s="3">
        <v>0.80343966429368097</v>
      </c>
      <c r="AE9" s="3">
        <v>0.79701058806553904</v>
      </c>
      <c r="AF9" s="3">
        <v>0.78499944431018598</v>
      </c>
      <c r="AG9" s="3">
        <v>0.77594938985081596</v>
      </c>
      <c r="AH9" s="3">
        <v>0.76726848697552497</v>
      </c>
      <c r="AI9" s="3">
        <v>0.75899057573447504</v>
      </c>
      <c r="AJ9" s="3">
        <v>0.75097037741780304</v>
      </c>
      <c r="AK9" s="3">
        <v>0.74225371543579199</v>
      </c>
      <c r="AL9" s="3">
        <v>0.73376951236376897</v>
      </c>
      <c r="AM9" s="3">
        <v>0.72539389835828405</v>
      </c>
      <c r="AN9" s="3">
        <v>0.71707385947878999</v>
      </c>
      <c r="AO9" s="3">
        <v>0.70861470371272905</v>
      </c>
      <c r="AP9" s="3">
        <v>0.75976141783580298</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3">
        <v>-0.13850672667387001</v>
      </c>
      <c r="C10" s="3">
        <v>-0.387836149452636</v>
      </c>
      <c r="D10" s="3">
        <v>-0.49424193217238999</v>
      </c>
      <c r="E10" s="3">
        <v>-0.23446790790850899</v>
      </c>
      <c r="F10" s="3">
        <v>-6.3173094278323697E-2</v>
      </c>
      <c r="G10" s="3">
        <v>0.40749826916708398</v>
      </c>
      <c r="H10" s="3">
        <v>0.830800709009893</v>
      </c>
      <c r="I10" s="3">
        <v>1.13391410349799</v>
      </c>
      <c r="J10" s="3">
        <v>1.0116897386805099</v>
      </c>
      <c r="K10" s="3">
        <v>0.75344160190924403</v>
      </c>
      <c r="L10" s="3">
        <v>0.51707391051587503</v>
      </c>
      <c r="M10" s="3">
        <v>0.58158958239784597</v>
      </c>
      <c r="N10" s="3">
        <v>0.64144231662106599</v>
      </c>
      <c r="O10" s="3">
        <v>0.501437240498248</v>
      </c>
      <c r="P10" s="3">
        <v>0.55225403685694696</v>
      </c>
      <c r="Q10" s="3">
        <v>0.56993963485938404</v>
      </c>
      <c r="R10" s="3">
        <v>0.67809630224517903</v>
      </c>
      <c r="S10" s="3">
        <v>0.42520427840129199</v>
      </c>
      <c r="T10" s="3">
        <v>0.158517464549424</v>
      </c>
      <c r="U10" s="3">
        <v>0.36422358898915402</v>
      </c>
      <c r="V10" s="3">
        <v>0.37466513523025702</v>
      </c>
      <c r="W10" s="3">
        <v>0.49813536348015702</v>
      </c>
      <c r="X10" s="3">
        <v>0.57885316714392199</v>
      </c>
      <c r="Y10" s="3">
        <v>0.64693904971633298</v>
      </c>
      <c r="Z10" s="3">
        <v>0.66701777459830003</v>
      </c>
      <c r="AA10" s="3">
        <v>0.64282877670949201</v>
      </c>
      <c r="AB10" s="3">
        <v>0.61785466713966097</v>
      </c>
      <c r="AC10" s="3">
        <v>0.59595004998926904</v>
      </c>
      <c r="AD10" s="3">
        <v>0.58576891852719604</v>
      </c>
      <c r="AE10" s="3">
        <v>0.57775187177044895</v>
      </c>
      <c r="AF10" s="3">
        <v>0.5654118026446</v>
      </c>
      <c r="AG10" s="3">
        <v>0.55593079098319498</v>
      </c>
      <c r="AH10" s="3">
        <v>0.54648972931183903</v>
      </c>
      <c r="AI10" s="3">
        <v>0.53779270630027698</v>
      </c>
      <c r="AJ10" s="3">
        <v>0.52950952682344599</v>
      </c>
      <c r="AK10" s="3">
        <v>0.52054844816358203</v>
      </c>
      <c r="AL10" s="3">
        <v>0.51176294173469505</v>
      </c>
      <c r="AM10" s="3">
        <v>0.503280937736861</v>
      </c>
      <c r="AN10" s="3">
        <v>0.49491981305465099</v>
      </c>
      <c r="AO10" s="3">
        <v>0.48686638154458201</v>
      </c>
      <c r="AP10" s="3">
        <v>0.55189224491476496</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3">
        <v>-1.64324485091828</v>
      </c>
      <c r="C11" s="3">
        <v>-1.87103114605383</v>
      </c>
      <c r="D11" s="3">
        <v>-1.94137359885983</v>
      </c>
      <c r="E11" s="3">
        <v>-1.42593392779982</v>
      </c>
      <c r="F11" s="3">
        <v>-1.29114529369571</v>
      </c>
      <c r="G11" s="3">
        <v>-0.65805409769883505</v>
      </c>
      <c r="H11" s="3">
        <v>-0.69695615068883199</v>
      </c>
      <c r="I11" s="3">
        <v>-0.60976857441018595</v>
      </c>
      <c r="J11" s="3">
        <v>-0.39734008605604199</v>
      </c>
      <c r="K11" s="3">
        <v>-0.73377428689541702</v>
      </c>
      <c r="L11" s="3">
        <v>-0.85788651743883304</v>
      </c>
      <c r="M11" s="3">
        <v>-0.85690882742108798</v>
      </c>
      <c r="N11" s="3">
        <v>-0.766867916534264</v>
      </c>
      <c r="O11" s="3">
        <v>-1.0994172021433299</v>
      </c>
      <c r="P11" s="3">
        <v>-1.04256605076843</v>
      </c>
      <c r="Q11" s="3">
        <v>-1.08626894972189</v>
      </c>
      <c r="R11" s="3">
        <v>-0.87326614770547595</v>
      </c>
      <c r="S11" s="3">
        <v>-1.0967497942203801</v>
      </c>
      <c r="T11" s="3">
        <v>-1.30460209636061</v>
      </c>
      <c r="U11" s="3">
        <v>-1.5243736467643301</v>
      </c>
      <c r="V11" s="3">
        <v>-1.44731264203828</v>
      </c>
      <c r="W11" s="3">
        <v>-1.38848083249854</v>
      </c>
      <c r="X11" s="3">
        <v>-1.3708943209554501</v>
      </c>
      <c r="Y11" s="3">
        <v>-1.3602120397767901</v>
      </c>
      <c r="Z11" s="3">
        <v>-1.4559860603931201</v>
      </c>
      <c r="AA11" s="3">
        <v>-1.5210473572886301</v>
      </c>
      <c r="AB11" s="3">
        <v>-1.5876976135512899</v>
      </c>
      <c r="AC11" s="3">
        <v>-1.65247008168252</v>
      </c>
      <c r="AD11" s="3">
        <v>-1.70637427885666</v>
      </c>
      <c r="AE11" s="3">
        <v>-1.75932509933843</v>
      </c>
      <c r="AF11" s="3">
        <v>-1.81708577590906</v>
      </c>
      <c r="AG11" s="3">
        <v>-1.8746568128251699</v>
      </c>
      <c r="AH11" s="3">
        <v>-1.93364582017723</v>
      </c>
      <c r="AI11" s="3">
        <v>-1.99335165671312</v>
      </c>
      <c r="AJ11" s="3">
        <v>-2.0537440003501302</v>
      </c>
      <c r="AK11" s="3">
        <v>-2.1171359486083401</v>
      </c>
      <c r="AL11" s="3">
        <v>-2.1819702139323001</v>
      </c>
      <c r="AM11" s="3">
        <v>-2.2475967787011699</v>
      </c>
      <c r="AN11" s="3">
        <v>-2.31386901114577</v>
      </c>
      <c r="AO11" s="3">
        <v>-2.3813112034617401</v>
      </c>
      <c r="AP11" s="3">
        <v>-1.8087477681148401</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3">
        <v>1.0070624955212499</v>
      </c>
      <c r="C12" s="3">
        <v>0.94389150686831103</v>
      </c>
      <c r="D12" s="3">
        <v>0.690483478999671</v>
      </c>
      <c r="E12" s="3">
        <v>0.69707164761121398</v>
      </c>
      <c r="F12" s="3">
        <v>0.51279207505956503</v>
      </c>
      <c r="G12" s="3">
        <v>1.2054802917918199</v>
      </c>
      <c r="H12" s="3">
        <v>1.22549539208887</v>
      </c>
      <c r="I12" s="3">
        <v>1.2127531306144199</v>
      </c>
      <c r="J12" s="3">
        <v>1.22719063060719</v>
      </c>
      <c r="K12" s="3">
        <v>1.2448732568343099</v>
      </c>
      <c r="L12" s="3">
        <v>0.91864179459630901</v>
      </c>
      <c r="M12" s="3">
        <v>0.96958351493672301</v>
      </c>
      <c r="N12" s="3">
        <v>0.93677908770539697</v>
      </c>
      <c r="O12" s="3">
        <v>0.80329337665050504</v>
      </c>
      <c r="P12" s="3">
        <v>0.87673420334446495</v>
      </c>
      <c r="Q12" s="3">
        <v>0.97225535388523199</v>
      </c>
      <c r="R12" s="3">
        <v>1.0436012847684999</v>
      </c>
      <c r="S12" s="3">
        <v>0.99538595025907595</v>
      </c>
      <c r="T12" s="3">
        <v>1.2012916193282499</v>
      </c>
      <c r="U12" s="3">
        <v>0.88109205060751306</v>
      </c>
      <c r="V12" s="3">
        <v>0.90333910226638703</v>
      </c>
      <c r="W12" s="3">
        <v>1.04945670490342</v>
      </c>
      <c r="X12" s="3">
        <v>1.1592317043634099</v>
      </c>
      <c r="Y12" s="3">
        <v>1.2656909331167501</v>
      </c>
      <c r="Z12" s="3">
        <v>1.2408311941385599</v>
      </c>
      <c r="AA12" s="3">
        <v>1.2168813871306301</v>
      </c>
      <c r="AB12" s="3">
        <v>1.19201286847079</v>
      </c>
      <c r="AC12" s="3">
        <v>1.1698916511106801</v>
      </c>
      <c r="AD12" s="3">
        <v>1.1534963110302601</v>
      </c>
      <c r="AE12" s="3">
        <v>1.13955651863589</v>
      </c>
      <c r="AF12" s="3">
        <v>1.12017238479638</v>
      </c>
      <c r="AG12" s="3">
        <v>1.1042728783020801</v>
      </c>
      <c r="AH12" s="3">
        <v>1.0890773343365401</v>
      </c>
      <c r="AI12" s="3">
        <v>1.07460998835778</v>
      </c>
      <c r="AJ12" s="3">
        <v>1.06073999439973</v>
      </c>
      <c r="AK12" s="3">
        <v>1.0464623197287599</v>
      </c>
      <c r="AL12" s="3">
        <v>1.03258688279555</v>
      </c>
      <c r="AM12" s="3">
        <v>1.0189458289394899</v>
      </c>
      <c r="AN12" s="3">
        <v>1.0054689526980001</v>
      </c>
      <c r="AO12" s="3">
        <v>0.992020592006293</v>
      </c>
      <c r="AP12" s="3">
        <v>1.1016975346075399</v>
      </c>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3">
        <v>0.98615042886536197</v>
      </c>
      <c r="C13" s="3">
        <v>0.61095413372238605</v>
      </c>
      <c r="D13" s="3">
        <v>0.33167864395102797</v>
      </c>
      <c r="E13" s="3">
        <v>0.350516776906873</v>
      </c>
      <c r="F13" s="3">
        <v>0.230654412921072</v>
      </c>
      <c r="G13" s="3">
        <v>1.0209671248035299</v>
      </c>
      <c r="H13" s="3">
        <v>1.27659458516807</v>
      </c>
      <c r="I13" s="3">
        <v>1.3347610963282599</v>
      </c>
      <c r="J13" s="3">
        <v>1.3548818759657699</v>
      </c>
      <c r="K13" s="3">
        <v>0.93099771834830303</v>
      </c>
      <c r="L13" s="3">
        <v>0.71633423740251601</v>
      </c>
      <c r="M13" s="3">
        <v>0.956565435311996</v>
      </c>
      <c r="N13" s="3">
        <v>1.0746183318145699</v>
      </c>
      <c r="O13" s="3">
        <v>1.0732946610535501</v>
      </c>
      <c r="P13" s="3">
        <v>1.1518463272093</v>
      </c>
      <c r="Q13" s="3">
        <v>1.2355590027591301</v>
      </c>
      <c r="R13" s="3">
        <v>1.3253985101466601</v>
      </c>
      <c r="S13" s="3">
        <v>1.21607335932439</v>
      </c>
      <c r="T13" s="3">
        <v>1.1836191862885801</v>
      </c>
      <c r="U13" s="3">
        <v>0.753435177152739</v>
      </c>
      <c r="V13" s="3">
        <v>0.83470855341654104</v>
      </c>
      <c r="W13" s="3">
        <v>1.05714725891044</v>
      </c>
      <c r="X13" s="3">
        <v>1.2500559853095401</v>
      </c>
      <c r="Y13" s="3">
        <v>1.44990791711199</v>
      </c>
      <c r="Z13" s="3">
        <v>1.45736946720598</v>
      </c>
      <c r="AA13" s="3">
        <v>1.4599310605451199</v>
      </c>
      <c r="AB13" s="3">
        <v>1.4607859588216601</v>
      </c>
      <c r="AC13" s="3">
        <v>1.4635397966813</v>
      </c>
      <c r="AD13" s="3">
        <v>1.44910796588371</v>
      </c>
      <c r="AE13" s="3">
        <v>1.4362568109635501</v>
      </c>
      <c r="AF13" s="3">
        <v>1.4153508008306801</v>
      </c>
      <c r="AG13" s="3">
        <v>1.39761509343785</v>
      </c>
      <c r="AH13" s="3">
        <v>1.38040741351717</v>
      </c>
      <c r="AI13" s="3">
        <v>1.3637970021194601</v>
      </c>
      <c r="AJ13" s="3">
        <v>1.34749982624975</v>
      </c>
      <c r="AK13" s="3">
        <v>1.33050743314522</v>
      </c>
      <c r="AL13" s="3">
        <v>1.3141782747831301</v>
      </c>
      <c r="AM13" s="3">
        <v>1.29771258590594</v>
      </c>
      <c r="AN13" s="3">
        <v>1.28154530518179</v>
      </c>
      <c r="AO13" s="3">
        <v>1.2651957871358901</v>
      </c>
      <c r="AP13" s="3">
        <v>1.3355180238207001</v>
      </c>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3">
        <v>-0.28202703454414102</v>
      </c>
      <c r="C14" s="3">
        <v>-0.59242565392746405</v>
      </c>
      <c r="D14" s="3">
        <v>-0.67900853530563599</v>
      </c>
      <c r="E14" s="3">
        <v>-0.27120023052019698</v>
      </c>
      <c r="F14" s="3">
        <v>0.179592206717993</v>
      </c>
      <c r="G14" s="3">
        <v>0.31725744791548699</v>
      </c>
      <c r="H14" s="3">
        <v>0.54005603504163602</v>
      </c>
      <c r="I14" s="3">
        <v>0.876381436189</v>
      </c>
      <c r="J14" s="3">
        <v>0.88599855483297896</v>
      </c>
      <c r="K14" s="3">
        <v>0.61155677009872</v>
      </c>
      <c r="L14" s="3">
        <v>0.348823200849879</v>
      </c>
      <c r="M14" s="3">
        <v>0.36561874150755602</v>
      </c>
      <c r="N14" s="3">
        <v>0.36374312884335203</v>
      </c>
      <c r="O14" s="3">
        <v>0.27466276613035101</v>
      </c>
      <c r="P14" s="3">
        <v>0.31551024597913402</v>
      </c>
      <c r="Q14" s="3">
        <v>0.39691729363802197</v>
      </c>
      <c r="R14" s="3">
        <v>0.16682938342864601</v>
      </c>
      <c r="S14" s="3">
        <v>0.21421418204992099</v>
      </c>
      <c r="T14" s="3">
        <v>-0.39544912867594001</v>
      </c>
      <c r="U14" s="3">
        <v>-9.0739909257575593E-2</v>
      </c>
      <c r="V14" s="3">
        <v>6.5920561177956694E-2</v>
      </c>
      <c r="W14" s="3">
        <v>0.216804782797997</v>
      </c>
      <c r="X14" s="3">
        <v>0.32672203105323899</v>
      </c>
      <c r="Y14" s="3">
        <v>0.43732544932284501</v>
      </c>
      <c r="Z14" s="3">
        <v>0.40335074269655102</v>
      </c>
      <c r="AA14" s="3">
        <v>0.37356975391491498</v>
      </c>
      <c r="AB14" s="3">
        <v>0.34375365142262898</v>
      </c>
      <c r="AC14" s="3">
        <v>0.317401435803499</v>
      </c>
      <c r="AD14" s="3">
        <v>0.31311647244365298</v>
      </c>
      <c r="AE14" s="3">
        <v>0.31105444864070197</v>
      </c>
      <c r="AF14" s="3">
        <v>0.30255483373578002</v>
      </c>
      <c r="AG14" s="3">
        <v>0.296976776781532</v>
      </c>
      <c r="AH14" s="3">
        <v>0.29161894403539901</v>
      </c>
      <c r="AI14" s="3">
        <v>0.28653420388289302</v>
      </c>
      <c r="AJ14" s="3">
        <v>0.2818605747688</v>
      </c>
      <c r="AK14" s="3">
        <v>0.27628471368499302</v>
      </c>
      <c r="AL14" s="3">
        <v>0.270804053031592</v>
      </c>
      <c r="AM14" s="3">
        <v>0.26545382487945801</v>
      </c>
      <c r="AN14" s="3">
        <v>0.26043240179847199</v>
      </c>
      <c r="AO14" s="3">
        <v>0.25556363020296002</v>
      </c>
      <c r="AP14" s="3">
        <v>0.29482870242831799</v>
      </c>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105</v>
      </c>
      <c r="B15" s="3">
        <v>1.2585419380163101</v>
      </c>
      <c r="C15" s="3">
        <v>1.1492911089624001</v>
      </c>
      <c r="D15" s="3">
        <v>0.98358799486975002</v>
      </c>
      <c r="E15" s="3">
        <v>0.68376768717897096</v>
      </c>
      <c r="F15" s="3">
        <v>0.77635594581570999</v>
      </c>
      <c r="G15" s="3">
        <v>1.12889172245245</v>
      </c>
      <c r="H15" s="3">
        <v>1.20013785509245</v>
      </c>
      <c r="I15" s="3">
        <v>1.0966146357872999</v>
      </c>
      <c r="J15" s="3">
        <v>1.0785574320022</v>
      </c>
      <c r="K15" s="3">
        <v>0.64417146747137699</v>
      </c>
      <c r="L15" s="3">
        <v>0.72646509514915403</v>
      </c>
      <c r="M15" s="3">
        <v>0.75650516263658896</v>
      </c>
      <c r="N15" s="3">
        <v>0.73232308160597903</v>
      </c>
      <c r="O15" s="3">
        <v>0.74418163719960395</v>
      </c>
      <c r="P15" s="3">
        <v>0.95217370847839899</v>
      </c>
      <c r="Q15" s="3">
        <v>0.86959392410570502</v>
      </c>
      <c r="R15" s="3">
        <v>0.92813097408510603</v>
      </c>
      <c r="S15" s="3">
        <v>0.82937213401188503</v>
      </c>
      <c r="T15" s="3">
        <v>0.94021944759743503</v>
      </c>
      <c r="U15" s="3">
        <v>0.31552377754611199</v>
      </c>
      <c r="V15" s="3">
        <v>0.41020550041950299</v>
      </c>
      <c r="W15" s="3">
        <v>0.53579770635900903</v>
      </c>
      <c r="X15" s="3">
        <v>0.61807521952594902</v>
      </c>
      <c r="Y15" s="3">
        <v>0.70216621010241698</v>
      </c>
      <c r="Z15" s="3">
        <v>0.66137455134813705</v>
      </c>
      <c r="AA15" s="3">
        <v>0.62511508992211295</v>
      </c>
      <c r="AB15" s="3">
        <v>0.58873982705460703</v>
      </c>
      <c r="AC15" s="3">
        <v>0.554181623475136</v>
      </c>
      <c r="AD15" s="3">
        <v>0.53952333254350104</v>
      </c>
      <c r="AE15" s="3">
        <v>0.52558888071054799</v>
      </c>
      <c r="AF15" s="3">
        <v>0.50512863892828697</v>
      </c>
      <c r="AG15" s="3">
        <v>0.486177731521931</v>
      </c>
      <c r="AH15" s="3">
        <v>0.46730972829074302</v>
      </c>
      <c r="AI15" s="3">
        <v>0.44848553125684798</v>
      </c>
      <c r="AJ15" s="3">
        <v>0.43018381904547098</v>
      </c>
      <c r="AK15" s="3">
        <v>0.411031831482078</v>
      </c>
      <c r="AL15" s="3">
        <v>0.39254410051583499</v>
      </c>
      <c r="AM15" s="3">
        <v>0.37461713140520803</v>
      </c>
      <c r="AN15" s="3">
        <v>0.35763081029638299</v>
      </c>
      <c r="AO15" s="3">
        <v>0.34148807137135401</v>
      </c>
      <c r="AP15" s="3">
        <v>0.49871647418380199</v>
      </c>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A16" t="s">
        <v>106</v>
      </c>
      <c r="B16" s="3">
        <v>5.48889554209619E-2</v>
      </c>
      <c r="C16" s="3">
        <v>-0.219051747618626</v>
      </c>
      <c r="D16" s="3">
        <v>-0.24606110004690199</v>
      </c>
      <c r="E16" s="3">
        <v>0.17305305675676699</v>
      </c>
      <c r="F16" s="3">
        <v>0.50056366315642797</v>
      </c>
      <c r="G16" s="3">
        <v>0.45136442987962999</v>
      </c>
      <c r="H16" s="3">
        <v>0.37768639452411301</v>
      </c>
      <c r="I16" s="3">
        <v>0.58774840723219102</v>
      </c>
      <c r="J16" s="3">
        <v>0.37444418441376898</v>
      </c>
      <c r="K16" s="3">
        <v>0.15455892417963699</v>
      </c>
      <c r="L16" s="3">
        <v>0.44568935414468502</v>
      </c>
      <c r="M16" s="3">
        <v>0.56220936317827896</v>
      </c>
      <c r="N16" s="3">
        <v>0.60962010259459898</v>
      </c>
      <c r="O16" s="3">
        <v>0.57969408113500698</v>
      </c>
      <c r="P16" s="3">
        <v>0.66671809395766302</v>
      </c>
      <c r="Q16" s="3">
        <v>0.650990351914293</v>
      </c>
      <c r="R16" s="3">
        <v>0.63517844453790895</v>
      </c>
      <c r="S16" s="3">
        <v>0.534980906405358</v>
      </c>
      <c r="T16" s="3">
        <v>0.53070073280418995</v>
      </c>
      <c r="U16" s="3">
        <v>0.19394974793365299</v>
      </c>
      <c r="V16" s="3">
        <v>0.34068500349879699</v>
      </c>
      <c r="W16" s="3">
        <v>0.52875338801068295</v>
      </c>
      <c r="X16" s="3">
        <v>0.66561091479004897</v>
      </c>
      <c r="Y16" s="3">
        <v>0.80108669632059604</v>
      </c>
      <c r="Z16" s="3">
        <v>0.80269130369945396</v>
      </c>
      <c r="AA16" s="3">
        <v>0.80018917472477502</v>
      </c>
      <c r="AB16" s="3">
        <v>0.79762932199427505</v>
      </c>
      <c r="AC16" s="3">
        <v>0.79848149174379701</v>
      </c>
      <c r="AD16" s="3">
        <v>0.79003696987791605</v>
      </c>
      <c r="AE16" s="3">
        <v>0.78379470922664796</v>
      </c>
      <c r="AF16" s="3">
        <v>0.77145463649310697</v>
      </c>
      <c r="AG16" s="3">
        <v>0.76200055021942203</v>
      </c>
      <c r="AH16" s="3">
        <v>0.75253210783414703</v>
      </c>
      <c r="AI16" s="3">
        <v>0.74275887416479502</v>
      </c>
      <c r="AJ16" s="3">
        <v>0.732888958267774</v>
      </c>
      <c r="AK16" s="3">
        <v>0.72240656988336005</v>
      </c>
      <c r="AL16" s="3">
        <v>0.71184921738154405</v>
      </c>
      <c r="AM16" s="3">
        <v>0.70206405566761698</v>
      </c>
      <c r="AN16" s="3">
        <v>0.691972269082064</v>
      </c>
      <c r="AO16" s="3">
        <v>0.68177694198328098</v>
      </c>
      <c r="AP16" s="3">
        <v>0.71897518062364896</v>
      </c>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x14ac:dyDescent="0.25">
      <c r="A17" t="s">
        <v>107</v>
      </c>
      <c r="B17" s="3">
        <v>1.5234983148278101</v>
      </c>
      <c r="C17" s="3">
        <v>1.35992517883774</v>
      </c>
      <c r="D17" s="3">
        <v>0.78971212914702404</v>
      </c>
      <c r="E17" s="3">
        <v>0.87548557902463697</v>
      </c>
      <c r="F17" s="3">
        <v>0.93779254916870303</v>
      </c>
      <c r="G17" s="3">
        <v>1.1008015033756999</v>
      </c>
      <c r="H17" s="3">
        <v>1.18375669493529</v>
      </c>
      <c r="I17" s="3">
        <v>1.2914515567098399</v>
      </c>
      <c r="J17" s="3">
        <v>1.4059238760817201</v>
      </c>
      <c r="K17" s="3">
        <v>0.89268162949087704</v>
      </c>
      <c r="L17" s="3">
        <v>0.71210540993815696</v>
      </c>
      <c r="M17" s="3">
        <v>0.74652059949245098</v>
      </c>
      <c r="N17" s="3">
        <v>0.78579469936856905</v>
      </c>
      <c r="O17" s="3">
        <v>0.84280366709255095</v>
      </c>
      <c r="P17" s="3">
        <v>1.003949113487</v>
      </c>
      <c r="Q17" s="3">
        <v>1.0002053960475901</v>
      </c>
      <c r="R17" s="3">
        <v>0.98921091908734704</v>
      </c>
      <c r="S17" s="3">
        <v>1.01727826821769</v>
      </c>
      <c r="T17" s="3">
        <v>1.2519400264840299</v>
      </c>
      <c r="U17" s="3">
        <v>0.65651923002856305</v>
      </c>
      <c r="V17" s="3">
        <v>0.85334577285391999</v>
      </c>
      <c r="W17" s="3">
        <v>0.99858206368137503</v>
      </c>
      <c r="X17" s="3">
        <v>1.0962037013597701</v>
      </c>
      <c r="Y17" s="3">
        <v>1.1943955211072499</v>
      </c>
      <c r="Z17" s="3">
        <v>1.1703803477339301</v>
      </c>
      <c r="AA17" s="3">
        <v>1.1426490778190199</v>
      </c>
      <c r="AB17" s="3">
        <v>1.11494945857769</v>
      </c>
      <c r="AC17" s="3">
        <v>1.0908159445265599</v>
      </c>
      <c r="AD17" s="3">
        <v>1.0703573981182</v>
      </c>
      <c r="AE17" s="3">
        <v>1.05189167415434</v>
      </c>
      <c r="AF17" s="3">
        <v>1.0265387323789701</v>
      </c>
      <c r="AG17" s="3">
        <v>1.0037095422300399</v>
      </c>
      <c r="AH17" s="3">
        <v>0.98219466890185902</v>
      </c>
      <c r="AI17" s="3">
        <v>0.96149222046739702</v>
      </c>
      <c r="AJ17" s="3">
        <v>0.94167913379787904</v>
      </c>
      <c r="AK17" s="3">
        <v>0.92139770566799195</v>
      </c>
      <c r="AL17" s="3">
        <v>0.90184382417401998</v>
      </c>
      <c r="AM17" s="3">
        <v>0.88324441185359004</v>
      </c>
      <c r="AN17" s="3">
        <v>0.86551440811912805</v>
      </c>
      <c r="AO17" s="3">
        <v>0.848397464032979</v>
      </c>
      <c r="AP17" s="3">
        <v>1.0059240234982401</v>
      </c>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x14ac:dyDescent="0.25">
      <c r="A18" t="s">
        <v>110</v>
      </c>
      <c r="B18" s="3">
        <v>0.77266927081538495</v>
      </c>
      <c r="C18" s="3">
        <v>0.60643018401846904</v>
      </c>
      <c r="D18" s="3">
        <v>0.45342534756442898</v>
      </c>
      <c r="E18" s="3">
        <v>0.63859107301673701</v>
      </c>
      <c r="F18" s="3">
        <v>0.73931685353774101</v>
      </c>
      <c r="G18" s="3">
        <v>1.3565209137599299</v>
      </c>
      <c r="H18" s="3">
        <v>1.5993928145626299</v>
      </c>
      <c r="I18" s="3">
        <v>1.58845855114618</v>
      </c>
      <c r="J18" s="3">
        <v>1.2835291273938501</v>
      </c>
      <c r="K18" s="3">
        <v>1.0391092637310999</v>
      </c>
      <c r="L18" s="3">
        <v>1.1874302922382001</v>
      </c>
      <c r="M18" s="3">
        <v>1.3661646571499999</v>
      </c>
      <c r="N18" s="3">
        <v>1.4089755419749701</v>
      </c>
      <c r="O18" s="3">
        <v>1.4359340856776399</v>
      </c>
      <c r="P18" s="3">
        <v>1.5321353205443899</v>
      </c>
      <c r="Q18" s="3">
        <v>1.7468056441745099</v>
      </c>
      <c r="R18" s="3">
        <v>1.4264478002871299</v>
      </c>
      <c r="S18" s="3">
        <v>1.3434679570655701</v>
      </c>
      <c r="T18" s="3">
        <v>0.99108747098410899</v>
      </c>
      <c r="U18" s="3">
        <v>-9.4853979522469007E-3</v>
      </c>
      <c r="V18" s="3">
        <v>7.2241663329886102E-2</v>
      </c>
      <c r="W18" s="3">
        <v>0.43166720067033798</v>
      </c>
      <c r="X18" s="3">
        <v>0.773140965096619</v>
      </c>
      <c r="Y18" s="3">
        <v>1.1592076542934</v>
      </c>
      <c r="Z18" s="3">
        <v>1.14126752652226</v>
      </c>
      <c r="AA18" s="3">
        <v>1.1191820812092901</v>
      </c>
      <c r="AB18" s="3">
        <v>1.0966357951283801</v>
      </c>
      <c r="AC18" s="3">
        <v>1.07725502197014</v>
      </c>
      <c r="AD18" s="3">
        <v>1.07535127786096</v>
      </c>
      <c r="AE18" s="3">
        <v>1.07574039823366</v>
      </c>
      <c r="AF18" s="3">
        <v>1.0588249061148201</v>
      </c>
      <c r="AG18" s="3">
        <v>1.0453814769352301</v>
      </c>
      <c r="AH18" s="3">
        <v>1.03266295858748</v>
      </c>
      <c r="AI18" s="3">
        <v>1.0207386128434599</v>
      </c>
      <c r="AJ18" s="3">
        <v>1.0094617549718701</v>
      </c>
      <c r="AK18" s="3">
        <v>0.997901363681164</v>
      </c>
      <c r="AL18" s="3">
        <v>0.98674179551674301</v>
      </c>
      <c r="AM18" s="3">
        <v>0.97590013171655599</v>
      </c>
      <c r="AN18" s="3">
        <v>0.96524165055229505</v>
      </c>
      <c r="AO18" s="3">
        <v>0.95465390830689101</v>
      </c>
      <c r="AP18" s="3">
        <v>0.95313932279359503</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x14ac:dyDescent="0.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x14ac:dyDescent="0.2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x14ac:dyDescent="0.2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140"/>
  <sheetViews>
    <sheetView workbookViewId="0">
      <selection activeCell="A6" sqref="A6"/>
    </sheetView>
  </sheetViews>
  <sheetFormatPr defaultColWidth="11.5546875" defaultRowHeight="13.2" x14ac:dyDescent="0.25"/>
  <cols>
    <col min="1" max="1" width="32.6640625" customWidth="1"/>
    <col min="2" max="2" width="37.2187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838</v>
      </c>
      <c r="B5" s="29"/>
      <c r="C5" s="29"/>
      <c r="D5" s="29"/>
      <c r="E5" s="29"/>
      <c r="F5" s="29"/>
      <c r="G5" s="29"/>
      <c r="H5" s="29"/>
      <c r="I5" s="29"/>
    </row>
    <row r="6" spans="1:60" x14ac:dyDescent="0.25">
      <c r="A6" s="7" t="str">
        <f>HYPERLINK("#'Index'!A1", "Return to Index tab")</f>
        <v>Return to Index tab</v>
      </c>
    </row>
    <row r="7" spans="1:60" x14ac:dyDescent="0.25">
      <c r="A7" s="4" t="s">
        <v>837</v>
      </c>
      <c r="B7" s="4" t="s">
        <v>839</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c r="AQ7" s="1" t="s">
        <v>97</v>
      </c>
    </row>
    <row r="8" spans="1:60" x14ac:dyDescent="0.25">
      <c r="A8" t="s">
        <v>98</v>
      </c>
      <c r="B8" t="s">
        <v>111</v>
      </c>
      <c r="C8" s="2">
        <v>129075</v>
      </c>
      <c r="D8" s="2">
        <v>129377</v>
      </c>
      <c r="E8" s="2">
        <v>130598</v>
      </c>
      <c r="F8" s="2">
        <v>131144</v>
      </c>
      <c r="G8" s="2">
        <v>132112</v>
      </c>
      <c r="H8" s="2">
        <v>133205</v>
      </c>
      <c r="I8" s="2">
        <v>135831</v>
      </c>
      <c r="J8" s="2">
        <v>139556</v>
      </c>
      <c r="K8" s="2">
        <v>142527</v>
      </c>
      <c r="L8" s="2">
        <v>144295</v>
      </c>
      <c r="M8" s="2">
        <v>144985</v>
      </c>
      <c r="N8" s="2">
        <v>148028</v>
      </c>
      <c r="O8" s="2">
        <v>151309</v>
      </c>
      <c r="P8" s="2">
        <v>154980</v>
      </c>
      <c r="Q8" s="2">
        <v>159222</v>
      </c>
      <c r="R8" s="2">
        <v>164534</v>
      </c>
      <c r="S8" s="2">
        <v>170266</v>
      </c>
      <c r="T8" s="2">
        <v>174218</v>
      </c>
      <c r="U8" s="2">
        <v>178351</v>
      </c>
      <c r="V8" s="2">
        <v>181472</v>
      </c>
      <c r="W8" s="2">
        <v>176486.853616701</v>
      </c>
      <c r="X8" s="2">
        <v>172370.05247753899</v>
      </c>
      <c r="Y8" s="2">
        <v>169149.30401089901</v>
      </c>
      <c r="Z8" s="2">
        <v>168720.71286589801</v>
      </c>
      <c r="AA8" s="2">
        <v>171298.57790167199</v>
      </c>
      <c r="AB8" s="2">
        <v>173863.76060700201</v>
      </c>
      <c r="AC8" s="2">
        <v>176580.27706205199</v>
      </c>
      <c r="AD8" s="2">
        <v>178944.99273856301</v>
      </c>
      <c r="AE8" s="2">
        <v>181201.75550051301</v>
      </c>
      <c r="AF8" s="2">
        <v>183211.84462356201</v>
      </c>
      <c r="AG8" s="2">
        <v>185550.125158182</v>
      </c>
      <c r="AH8" s="2">
        <v>187347.36007208301</v>
      </c>
      <c r="AI8" s="2">
        <v>188915.44870396701</v>
      </c>
      <c r="AJ8" s="2">
        <v>189997.50593588201</v>
      </c>
      <c r="AK8" s="2">
        <v>190740.763090005</v>
      </c>
      <c r="AL8" s="2">
        <v>191377.33792380299</v>
      </c>
      <c r="AM8" s="2">
        <v>192139.219267885</v>
      </c>
      <c r="AN8" s="2">
        <v>192936.58784998301</v>
      </c>
      <c r="AO8" s="2">
        <v>193735.79055240299</v>
      </c>
      <c r="AP8" s="2">
        <v>194556.82528024499</v>
      </c>
      <c r="AQ8" s="2">
        <v>195268.952040226</v>
      </c>
      <c r="AR8" s="2"/>
      <c r="AS8" s="2"/>
      <c r="AT8" s="2"/>
      <c r="AU8" s="2"/>
      <c r="AV8" s="2"/>
      <c r="AW8" s="2"/>
      <c r="AX8" s="2"/>
      <c r="AY8" s="2"/>
      <c r="AZ8" s="2"/>
      <c r="BA8" s="2"/>
      <c r="BB8" s="2"/>
      <c r="BC8" s="2"/>
      <c r="BD8" s="2"/>
      <c r="BE8" s="2"/>
      <c r="BF8" s="2"/>
      <c r="BG8" s="2"/>
      <c r="BH8" s="2"/>
    </row>
    <row r="9" spans="1:60" x14ac:dyDescent="0.25">
      <c r="A9" t="s">
        <v>98</v>
      </c>
      <c r="B9" t="s">
        <v>112</v>
      </c>
      <c r="C9" s="2">
        <v>263103</v>
      </c>
      <c r="D9" s="2">
        <v>267048</v>
      </c>
      <c r="E9" s="2">
        <v>268806</v>
      </c>
      <c r="F9" s="2">
        <v>271434</v>
      </c>
      <c r="G9" s="2">
        <v>275206</v>
      </c>
      <c r="H9" s="2">
        <v>278894</v>
      </c>
      <c r="I9" s="2">
        <v>284925</v>
      </c>
      <c r="J9" s="2">
        <v>292002</v>
      </c>
      <c r="K9" s="2">
        <v>299450</v>
      </c>
      <c r="L9" s="2">
        <v>306601</v>
      </c>
      <c r="M9" s="2">
        <v>312346</v>
      </c>
      <c r="N9" s="2">
        <v>317735</v>
      </c>
      <c r="O9" s="2">
        <v>324797</v>
      </c>
      <c r="P9" s="2">
        <v>331825</v>
      </c>
      <c r="Q9" s="2">
        <v>339449</v>
      </c>
      <c r="R9" s="2">
        <v>348030</v>
      </c>
      <c r="S9" s="2">
        <v>357839</v>
      </c>
      <c r="T9" s="2">
        <v>366078</v>
      </c>
      <c r="U9" s="2">
        <v>374372</v>
      </c>
      <c r="V9" s="2">
        <v>382831</v>
      </c>
      <c r="W9" s="2">
        <v>381996.07709908398</v>
      </c>
      <c r="X9" s="2">
        <v>381690.86745408998</v>
      </c>
      <c r="Y9" s="2">
        <v>384210.041363105</v>
      </c>
      <c r="Z9" s="2">
        <v>387971.648440713</v>
      </c>
      <c r="AA9" s="2">
        <v>394197.92792071798</v>
      </c>
      <c r="AB9" s="2">
        <v>399838.210329692</v>
      </c>
      <c r="AC9" s="2">
        <v>405388.293450567</v>
      </c>
      <c r="AD9" s="2">
        <v>411053.48360496102</v>
      </c>
      <c r="AE9" s="2">
        <v>416884.27953066101</v>
      </c>
      <c r="AF9" s="2">
        <v>422953.85804463399</v>
      </c>
      <c r="AG9" s="2">
        <v>428981.92014468799</v>
      </c>
      <c r="AH9" s="2">
        <v>434932.18361928599</v>
      </c>
      <c r="AI9" s="2">
        <v>440717.50318524102</v>
      </c>
      <c r="AJ9" s="2">
        <v>446878.42073973099</v>
      </c>
      <c r="AK9" s="2">
        <v>452913.262409591</v>
      </c>
      <c r="AL9" s="2">
        <v>459426.63240599702</v>
      </c>
      <c r="AM9" s="2">
        <v>465284.38385188201</v>
      </c>
      <c r="AN9" s="2">
        <v>472715.07856370398</v>
      </c>
      <c r="AO9" s="2">
        <v>479399.38073033199</v>
      </c>
      <c r="AP9" s="2">
        <v>485540.20380430698</v>
      </c>
      <c r="AQ9" s="2">
        <v>492241.364596011</v>
      </c>
      <c r="AR9" s="2"/>
      <c r="AS9" s="2"/>
      <c r="AT9" s="2"/>
      <c r="AU9" s="2"/>
      <c r="AV9" s="2"/>
      <c r="AW9" s="2"/>
      <c r="AX9" s="2"/>
      <c r="AY9" s="2"/>
      <c r="AZ9" s="2"/>
      <c r="BA9" s="2"/>
      <c r="BB9" s="2"/>
      <c r="BC9" s="2"/>
      <c r="BD9" s="2"/>
      <c r="BE9" s="2"/>
      <c r="BF9" s="2"/>
      <c r="BG9" s="2"/>
      <c r="BH9" s="2"/>
    </row>
    <row r="10" spans="1:60" x14ac:dyDescent="0.25">
      <c r="A10" t="s">
        <v>98</v>
      </c>
      <c r="B10" t="s">
        <v>113</v>
      </c>
      <c r="C10" s="2">
        <v>76528</v>
      </c>
      <c r="D10" s="2">
        <v>76656</v>
      </c>
      <c r="E10" s="2">
        <v>76651</v>
      </c>
      <c r="F10" s="2">
        <v>76436</v>
      </c>
      <c r="G10" s="2">
        <v>75971</v>
      </c>
      <c r="H10" s="2">
        <v>75600</v>
      </c>
      <c r="I10" s="2">
        <v>76198</v>
      </c>
      <c r="J10" s="2">
        <v>77102</v>
      </c>
      <c r="K10" s="2">
        <v>77869</v>
      </c>
      <c r="L10" s="2">
        <v>78227</v>
      </c>
      <c r="M10" s="2">
        <v>78553</v>
      </c>
      <c r="N10" s="2">
        <v>78532</v>
      </c>
      <c r="O10" s="2">
        <v>78705</v>
      </c>
      <c r="P10" s="2">
        <v>78867</v>
      </c>
      <c r="Q10" s="2">
        <v>78889</v>
      </c>
      <c r="R10" s="2">
        <v>78835</v>
      </c>
      <c r="S10" s="2">
        <v>79012</v>
      </c>
      <c r="T10" s="2">
        <v>79191</v>
      </c>
      <c r="U10" s="2">
        <v>79108</v>
      </c>
      <c r="V10" s="2">
        <v>79195</v>
      </c>
      <c r="W10" s="2">
        <v>79373.189888142093</v>
      </c>
      <c r="X10" s="2">
        <v>79375.593122357604</v>
      </c>
      <c r="Y10" s="2">
        <v>79445.605584557095</v>
      </c>
      <c r="Z10" s="2">
        <v>79563.829689065402</v>
      </c>
      <c r="AA10" s="2">
        <v>79864.842110513899</v>
      </c>
      <c r="AB10" s="2">
        <v>80050.145386450604</v>
      </c>
      <c r="AC10" s="2">
        <v>80237.956922887504</v>
      </c>
      <c r="AD10" s="2">
        <v>80424.902413574804</v>
      </c>
      <c r="AE10" s="2">
        <v>80616.581486949101</v>
      </c>
      <c r="AF10" s="2">
        <v>80832.725736983193</v>
      </c>
      <c r="AG10" s="2">
        <v>81061.088059447502</v>
      </c>
      <c r="AH10" s="2">
        <v>81297.888450391198</v>
      </c>
      <c r="AI10" s="2">
        <v>81539.374414867503</v>
      </c>
      <c r="AJ10" s="2">
        <v>81798.939250902593</v>
      </c>
      <c r="AK10" s="2">
        <v>82039.358759108203</v>
      </c>
      <c r="AL10" s="2">
        <v>82333.734088184196</v>
      </c>
      <c r="AM10" s="2">
        <v>82621.661057947698</v>
      </c>
      <c r="AN10" s="2">
        <v>82943.361556238102</v>
      </c>
      <c r="AO10" s="2">
        <v>83259.840938172405</v>
      </c>
      <c r="AP10" s="2">
        <v>83622.866862814204</v>
      </c>
      <c r="AQ10" s="2">
        <v>83951.231202235605</v>
      </c>
      <c r="AR10" s="2"/>
      <c r="AS10" s="2"/>
      <c r="AT10" s="2"/>
      <c r="AU10" s="2"/>
      <c r="AV10" s="2"/>
      <c r="AW10" s="2"/>
      <c r="AX10" s="2"/>
      <c r="AY10" s="2"/>
      <c r="AZ10" s="2"/>
      <c r="BA10" s="2"/>
      <c r="BB10" s="2"/>
      <c r="BC10" s="2"/>
      <c r="BD10" s="2"/>
      <c r="BE10" s="2"/>
      <c r="BF10" s="2"/>
      <c r="BG10" s="2"/>
      <c r="BH10" s="2"/>
    </row>
    <row r="11" spans="1:60" x14ac:dyDescent="0.25">
      <c r="A11" t="s">
        <v>98</v>
      </c>
      <c r="B11" t="s">
        <v>114</v>
      </c>
      <c r="C11" s="2">
        <v>30393</v>
      </c>
      <c r="D11" s="2">
        <v>30682</v>
      </c>
      <c r="E11" s="2">
        <v>30980</v>
      </c>
      <c r="F11" s="2">
        <v>31370</v>
      </c>
      <c r="G11" s="2">
        <v>31696</v>
      </c>
      <c r="H11" s="2">
        <v>32199</v>
      </c>
      <c r="I11" s="2">
        <v>32893</v>
      </c>
      <c r="J11" s="2">
        <v>33343</v>
      </c>
      <c r="K11" s="2">
        <v>33708</v>
      </c>
      <c r="L11" s="2">
        <v>33835</v>
      </c>
      <c r="M11" s="2">
        <v>34176</v>
      </c>
      <c r="N11" s="2">
        <v>35095</v>
      </c>
      <c r="O11" s="2">
        <v>36145</v>
      </c>
      <c r="P11" s="2">
        <v>37200</v>
      </c>
      <c r="Q11" s="2">
        <v>37822</v>
      </c>
      <c r="R11" s="2">
        <v>38536</v>
      </c>
      <c r="S11" s="2">
        <v>39348</v>
      </c>
      <c r="T11" s="2">
        <v>39864</v>
      </c>
      <c r="U11" s="2">
        <v>40596</v>
      </c>
      <c r="V11" s="2">
        <v>40866</v>
      </c>
      <c r="W11" s="2">
        <v>41201.485837469103</v>
      </c>
      <c r="X11" s="2">
        <v>41594.748613414296</v>
      </c>
      <c r="Y11" s="2">
        <v>42759.567703883302</v>
      </c>
      <c r="Z11" s="2">
        <v>43649.824068251197</v>
      </c>
      <c r="AA11" s="2">
        <v>44904.916447389798</v>
      </c>
      <c r="AB11" s="2">
        <v>45639.605048093603</v>
      </c>
      <c r="AC11" s="2">
        <v>46993.451462509198</v>
      </c>
      <c r="AD11" s="2">
        <v>47924.965940186798</v>
      </c>
      <c r="AE11" s="2">
        <v>48885.917584473304</v>
      </c>
      <c r="AF11" s="2">
        <v>49954.757855620002</v>
      </c>
      <c r="AG11" s="2">
        <v>51033.492355759903</v>
      </c>
      <c r="AH11" s="2">
        <v>52092.540237527901</v>
      </c>
      <c r="AI11" s="2">
        <v>53204.728331458202</v>
      </c>
      <c r="AJ11" s="2">
        <v>54227.700371235202</v>
      </c>
      <c r="AK11" s="2">
        <v>55286.284283471301</v>
      </c>
      <c r="AL11" s="2">
        <v>56375.104672447203</v>
      </c>
      <c r="AM11" s="2">
        <v>56804.185401370698</v>
      </c>
      <c r="AN11" s="2">
        <v>57138.071288465202</v>
      </c>
      <c r="AO11" s="2">
        <v>57480.350089682797</v>
      </c>
      <c r="AP11" s="2">
        <v>57830.540382931802</v>
      </c>
      <c r="AQ11" s="2">
        <v>58178.142099816403</v>
      </c>
      <c r="AR11" s="2"/>
      <c r="AS11" s="2"/>
      <c r="AT11" s="2"/>
      <c r="AU11" s="2"/>
      <c r="AV11" s="2"/>
      <c r="AW11" s="2"/>
      <c r="AX11" s="2"/>
      <c r="AY11" s="2"/>
      <c r="AZ11" s="2"/>
      <c r="BA11" s="2"/>
      <c r="BB11" s="2"/>
      <c r="BC11" s="2"/>
      <c r="BD11" s="2"/>
      <c r="BE11" s="2"/>
      <c r="BF11" s="2"/>
      <c r="BG11" s="2"/>
      <c r="BH11" s="2"/>
    </row>
    <row r="12" spans="1:60" x14ac:dyDescent="0.25">
      <c r="A12" t="s">
        <v>98</v>
      </c>
      <c r="B12" t="s">
        <v>115</v>
      </c>
      <c r="C12" s="2">
        <v>45163</v>
      </c>
      <c r="D12" s="2">
        <v>47172</v>
      </c>
      <c r="E12" s="2">
        <v>48441</v>
      </c>
      <c r="F12" s="2">
        <v>48925</v>
      </c>
      <c r="G12" s="2">
        <v>49990</v>
      </c>
      <c r="H12" s="2">
        <v>50628</v>
      </c>
      <c r="I12" s="2">
        <v>52178</v>
      </c>
      <c r="J12" s="2">
        <v>53736</v>
      </c>
      <c r="K12" s="2">
        <v>55377</v>
      </c>
      <c r="L12" s="2">
        <v>56846</v>
      </c>
      <c r="M12" s="2">
        <v>58439</v>
      </c>
      <c r="N12" s="2">
        <v>61127</v>
      </c>
      <c r="O12" s="2">
        <v>64093</v>
      </c>
      <c r="P12" s="2">
        <v>68642</v>
      </c>
      <c r="Q12" s="2">
        <v>74100</v>
      </c>
      <c r="R12" s="2">
        <v>80264</v>
      </c>
      <c r="S12" s="2">
        <v>87146</v>
      </c>
      <c r="T12" s="2">
        <v>94029</v>
      </c>
      <c r="U12" s="2">
        <v>101420</v>
      </c>
      <c r="V12" s="2">
        <v>107806</v>
      </c>
      <c r="W12" s="2">
        <v>107908.389524354</v>
      </c>
      <c r="X12" s="2">
        <v>108756.528813064</v>
      </c>
      <c r="Y12" s="2">
        <v>110819.84584443</v>
      </c>
      <c r="Z12" s="2">
        <v>114321.478589908</v>
      </c>
      <c r="AA12" s="2">
        <v>119193.345217562</v>
      </c>
      <c r="AB12" s="2">
        <v>123840.967550299</v>
      </c>
      <c r="AC12" s="2">
        <v>127603.10491122599</v>
      </c>
      <c r="AD12" s="2">
        <v>131725.325271412</v>
      </c>
      <c r="AE12" s="2">
        <v>136270.04819460501</v>
      </c>
      <c r="AF12" s="2">
        <v>140776.596330995</v>
      </c>
      <c r="AG12" s="2">
        <v>144882.12099306399</v>
      </c>
      <c r="AH12" s="2">
        <v>149095.68561812601</v>
      </c>
      <c r="AI12" s="2">
        <v>153552.64918597601</v>
      </c>
      <c r="AJ12" s="2">
        <v>158647.73056145801</v>
      </c>
      <c r="AK12" s="2">
        <v>163393.719056453</v>
      </c>
      <c r="AL12" s="2">
        <v>167921.73031761101</v>
      </c>
      <c r="AM12" s="2">
        <v>173525.53551146601</v>
      </c>
      <c r="AN12" s="2">
        <v>179058.35185579301</v>
      </c>
      <c r="AO12" s="2">
        <v>185235.72164438799</v>
      </c>
      <c r="AP12" s="2">
        <v>191480.029703796</v>
      </c>
      <c r="AQ12" s="2">
        <v>197735.35965817</v>
      </c>
      <c r="AR12" s="2"/>
      <c r="AS12" s="2"/>
      <c r="AT12" s="2"/>
      <c r="AU12" s="2"/>
      <c r="AV12" s="2"/>
      <c r="AW12" s="2"/>
      <c r="AX12" s="2"/>
      <c r="AY12" s="2"/>
      <c r="AZ12" s="2"/>
      <c r="BA12" s="2"/>
      <c r="BB12" s="2"/>
      <c r="BC12" s="2"/>
      <c r="BD12" s="2"/>
      <c r="BE12" s="2"/>
      <c r="BF12" s="2"/>
      <c r="BG12" s="2"/>
      <c r="BH12" s="2"/>
    </row>
    <row r="13" spans="1:60" x14ac:dyDescent="0.25">
      <c r="A13" t="s">
        <v>98</v>
      </c>
      <c r="B13" t="s">
        <v>116</v>
      </c>
      <c r="C13" s="2">
        <v>149192</v>
      </c>
      <c r="D13" s="2">
        <v>149100</v>
      </c>
      <c r="E13" s="2">
        <v>148743</v>
      </c>
      <c r="F13" s="2">
        <v>147587</v>
      </c>
      <c r="G13" s="2">
        <v>147220</v>
      </c>
      <c r="H13" s="2">
        <v>146538</v>
      </c>
      <c r="I13" s="2">
        <v>147159</v>
      </c>
      <c r="J13" s="2">
        <v>148407</v>
      </c>
      <c r="K13" s="2">
        <v>149986</v>
      </c>
      <c r="L13" s="2">
        <v>150318</v>
      </c>
      <c r="M13" s="2">
        <v>151173</v>
      </c>
      <c r="N13" s="2">
        <v>152452</v>
      </c>
      <c r="O13" s="2">
        <v>154348</v>
      </c>
      <c r="P13" s="2">
        <v>156292</v>
      </c>
      <c r="Q13" s="2">
        <v>158589</v>
      </c>
      <c r="R13" s="2">
        <v>161566</v>
      </c>
      <c r="S13" s="2">
        <v>164649</v>
      </c>
      <c r="T13" s="2">
        <v>167930</v>
      </c>
      <c r="U13" s="2">
        <v>170912</v>
      </c>
      <c r="V13" s="2">
        <v>174078</v>
      </c>
      <c r="W13" s="2">
        <v>174661.50178421699</v>
      </c>
      <c r="X13" s="2">
        <v>175264.007743817</v>
      </c>
      <c r="Y13" s="2">
        <v>176208.97027186101</v>
      </c>
      <c r="Z13" s="2">
        <v>178302.27379034</v>
      </c>
      <c r="AA13" s="2">
        <v>180638.368185133</v>
      </c>
      <c r="AB13" s="2">
        <v>182891.877428537</v>
      </c>
      <c r="AC13" s="2">
        <v>185560.32940270999</v>
      </c>
      <c r="AD13" s="2">
        <v>188107.51224947601</v>
      </c>
      <c r="AE13" s="2">
        <v>191092.91615487501</v>
      </c>
      <c r="AF13" s="2">
        <v>194451.43230222201</v>
      </c>
      <c r="AG13" s="2">
        <v>197475.74888219</v>
      </c>
      <c r="AH13" s="2">
        <v>200741.27978064399</v>
      </c>
      <c r="AI13" s="2">
        <v>204119.60313720099</v>
      </c>
      <c r="AJ13" s="2">
        <v>207532.788188062</v>
      </c>
      <c r="AK13" s="2">
        <v>210882.885459182</v>
      </c>
      <c r="AL13" s="2">
        <v>214262.86743588801</v>
      </c>
      <c r="AM13" s="2">
        <v>217655.73540775801</v>
      </c>
      <c r="AN13" s="2">
        <v>221044.625886781</v>
      </c>
      <c r="AO13" s="2">
        <v>224238.2438734</v>
      </c>
      <c r="AP13" s="2">
        <v>226763.85015666799</v>
      </c>
      <c r="AQ13" s="2">
        <v>229301.113870239</v>
      </c>
      <c r="AR13" s="2"/>
      <c r="AS13" s="2"/>
      <c r="AT13" s="2"/>
      <c r="AU13" s="2"/>
      <c r="AV13" s="2"/>
      <c r="AW13" s="2"/>
      <c r="AX13" s="2"/>
      <c r="AY13" s="2"/>
      <c r="AZ13" s="2"/>
      <c r="BA13" s="2"/>
      <c r="BB13" s="2"/>
      <c r="BC13" s="2"/>
      <c r="BD13" s="2"/>
      <c r="BE13" s="2"/>
      <c r="BF13" s="2"/>
      <c r="BG13" s="2"/>
      <c r="BH13" s="2"/>
    </row>
    <row r="14" spans="1:60" x14ac:dyDescent="0.25">
      <c r="A14" t="s">
        <v>98</v>
      </c>
      <c r="B14" t="s">
        <v>117</v>
      </c>
      <c r="C14" s="2">
        <v>61940</v>
      </c>
      <c r="D14" s="2">
        <v>63077</v>
      </c>
      <c r="E14" s="2">
        <v>64060</v>
      </c>
      <c r="F14" s="2">
        <v>65350</v>
      </c>
      <c r="G14" s="2">
        <v>66951</v>
      </c>
      <c r="H14" s="2">
        <v>68309</v>
      </c>
      <c r="I14" s="2">
        <v>70196</v>
      </c>
      <c r="J14" s="2">
        <v>72320</v>
      </c>
      <c r="K14" s="2">
        <v>75332</v>
      </c>
      <c r="L14" s="2">
        <v>77709</v>
      </c>
      <c r="M14" s="2">
        <v>80065</v>
      </c>
      <c r="N14" s="2">
        <v>82636</v>
      </c>
      <c r="O14" s="2">
        <v>85568</v>
      </c>
      <c r="P14" s="2">
        <v>88565</v>
      </c>
      <c r="Q14" s="2">
        <v>90467</v>
      </c>
      <c r="R14" s="2">
        <v>92534</v>
      </c>
      <c r="S14" s="2">
        <v>94240</v>
      </c>
      <c r="T14" s="2">
        <v>95064</v>
      </c>
      <c r="U14" s="2">
        <v>96017</v>
      </c>
      <c r="V14" s="2">
        <v>96550</v>
      </c>
      <c r="W14" s="2">
        <v>96775.345533599699</v>
      </c>
      <c r="X14" s="2">
        <v>96845.807051851196</v>
      </c>
      <c r="Y14" s="2">
        <v>98012.337079604404</v>
      </c>
      <c r="Z14" s="2">
        <v>98334.299510177996</v>
      </c>
      <c r="AA14" s="2">
        <v>99096.3928070072</v>
      </c>
      <c r="AB14" s="2">
        <v>100151.688912506</v>
      </c>
      <c r="AC14" s="2">
        <v>100694.182251287</v>
      </c>
      <c r="AD14" s="2">
        <v>101241.22630587</v>
      </c>
      <c r="AE14" s="2">
        <v>101820.327452774</v>
      </c>
      <c r="AF14" s="2">
        <v>102429.38538004999</v>
      </c>
      <c r="AG14" s="2">
        <v>103046.57475344899</v>
      </c>
      <c r="AH14" s="2">
        <v>103665.246508724</v>
      </c>
      <c r="AI14" s="2">
        <v>104251.645388106</v>
      </c>
      <c r="AJ14" s="2">
        <v>104798.23606633799</v>
      </c>
      <c r="AK14" s="2">
        <v>105349.240505126</v>
      </c>
      <c r="AL14" s="2">
        <v>105806.290908405</v>
      </c>
      <c r="AM14" s="2">
        <v>106255.298985099</v>
      </c>
      <c r="AN14" s="2">
        <v>106728.63774423899</v>
      </c>
      <c r="AO14" s="2">
        <v>107196.876892543</v>
      </c>
      <c r="AP14" s="2">
        <v>107678.40523339</v>
      </c>
      <c r="AQ14" s="2">
        <v>108175.707589545</v>
      </c>
      <c r="AR14" s="2"/>
      <c r="AS14" s="2"/>
      <c r="AT14" s="2"/>
      <c r="AU14" s="2"/>
      <c r="AV14" s="2"/>
      <c r="AW14" s="2"/>
      <c r="AX14" s="2"/>
      <c r="AY14" s="2"/>
      <c r="AZ14" s="2"/>
      <c r="BA14" s="2"/>
      <c r="BB14" s="2"/>
      <c r="BC14" s="2"/>
      <c r="BD14" s="2"/>
      <c r="BE14" s="2"/>
      <c r="BF14" s="2"/>
      <c r="BG14" s="2"/>
      <c r="BH14" s="2"/>
    </row>
    <row r="15" spans="1:60" x14ac:dyDescent="0.25">
      <c r="A15" t="s">
        <v>98</v>
      </c>
      <c r="B15" t="s">
        <v>118</v>
      </c>
      <c r="C15" s="2">
        <v>307592</v>
      </c>
      <c r="D15" s="2">
        <v>307011</v>
      </c>
      <c r="E15" s="2">
        <v>306316</v>
      </c>
      <c r="F15" s="2">
        <v>305670</v>
      </c>
      <c r="G15" s="2">
        <v>307118</v>
      </c>
      <c r="H15" s="2">
        <v>310578</v>
      </c>
      <c r="I15" s="2">
        <v>316155</v>
      </c>
      <c r="J15" s="2">
        <v>322404</v>
      </c>
      <c r="K15" s="2">
        <v>327793</v>
      </c>
      <c r="L15" s="2">
        <v>332118</v>
      </c>
      <c r="M15" s="2">
        <v>335940</v>
      </c>
      <c r="N15" s="2">
        <v>340387</v>
      </c>
      <c r="O15" s="2">
        <v>345692</v>
      </c>
      <c r="P15" s="2">
        <v>350922</v>
      </c>
      <c r="Q15" s="2">
        <v>356328</v>
      </c>
      <c r="R15" s="2">
        <v>361862</v>
      </c>
      <c r="S15" s="2">
        <v>368409</v>
      </c>
      <c r="T15" s="2">
        <v>373486</v>
      </c>
      <c r="U15" s="2">
        <v>377836</v>
      </c>
      <c r="V15" s="2">
        <v>380406</v>
      </c>
      <c r="W15" s="2">
        <v>381067.10528377502</v>
      </c>
      <c r="X15" s="2">
        <v>381489.82503217401</v>
      </c>
      <c r="Y15" s="2">
        <v>383079.76449644298</v>
      </c>
      <c r="Z15" s="2">
        <v>385240.90141949902</v>
      </c>
      <c r="AA15" s="2">
        <v>388961.320285853</v>
      </c>
      <c r="AB15" s="2">
        <v>392274.052656113</v>
      </c>
      <c r="AC15" s="2">
        <v>396232.65436447598</v>
      </c>
      <c r="AD15" s="2">
        <v>400098.10917806602</v>
      </c>
      <c r="AE15" s="2">
        <v>403978.774321025</v>
      </c>
      <c r="AF15" s="2">
        <v>407450.40609194501</v>
      </c>
      <c r="AG15" s="2">
        <v>411134.65781482501</v>
      </c>
      <c r="AH15" s="2">
        <v>414522.50078221801</v>
      </c>
      <c r="AI15" s="2">
        <v>418104.41498316103</v>
      </c>
      <c r="AJ15" s="2">
        <v>421801.58672005899</v>
      </c>
      <c r="AK15" s="2">
        <v>425357.50073927699</v>
      </c>
      <c r="AL15" s="2">
        <v>429046.64689017198</v>
      </c>
      <c r="AM15" s="2">
        <v>432700.59441348002</v>
      </c>
      <c r="AN15" s="2">
        <v>435951.253708701</v>
      </c>
      <c r="AO15" s="2">
        <v>439168.97500465199</v>
      </c>
      <c r="AP15" s="2">
        <v>442800.34674833599</v>
      </c>
      <c r="AQ15" s="2">
        <v>446101.53554164898</v>
      </c>
      <c r="AR15" s="2"/>
      <c r="AS15" s="2"/>
      <c r="AT15" s="2"/>
      <c r="AU15" s="2"/>
      <c r="AV15" s="2"/>
      <c r="AW15" s="2"/>
      <c r="AX15" s="2"/>
      <c r="AY15" s="2"/>
      <c r="AZ15" s="2"/>
      <c r="BA15" s="2"/>
      <c r="BB15" s="2"/>
      <c r="BC15" s="2"/>
      <c r="BD15" s="2"/>
      <c r="BE15" s="2"/>
      <c r="BF15" s="2"/>
      <c r="BG15" s="2"/>
      <c r="BH15" s="2"/>
    </row>
    <row r="16" spans="1:60" x14ac:dyDescent="0.25">
      <c r="A16" t="s">
        <v>98</v>
      </c>
      <c r="B16" t="s">
        <v>119</v>
      </c>
      <c r="C16" s="2">
        <v>171200</v>
      </c>
      <c r="D16" s="2">
        <v>171580</v>
      </c>
      <c r="E16" s="2">
        <v>172359</v>
      </c>
      <c r="F16" s="2">
        <v>174036</v>
      </c>
      <c r="G16" s="2">
        <v>177098</v>
      </c>
      <c r="H16" s="2">
        <v>180403</v>
      </c>
      <c r="I16" s="2">
        <v>185224</v>
      </c>
      <c r="J16" s="2">
        <v>191102</v>
      </c>
      <c r="K16" s="2">
        <v>195643</v>
      </c>
      <c r="L16" s="2">
        <v>199981</v>
      </c>
      <c r="M16" s="2">
        <v>203181</v>
      </c>
      <c r="N16" s="2">
        <v>207528</v>
      </c>
      <c r="O16" s="2">
        <v>212450</v>
      </c>
      <c r="P16" s="2">
        <v>216864</v>
      </c>
      <c r="Q16" s="2">
        <v>221152</v>
      </c>
      <c r="R16" s="2">
        <v>225691</v>
      </c>
      <c r="S16" s="2">
        <v>231725</v>
      </c>
      <c r="T16" s="2">
        <v>236599</v>
      </c>
      <c r="U16" s="2">
        <v>241453</v>
      </c>
      <c r="V16" s="2">
        <v>242674</v>
      </c>
      <c r="W16" s="2">
        <v>243410.65126439201</v>
      </c>
      <c r="X16" s="2">
        <v>243339.85493324301</v>
      </c>
      <c r="Y16" s="2">
        <v>245449.54089363001</v>
      </c>
      <c r="Z16" s="2">
        <v>248658.22509717001</v>
      </c>
      <c r="AA16" s="2">
        <v>252673.28814792601</v>
      </c>
      <c r="AB16" s="2">
        <v>256709.542382213</v>
      </c>
      <c r="AC16" s="2">
        <v>261007.70470948299</v>
      </c>
      <c r="AD16" s="2">
        <v>265064.325728842</v>
      </c>
      <c r="AE16" s="2">
        <v>268766.25786673097</v>
      </c>
      <c r="AF16" s="2">
        <v>272722.91001331602</v>
      </c>
      <c r="AG16" s="2">
        <v>276625.35719110502</v>
      </c>
      <c r="AH16" s="2">
        <v>279786.02476256998</v>
      </c>
      <c r="AI16" s="2">
        <v>282961.25684272399</v>
      </c>
      <c r="AJ16" s="2">
        <v>285942.77556792903</v>
      </c>
      <c r="AK16" s="2">
        <v>288607.33876896597</v>
      </c>
      <c r="AL16" s="2">
        <v>291270.64994916198</v>
      </c>
      <c r="AM16" s="2">
        <v>293852.02718719299</v>
      </c>
      <c r="AN16" s="2">
        <v>296625.91031669697</v>
      </c>
      <c r="AO16" s="2">
        <v>299367.03652468103</v>
      </c>
      <c r="AP16" s="2">
        <v>301956.72540764598</v>
      </c>
      <c r="AQ16" s="2">
        <v>304594.898959996</v>
      </c>
      <c r="AR16" s="2"/>
      <c r="AS16" s="2"/>
      <c r="AT16" s="2"/>
      <c r="AU16" s="2"/>
      <c r="AV16" s="2"/>
      <c r="AW16" s="2"/>
      <c r="AX16" s="2"/>
      <c r="AY16" s="2"/>
      <c r="AZ16" s="2"/>
      <c r="BA16" s="2"/>
      <c r="BB16" s="2"/>
      <c r="BC16" s="2"/>
      <c r="BD16" s="2"/>
      <c r="BE16" s="2"/>
      <c r="BF16" s="2"/>
      <c r="BG16" s="2"/>
      <c r="BH16" s="2"/>
    </row>
    <row r="17" spans="1:60" x14ac:dyDescent="0.25">
      <c r="A17" t="s">
        <v>98</v>
      </c>
      <c r="B17" t="s">
        <v>120</v>
      </c>
      <c r="C17" s="2">
        <v>187825</v>
      </c>
      <c r="D17" s="2">
        <v>187089</v>
      </c>
      <c r="E17" s="2">
        <v>186489</v>
      </c>
      <c r="F17" s="2">
        <v>185562</v>
      </c>
      <c r="G17" s="2">
        <v>185740</v>
      </c>
      <c r="H17" s="2">
        <v>186117</v>
      </c>
      <c r="I17" s="2">
        <v>187872</v>
      </c>
      <c r="J17" s="2">
        <v>190654</v>
      </c>
      <c r="K17" s="2">
        <v>193557</v>
      </c>
      <c r="L17" s="2">
        <v>195174</v>
      </c>
      <c r="M17" s="2">
        <v>196479</v>
      </c>
      <c r="N17" s="2">
        <v>198106</v>
      </c>
      <c r="O17" s="2">
        <v>200098</v>
      </c>
      <c r="P17" s="2">
        <v>201788</v>
      </c>
      <c r="Q17" s="2">
        <v>203490</v>
      </c>
      <c r="R17" s="2">
        <v>205675</v>
      </c>
      <c r="S17" s="2">
        <v>208636</v>
      </c>
      <c r="T17" s="2">
        <v>210417</v>
      </c>
      <c r="U17" s="2">
        <v>211654</v>
      </c>
      <c r="V17" s="2">
        <v>210825</v>
      </c>
      <c r="W17" s="2">
        <v>210803.58940916901</v>
      </c>
      <c r="X17" s="2">
        <v>211141.11555320199</v>
      </c>
      <c r="Y17" s="2">
        <v>211489.62551963699</v>
      </c>
      <c r="Z17" s="2">
        <v>211971.27579500299</v>
      </c>
      <c r="AA17" s="2">
        <v>212626.78203416799</v>
      </c>
      <c r="AB17" s="2">
        <v>214008.87929193399</v>
      </c>
      <c r="AC17" s="2">
        <v>215441.212143426</v>
      </c>
      <c r="AD17" s="2">
        <v>217393.18050432799</v>
      </c>
      <c r="AE17" s="2">
        <v>219247.11217171201</v>
      </c>
      <c r="AF17" s="2">
        <v>220773.51110105499</v>
      </c>
      <c r="AG17" s="2">
        <v>222496.69795836299</v>
      </c>
      <c r="AH17" s="2">
        <v>224407.44737446899</v>
      </c>
      <c r="AI17" s="2">
        <v>226398.68856758601</v>
      </c>
      <c r="AJ17" s="2">
        <v>228687.03213288801</v>
      </c>
      <c r="AK17" s="2">
        <v>230975.31850618799</v>
      </c>
      <c r="AL17" s="2">
        <v>233380.24095681499</v>
      </c>
      <c r="AM17" s="2">
        <v>235839.110194746</v>
      </c>
      <c r="AN17" s="2">
        <v>238730.04315489001</v>
      </c>
      <c r="AO17" s="2">
        <v>241634.165106147</v>
      </c>
      <c r="AP17" s="2">
        <v>244694.780308666</v>
      </c>
      <c r="AQ17" s="2">
        <v>247803.443075296</v>
      </c>
      <c r="AR17" s="2"/>
      <c r="AS17" s="2"/>
      <c r="AT17" s="2"/>
      <c r="AU17" s="2"/>
      <c r="AV17" s="2"/>
      <c r="AW17" s="2"/>
      <c r="AX17" s="2"/>
      <c r="AY17" s="2"/>
      <c r="AZ17" s="2"/>
      <c r="BA17" s="2"/>
      <c r="BB17" s="2"/>
      <c r="BC17" s="2"/>
      <c r="BD17" s="2"/>
      <c r="BE17" s="2"/>
      <c r="BF17" s="2"/>
      <c r="BG17" s="2"/>
      <c r="BH17" s="2"/>
    </row>
    <row r="18" spans="1:60" x14ac:dyDescent="0.25">
      <c r="A18" t="s">
        <v>98</v>
      </c>
      <c r="B18" t="s">
        <v>121</v>
      </c>
      <c r="C18" s="2">
        <v>125777</v>
      </c>
      <c r="D18" s="2">
        <v>126520</v>
      </c>
      <c r="E18" s="2">
        <v>127183</v>
      </c>
      <c r="F18" s="2">
        <v>128176</v>
      </c>
      <c r="G18" s="2">
        <v>129490</v>
      </c>
      <c r="H18" s="2">
        <v>130586</v>
      </c>
      <c r="I18" s="2">
        <v>132751</v>
      </c>
      <c r="J18" s="2">
        <v>135287</v>
      </c>
      <c r="K18" s="2">
        <v>137979</v>
      </c>
      <c r="L18" s="2">
        <v>140040</v>
      </c>
      <c r="M18" s="2">
        <v>141726</v>
      </c>
      <c r="N18" s="2">
        <v>144159</v>
      </c>
      <c r="O18" s="2">
        <v>146604</v>
      </c>
      <c r="P18" s="2">
        <v>148882</v>
      </c>
      <c r="Q18" s="2">
        <v>151069</v>
      </c>
      <c r="R18" s="2">
        <v>153161</v>
      </c>
      <c r="S18" s="2">
        <v>156435</v>
      </c>
      <c r="T18" s="2">
        <v>158283</v>
      </c>
      <c r="U18" s="2">
        <v>159431</v>
      </c>
      <c r="V18" s="2">
        <v>160272</v>
      </c>
      <c r="W18" s="2">
        <v>159048.06212065599</v>
      </c>
      <c r="X18" s="2">
        <v>156098.65742484599</v>
      </c>
      <c r="Y18" s="2">
        <v>155134.892114719</v>
      </c>
      <c r="Z18" s="2">
        <v>155149.80496455799</v>
      </c>
      <c r="AA18" s="2">
        <v>156481.341394635</v>
      </c>
      <c r="AB18" s="2">
        <v>157724.45022709601</v>
      </c>
      <c r="AC18" s="2">
        <v>159146.23173199801</v>
      </c>
      <c r="AD18" s="2">
        <v>160471.62426036899</v>
      </c>
      <c r="AE18" s="2">
        <v>161696.00407091601</v>
      </c>
      <c r="AF18" s="2">
        <v>162986.60035846001</v>
      </c>
      <c r="AG18" s="2">
        <v>164459.60371251401</v>
      </c>
      <c r="AH18" s="2">
        <v>166018.369538167</v>
      </c>
      <c r="AI18" s="2">
        <v>167643.09242376199</v>
      </c>
      <c r="AJ18" s="2">
        <v>169314.57783984201</v>
      </c>
      <c r="AK18" s="2">
        <v>171049.79989686701</v>
      </c>
      <c r="AL18" s="2">
        <v>172813.16837794901</v>
      </c>
      <c r="AM18" s="2">
        <v>174668.00607693801</v>
      </c>
      <c r="AN18" s="2">
        <v>176238.51745103201</v>
      </c>
      <c r="AO18" s="2">
        <v>177793.372003736</v>
      </c>
      <c r="AP18" s="2">
        <v>179386.953770641</v>
      </c>
      <c r="AQ18" s="2">
        <v>180719.765602467</v>
      </c>
      <c r="AR18" s="2"/>
      <c r="AS18" s="2"/>
      <c r="AT18" s="2"/>
      <c r="AU18" s="2"/>
      <c r="AV18" s="2"/>
      <c r="AW18" s="2"/>
      <c r="AX18" s="2"/>
      <c r="AY18" s="2"/>
      <c r="AZ18" s="2"/>
      <c r="BA18" s="2"/>
      <c r="BB18" s="2"/>
      <c r="BC18" s="2"/>
      <c r="BD18" s="2"/>
      <c r="BE18" s="2"/>
      <c r="BF18" s="2"/>
      <c r="BG18" s="2"/>
      <c r="BH18" s="2"/>
    </row>
    <row r="19" spans="1:60" x14ac:dyDescent="0.25">
      <c r="A19" t="s">
        <v>98</v>
      </c>
      <c r="B19" t="s">
        <v>122</v>
      </c>
      <c r="C19" s="2">
        <v>62412</v>
      </c>
      <c r="D19" s="2">
        <v>62515</v>
      </c>
      <c r="E19" s="2">
        <v>62530</v>
      </c>
      <c r="F19" s="2">
        <v>62032</v>
      </c>
      <c r="G19" s="2">
        <v>61698</v>
      </c>
      <c r="H19" s="2">
        <v>61725</v>
      </c>
      <c r="I19" s="2">
        <v>62262</v>
      </c>
      <c r="J19" s="2">
        <v>63066</v>
      </c>
      <c r="K19" s="2">
        <v>63618</v>
      </c>
      <c r="L19" s="2">
        <v>63982</v>
      </c>
      <c r="M19" s="2">
        <v>64353</v>
      </c>
      <c r="N19" s="2">
        <v>64670</v>
      </c>
      <c r="O19" s="2">
        <v>65145</v>
      </c>
      <c r="P19" s="2">
        <v>65503</v>
      </c>
      <c r="Q19" s="2">
        <v>65890</v>
      </c>
      <c r="R19" s="2">
        <v>66346</v>
      </c>
      <c r="S19" s="2">
        <v>66669</v>
      </c>
      <c r="T19" s="2">
        <v>67007</v>
      </c>
      <c r="U19" s="2">
        <v>67288</v>
      </c>
      <c r="V19" s="2">
        <v>67749</v>
      </c>
      <c r="W19" s="2">
        <v>67471.954044649203</v>
      </c>
      <c r="X19" s="2">
        <v>67286.271377578305</v>
      </c>
      <c r="Y19" s="2">
        <v>67266.800706584894</v>
      </c>
      <c r="Z19" s="2">
        <v>67308.572329410003</v>
      </c>
      <c r="AA19" s="2">
        <v>67482.138250226897</v>
      </c>
      <c r="AB19" s="2">
        <v>67680.607687571595</v>
      </c>
      <c r="AC19" s="2">
        <v>67843.849107245798</v>
      </c>
      <c r="AD19" s="2">
        <v>68129.090102109607</v>
      </c>
      <c r="AE19" s="2">
        <v>68442.673762573701</v>
      </c>
      <c r="AF19" s="2">
        <v>68827.1455154914</v>
      </c>
      <c r="AG19" s="2">
        <v>69147.400631365104</v>
      </c>
      <c r="AH19" s="2">
        <v>69672.780604969506</v>
      </c>
      <c r="AI19" s="2">
        <v>70222.678205445394</v>
      </c>
      <c r="AJ19" s="2">
        <v>70814.451474618894</v>
      </c>
      <c r="AK19" s="2">
        <v>71364.497115732898</v>
      </c>
      <c r="AL19" s="2">
        <v>72006.827238747705</v>
      </c>
      <c r="AM19" s="2">
        <v>72652.6885306966</v>
      </c>
      <c r="AN19" s="2">
        <v>73755.022593096102</v>
      </c>
      <c r="AO19" s="2">
        <v>74843.601239307594</v>
      </c>
      <c r="AP19" s="2">
        <v>76080.588413379999</v>
      </c>
      <c r="AQ19" s="2">
        <v>77211.409603439402</v>
      </c>
      <c r="AR19" s="2"/>
      <c r="AS19" s="2"/>
      <c r="AT19" s="2"/>
      <c r="AU19" s="2"/>
      <c r="AV19" s="2"/>
      <c r="AW19" s="2"/>
      <c r="AX19" s="2"/>
      <c r="AY19" s="2"/>
      <c r="AZ19" s="2"/>
      <c r="BA19" s="2"/>
      <c r="BB19" s="2"/>
      <c r="BC19" s="2"/>
      <c r="BD19" s="2"/>
      <c r="BE19" s="2"/>
      <c r="BF19" s="2"/>
      <c r="BG19" s="2"/>
      <c r="BH19" s="2"/>
    </row>
    <row r="20" spans="1:60" x14ac:dyDescent="0.25">
      <c r="A20" t="s">
        <v>98</v>
      </c>
      <c r="B20" t="s">
        <v>123</v>
      </c>
      <c r="C20" s="2">
        <v>132644</v>
      </c>
      <c r="D20" s="2">
        <v>134068</v>
      </c>
      <c r="E20" s="2">
        <v>134991</v>
      </c>
      <c r="F20" s="2">
        <v>135567</v>
      </c>
      <c r="G20" s="2">
        <v>135974</v>
      </c>
      <c r="H20" s="2">
        <v>136162</v>
      </c>
      <c r="I20" s="2">
        <v>137694</v>
      </c>
      <c r="J20" s="2">
        <v>139436</v>
      </c>
      <c r="K20" s="2">
        <v>141117</v>
      </c>
      <c r="L20" s="2">
        <v>142549</v>
      </c>
      <c r="M20" s="2">
        <v>143273</v>
      </c>
      <c r="N20" s="2">
        <v>143754</v>
      </c>
      <c r="O20" s="2">
        <v>144458</v>
      </c>
      <c r="P20" s="2">
        <v>145262</v>
      </c>
      <c r="Q20" s="2">
        <v>146147</v>
      </c>
      <c r="R20" s="2">
        <v>147385</v>
      </c>
      <c r="S20" s="2">
        <v>149215</v>
      </c>
      <c r="T20" s="2">
        <v>150632</v>
      </c>
      <c r="U20" s="2">
        <v>152004</v>
      </c>
      <c r="V20" s="2">
        <v>152419</v>
      </c>
      <c r="W20" s="2">
        <v>152344.50491798599</v>
      </c>
      <c r="X20" s="2">
        <v>152105.04480945799</v>
      </c>
      <c r="Y20" s="2">
        <v>152302.84151193901</v>
      </c>
      <c r="Z20" s="2">
        <v>152617.64393702301</v>
      </c>
      <c r="AA20" s="2">
        <v>153046.67597786101</v>
      </c>
      <c r="AB20" s="2">
        <v>153691.63790020999</v>
      </c>
      <c r="AC20" s="2">
        <v>154504.18863488099</v>
      </c>
      <c r="AD20" s="2">
        <v>155312.941601478</v>
      </c>
      <c r="AE20" s="2">
        <v>156138.252387243</v>
      </c>
      <c r="AF20" s="2">
        <v>156710.70219400301</v>
      </c>
      <c r="AG20" s="2">
        <v>157319.590049388</v>
      </c>
      <c r="AH20" s="2">
        <v>157953.60197577099</v>
      </c>
      <c r="AI20" s="2">
        <v>158601.46734288899</v>
      </c>
      <c r="AJ20" s="2">
        <v>159303.01983975901</v>
      </c>
      <c r="AK20" s="2">
        <v>159947.770414817</v>
      </c>
      <c r="AL20" s="2">
        <v>160752.28319991101</v>
      </c>
      <c r="AM20" s="2">
        <v>161537.49901746001</v>
      </c>
      <c r="AN20" s="2">
        <v>162121.29720260599</v>
      </c>
      <c r="AO20" s="2">
        <v>162577.01209329101</v>
      </c>
      <c r="AP20" s="2">
        <v>163102.80830015099</v>
      </c>
      <c r="AQ20" s="2">
        <v>163576.31518827201</v>
      </c>
      <c r="AR20" s="2"/>
      <c r="AS20" s="2"/>
      <c r="AT20" s="2"/>
      <c r="AU20" s="2"/>
      <c r="AV20" s="2"/>
      <c r="AW20" s="2"/>
      <c r="AX20" s="2"/>
      <c r="AY20" s="2"/>
      <c r="AZ20" s="2"/>
      <c r="BA20" s="2"/>
      <c r="BB20" s="2"/>
      <c r="BC20" s="2"/>
      <c r="BD20" s="2"/>
      <c r="BE20" s="2"/>
      <c r="BF20" s="2"/>
      <c r="BG20" s="2"/>
      <c r="BH20" s="2"/>
    </row>
    <row r="21" spans="1:60" x14ac:dyDescent="0.25">
      <c r="A21" t="s">
        <v>98</v>
      </c>
      <c r="B21" t="s">
        <v>124</v>
      </c>
      <c r="C21" s="2">
        <v>13296</v>
      </c>
      <c r="D21" s="2">
        <v>13412</v>
      </c>
      <c r="E21" s="2">
        <v>13512</v>
      </c>
      <c r="F21" s="2">
        <v>13631</v>
      </c>
      <c r="G21" s="2">
        <v>13636</v>
      </c>
      <c r="H21" s="2">
        <v>13662</v>
      </c>
      <c r="I21" s="2">
        <v>13716</v>
      </c>
      <c r="J21" s="2">
        <v>13742</v>
      </c>
      <c r="K21" s="2">
        <v>13835</v>
      </c>
      <c r="L21" s="2">
        <v>13854</v>
      </c>
      <c r="M21" s="2">
        <v>13897</v>
      </c>
      <c r="N21" s="2">
        <v>14070</v>
      </c>
      <c r="O21" s="2">
        <v>14242</v>
      </c>
      <c r="P21" s="2">
        <v>14428</v>
      </c>
      <c r="Q21" s="2">
        <v>14540</v>
      </c>
      <c r="R21" s="2">
        <v>14656</v>
      </c>
      <c r="S21" s="2">
        <v>14754</v>
      </c>
      <c r="T21" s="2">
        <v>14898</v>
      </c>
      <c r="U21" s="2">
        <v>14975</v>
      </c>
      <c r="V21" s="2">
        <v>14962</v>
      </c>
      <c r="W21" s="2">
        <v>14947.001750719301</v>
      </c>
      <c r="X21" s="2">
        <v>14914.1905087789</v>
      </c>
      <c r="Y21" s="2">
        <v>14909.739896941101</v>
      </c>
      <c r="Z21" s="2">
        <v>14933.588836200401</v>
      </c>
      <c r="AA21" s="2">
        <v>14962.111106918001</v>
      </c>
      <c r="AB21" s="2">
        <v>14990.103858037</v>
      </c>
      <c r="AC21" s="2">
        <v>15006.2720036223</v>
      </c>
      <c r="AD21" s="2">
        <v>15022.624121435299</v>
      </c>
      <c r="AE21" s="2">
        <v>15041.159614070701</v>
      </c>
      <c r="AF21" s="2">
        <v>15068.844299886299</v>
      </c>
      <c r="AG21" s="2">
        <v>15104.711461630201</v>
      </c>
      <c r="AH21" s="2">
        <v>15142.9306192847</v>
      </c>
      <c r="AI21" s="2">
        <v>15181.914970136</v>
      </c>
      <c r="AJ21" s="2">
        <v>15223.7216485514</v>
      </c>
      <c r="AK21" s="2">
        <v>15262.8335648961</v>
      </c>
      <c r="AL21" s="2">
        <v>15309.383126881101</v>
      </c>
      <c r="AM21" s="2">
        <v>15355.049311508699</v>
      </c>
      <c r="AN21" s="2">
        <v>15405.382378317299</v>
      </c>
      <c r="AO21" s="2">
        <v>15455.0044866136</v>
      </c>
      <c r="AP21" s="2">
        <v>15511.067354717999</v>
      </c>
      <c r="AQ21" s="2">
        <v>15562.3542606996</v>
      </c>
      <c r="AR21" s="2"/>
      <c r="AS21" s="2"/>
      <c r="AT21" s="2"/>
      <c r="AU21" s="2"/>
      <c r="AV21" s="2"/>
      <c r="AW21" s="2"/>
      <c r="AX21" s="2"/>
      <c r="AY21" s="2"/>
      <c r="AZ21" s="2"/>
      <c r="BA21" s="2"/>
      <c r="BB21" s="2"/>
      <c r="BC21" s="2"/>
      <c r="BD21" s="2"/>
      <c r="BE21" s="2"/>
      <c r="BF21" s="2"/>
      <c r="BG21" s="2"/>
      <c r="BH21" s="2"/>
    </row>
    <row r="22" spans="1:60" x14ac:dyDescent="0.25">
      <c r="A22" t="s">
        <v>98</v>
      </c>
      <c r="B22" t="s">
        <v>125</v>
      </c>
      <c r="C22" s="2">
        <v>166693</v>
      </c>
      <c r="D22" s="2">
        <v>166368</v>
      </c>
      <c r="E22" s="2">
        <v>166127</v>
      </c>
      <c r="F22" s="2">
        <v>165989</v>
      </c>
      <c r="G22" s="2">
        <v>166486</v>
      </c>
      <c r="H22" s="2">
        <v>167602</v>
      </c>
      <c r="I22" s="2">
        <v>170481</v>
      </c>
      <c r="J22" s="2">
        <v>173375</v>
      </c>
      <c r="K22" s="2">
        <v>176106</v>
      </c>
      <c r="L22" s="2">
        <v>178395</v>
      </c>
      <c r="M22" s="2">
        <v>180301</v>
      </c>
      <c r="N22" s="2">
        <v>182041</v>
      </c>
      <c r="O22" s="2">
        <v>184297</v>
      </c>
      <c r="P22" s="2">
        <v>186495</v>
      </c>
      <c r="Q22" s="2">
        <v>188711</v>
      </c>
      <c r="R22" s="2">
        <v>191194</v>
      </c>
      <c r="S22" s="2">
        <v>194744</v>
      </c>
      <c r="T22" s="2">
        <v>197836</v>
      </c>
      <c r="U22" s="2">
        <v>200720</v>
      </c>
      <c r="V22" s="2">
        <v>201880</v>
      </c>
      <c r="W22" s="2">
        <v>199863.02444010699</v>
      </c>
      <c r="X22" s="2">
        <v>198362.52429316999</v>
      </c>
      <c r="Y22" s="2">
        <v>196906.39210025701</v>
      </c>
      <c r="Z22" s="2">
        <v>196660.801059638</v>
      </c>
      <c r="AA22" s="2">
        <v>197525.110626607</v>
      </c>
      <c r="AB22" s="2">
        <v>198516.57489357199</v>
      </c>
      <c r="AC22" s="2">
        <v>199183.205869028</v>
      </c>
      <c r="AD22" s="2">
        <v>199688.45841822299</v>
      </c>
      <c r="AE22" s="2">
        <v>200380.507112408</v>
      </c>
      <c r="AF22" s="2">
        <v>201215.29155938001</v>
      </c>
      <c r="AG22" s="2">
        <v>202085.97718766201</v>
      </c>
      <c r="AH22" s="2">
        <v>202926.13237024099</v>
      </c>
      <c r="AI22" s="2">
        <v>203852.17091215</v>
      </c>
      <c r="AJ22" s="2">
        <v>204798.130591036</v>
      </c>
      <c r="AK22" s="2">
        <v>205729.41267445299</v>
      </c>
      <c r="AL22" s="2">
        <v>206836.37920560001</v>
      </c>
      <c r="AM22" s="2">
        <v>207952.982106226</v>
      </c>
      <c r="AN22" s="2">
        <v>209095.31575716901</v>
      </c>
      <c r="AO22" s="2">
        <v>210241.64434136701</v>
      </c>
      <c r="AP22" s="2">
        <v>211231.90627453299</v>
      </c>
      <c r="AQ22" s="2">
        <v>212283.44525583499</v>
      </c>
      <c r="AR22" s="2"/>
      <c r="AS22" s="2"/>
      <c r="AT22" s="2"/>
      <c r="AU22" s="2"/>
      <c r="AV22" s="2"/>
      <c r="AW22" s="2"/>
      <c r="AX22" s="2"/>
      <c r="AY22" s="2"/>
      <c r="AZ22" s="2"/>
      <c r="BA22" s="2"/>
      <c r="BB22" s="2"/>
      <c r="BC22" s="2"/>
      <c r="BD22" s="2"/>
      <c r="BE22" s="2"/>
      <c r="BF22" s="2"/>
      <c r="BG22" s="2"/>
      <c r="BH22" s="2"/>
    </row>
    <row r="23" spans="1:60" x14ac:dyDescent="0.25">
      <c r="A23" t="s">
        <v>98</v>
      </c>
      <c r="B23" t="s">
        <v>126</v>
      </c>
      <c r="C23" s="2">
        <v>106965</v>
      </c>
      <c r="D23" s="2">
        <v>106778</v>
      </c>
      <c r="E23" s="2">
        <v>106559</v>
      </c>
      <c r="F23" s="2">
        <v>105839</v>
      </c>
      <c r="G23" s="2">
        <v>104883</v>
      </c>
      <c r="H23" s="2">
        <v>104459</v>
      </c>
      <c r="I23" s="2">
        <v>105551</v>
      </c>
      <c r="J23" s="2">
        <v>107976</v>
      </c>
      <c r="K23" s="2">
        <v>110464</v>
      </c>
      <c r="L23" s="2">
        <v>112643</v>
      </c>
      <c r="M23" s="2">
        <v>114604</v>
      </c>
      <c r="N23" s="2">
        <v>116339</v>
      </c>
      <c r="O23" s="2">
        <v>118195</v>
      </c>
      <c r="P23" s="2">
        <v>119851</v>
      </c>
      <c r="Q23" s="2">
        <v>121315</v>
      </c>
      <c r="R23" s="2">
        <v>122472</v>
      </c>
      <c r="S23" s="2">
        <v>124515</v>
      </c>
      <c r="T23" s="2">
        <v>125965</v>
      </c>
      <c r="U23" s="2">
        <v>127079</v>
      </c>
      <c r="V23" s="2">
        <v>127603</v>
      </c>
      <c r="W23" s="2">
        <v>127401.575311042</v>
      </c>
      <c r="X23" s="2">
        <v>127428.197571397</v>
      </c>
      <c r="Y23" s="2">
        <v>127789.33390283601</v>
      </c>
      <c r="Z23" s="2">
        <v>128525.80601256801</v>
      </c>
      <c r="AA23" s="2">
        <v>129713.47986047799</v>
      </c>
      <c r="AB23" s="2">
        <v>130541.72442055499</v>
      </c>
      <c r="AC23" s="2">
        <v>131324.81194826399</v>
      </c>
      <c r="AD23" s="2">
        <v>132051.65006030301</v>
      </c>
      <c r="AE23" s="2">
        <v>132960.900419293</v>
      </c>
      <c r="AF23" s="2">
        <v>133799.602144373</v>
      </c>
      <c r="AG23" s="2">
        <v>134832.63728580999</v>
      </c>
      <c r="AH23" s="2">
        <v>135751.81789848401</v>
      </c>
      <c r="AI23" s="2">
        <v>136689.25478745901</v>
      </c>
      <c r="AJ23" s="2">
        <v>137697.077860219</v>
      </c>
      <c r="AK23" s="2">
        <v>138615.00873787899</v>
      </c>
      <c r="AL23" s="2">
        <v>138945.56578787701</v>
      </c>
      <c r="AM23" s="2">
        <v>139268.825226466</v>
      </c>
      <c r="AN23" s="2">
        <v>139629.757931025</v>
      </c>
      <c r="AO23" s="2">
        <v>139984.64040591</v>
      </c>
      <c r="AP23" s="2">
        <v>140391.64018922599</v>
      </c>
      <c r="AQ23" s="2">
        <v>140759.83347672899</v>
      </c>
      <c r="AR23" s="2"/>
      <c r="AS23" s="2"/>
      <c r="AT23" s="2"/>
      <c r="AU23" s="2"/>
      <c r="AV23" s="2"/>
      <c r="AW23" s="2"/>
      <c r="AX23" s="2"/>
      <c r="AY23" s="2"/>
      <c r="AZ23" s="2"/>
      <c r="BA23" s="2"/>
      <c r="BB23" s="2"/>
      <c r="BC23" s="2"/>
      <c r="BD23" s="2"/>
      <c r="BE23" s="2"/>
      <c r="BF23" s="2"/>
      <c r="BG23" s="2"/>
      <c r="BH23" s="2"/>
    </row>
    <row r="24" spans="1:60" x14ac:dyDescent="0.25">
      <c r="A24" t="s">
        <v>98</v>
      </c>
      <c r="B24" t="s">
        <v>127</v>
      </c>
      <c r="C24" s="2">
        <v>31880</v>
      </c>
      <c r="D24" s="2">
        <v>31749</v>
      </c>
      <c r="E24" s="2">
        <v>31695</v>
      </c>
      <c r="F24" s="2">
        <v>31599</v>
      </c>
      <c r="G24" s="2">
        <v>31538</v>
      </c>
      <c r="H24" s="2">
        <v>31527</v>
      </c>
      <c r="I24" s="2">
        <v>31678</v>
      </c>
      <c r="J24" s="2">
        <v>31918</v>
      </c>
      <c r="K24" s="2">
        <v>32308</v>
      </c>
      <c r="L24" s="2">
        <v>32803</v>
      </c>
      <c r="M24" s="2">
        <v>33233</v>
      </c>
      <c r="N24" s="2">
        <v>33728</v>
      </c>
      <c r="O24" s="2">
        <v>34261</v>
      </c>
      <c r="P24" s="2">
        <v>35196</v>
      </c>
      <c r="Q24" s="2">
        <v>36402</v>
      </c>
      <c r="R24" s="2">
        <v>37694</v>
      </c>
      <c r="S24" s="2">
        <v>38780</v>
      </c>
      <c r="T24" s="2">
        <v>39442</v>
      </c>
      <c r="U24" s="2">
        <v>40128</v>
      </c>
      <c r="V24" s="2">
        <v>40534</v>
      </c>
      <c r="W24" s="2">
        <v>40651.593322868102</v>
      </c>
      <c r="X24" s="2">
        <v>40904.705384190303</v>
      </c>
      <c r="Y24" s="2">
        <v>41747.812413996697</v>
      </c>
      <c r="Z24" s="2">
        <v>43280.649267583598</v>
      </c>
      <c r="AA24" s="2">
        <v>43794.999087008597</v>
      </c>
      <c r="AB24" s="2">
        <v>44237.268339127397</v>
      </c>
      <c r="AC24" s="2">
        <v>44581.8532914838</v>
      </c>
      <c r="AD24" s="2">
        <v>44871.152084840898</v>
      </c>
      <c r="AE24" s="2">
        <v>45137.651469551703</v>
      </c>
      <c r="AF24" s="2">
        <v>45465.205084003399</v>
      </c>
      <c r="AG24" s="2">
        <v>45811.460615891498</v>
      </c>
      <c r="AH24" s="2">
        <v>46170.607890528699</v>
      </c>
      <c r="AI24" s="2">
        <v>46536.889916119697</v>
      </c>
      <c r="AJ24" s="2">
        <v>46930.471267691297</v>
      </c>
      <c r="AK24" s="2">
        <v>47149.7361573487</v>
      </c>
      <c r="AL24" s="2">
        <v>47217.618677994498</v>
      </c>
      <c r="AM24" s="2">
        <v>47280.207105384601</v>
      </c>
      <c r="AN24" s="2">
        <v>47352.102007959198</v>
      </c>
      <c r="AO24" s="2">
        <v>47422.473182344896</v>
      </c>
      <c r="AP24" s="2">
        <v>47505.705300750997</v>
      </c>
      <c r="AQ24" s="2">
        <v>47579.183754326099</v>
      </c>
      <c r="AR24" s="2"/>
      <c r="AS24" s="2"/>
      <c r="AT24" s="2"/>
      <c r="AU24" s="2"/>
      <c r="AV24" s="2"/>
      <c r="AW24" s="2"/>
      <c r="AX24" s="2"/>
      <c r="AY24" s="2"/>
      <c r="AZ24" s="2"/>
      <c r="BA24" s="2"/>
      <c r="BB24" s="2"/>
      <c r="BC24" s="2"/>
      <c r="BD24" s="2"/>
      <c r="BE24" s="2"/>
      <c r="BF24" s="2"/>
      <c r="BG24" s="2"/>
      <c r="BH24" s="2"/>
    </row>
    <row r="25" spans="1:60" x14ac:dyDescent="0.25">
      <c r="A25" t="s">
        <v>98</v>
      </c>
      <c r="B25" t="s">
        <v>128</v>
      </c>
      <c r="C25" s="2">
        <v>158027</v>
      </c>
      <c r="D25" s="2">
        <v>161908</v>
      </c>
      <c r="E25" s="2">
        <v>163835</v>
      </c>
      <c r="F25" s="2">
        <v>165627</v>
      </c>
      <c r="G25" s="2">
        <v>167472</v>
      </c>
      <c r="H25" s="2">
        <v>169868</v>
      </c>
      <c r="I25" s="2">
        <v>172875</v>
      </c>
      <c r="J25" s="2">
        <v>177372</v>
      </c>
      <c r="K25" s="2">
        <v>181712</v>
      </c>
      <c r="L25" s="2">
        <v>184910</v>
      </c>
      <c r="M25" s="2">
        <v>188088</v>
      </c>
      <c r="N25" s="2">
        <v>191799</v>
      </c>
      <c r="O25" s="2">
        <v>196122</v>
      </c>
      <c r="P25" s="2">
        <v>200725</v>
      </c>
      <c r="Q25" s="2">
        <v>206205</v>
      </c>
      <c r="R25" s="2">
        <v>211983</v>
      </c>
      <c r="S25" s="2">
        <v>217788</v>
      </c>
      <c r="T25" s="2">
        <v>223025</v>
      </c>
      <c r="U25" s="2">
        <v>227545</v>
      </c>
      <c r="V25" s="2">
        <v>231296</v>
      </c>
      <c r="W25" s="2">
        <v>232303.41596205201</v>
      </c>
      <c r="X25" s="2">
        <v>233553.730530367</v>
      </c>
      <c r="Y25" s="2">
        <v>235309.603819607</v>
      </c>
      <c r="Z25" s="2">
        <v>238297.08658319499</v>
      </c>
      <c r="AA25" s="2">
        <v>241832.842942338</v>
      </c>
      <c r="AB25" s="2">
        <v>245704.63284819</v>
      </c>
      <c r="AC25" s="2">
        <v>249720.43657499601</v>
      </c>
      <c r="AD25" s="2">
        <v>254079.69992692399</v>
      </c>
      <c r="AE25" s="2">
        <v>258405.79292806101</v>
      </c>
      <c r="AF25" s="2">
        <v>262982.98523645202</v>
      </c>
      <c r="AG25" s="2">
        <v>268169.59066107601</v>
      </c>
      <c r="AH25" s="2">
        <v>273218.35242948798</v>
      </c>
      <c r="AI25" s="2">
        <v>278180.38770964398</v>
      </c>
      <c r="AJ25" s="2">
        <v>282759.77673076798</v>
      </c>
      <c r="AK25" s="2">
        <v>287596.89264606999</v>
      </c>
      <c r="AL25" s="2">
        <v>292406.70272865699</v>
      </c>
      <c r="AM25" s="2">
        <v>296692.30891805602</v>
      </c>
      <c r="AN25" s="2">
        <v>300809.45664256398</v>
      </c>
      <c r="AO25" s="2">
        <v>304695.00640461402</v>
      </c>
      <c r="AP25" s="2">
        <v>308689.76912159799</v>
      </c>
      <c r="AQ25" s="2">
        <v>312653.29762551503</v>
      </c>
      <c r="AR25" s="2"/>
      <c r="AS25" s="2"/>
      <c r="AT25" s="2"/>
      <c r="AU25" s="2"/>
      <c r="AV25" s="2"/>
      <c r="AW25" s="2"/>
      <c r="AX25" s="2"/>
      <c r="AY25" s="2"/>
      <c r="AZ25" s="2"/>
      <c r="BA25" s="2"/>
      <c r="BB25" s="2"/>
      <c r="BC25" s="2"/>
      <c r="BD25" s="2"/>
      <c r="BE25" s="2"/>
      <c r="BF25" s="2"/>
      <c r="BG25" s="2"/>
      <c r="BH25" s="2"/>
    </row>
    <row r="26" spans="1:60" x14ac:dyDescent="0.25">
      <c r="A26" t="s">
        <v>98</v>
      </c>
      <c r="B26" t="s">
        <v>129</v>
      </c>
      <c r="C26" s="2">
        <v>27680</v>
      </c>
      <c r="D26" s="2">
        <v>27644</v>
      </c>
      <c r="E26" s="2">
        <v>27680</v>
      </c>
      <c r="F26" s="2">
        <v>27737</v>
      </c>
      <c r="G26" s="2">
        <v>27538</v>
      </c>
      <c r="H26" s="2">
        <v>27570</v>
      </c>
      <c r="I26" s="2">
        <v>27900</v>
      </c>
      <c r="J26" s="2">
        <v>28422</v>
      </c>
      <c r="K26" s="2">
        <v>28761</v>
      </c>
      <c r="L26" s="2">
        <v>29131</v>
      </c>
      <c r="M26" s="2">
        <v>29351</v>
      </c>
      <c r="N26" s="2">
        <v>29481</v>
      </c>
      <c r="O26" s="2">
        <v>29641</v>
      </c>
      <c r="P26" s="2">
        <v>29846</v>
      </c>
      <c r="Q26" s="2">
        <v>30045</v>
      </c>
      <c r="R26" s="2">
        <v>30260</v>
      </c>
      <c r="S26" s="2">
        <v>30588</v>
      </c>
      <c r="T26" s="2">
        <v>30852</v>
      </c>
      <c r="U26" s="2">
        <v>30960</v>
      </c>
      <c r="V26" s="2">
        <v>30785</v>
      </c>
      <c r="W26" s="2">
        <v>30782.649008386401</v>
      </c>
      <c r="X26" s="2">
        <v>30783.1056229852</v>
      </c>
      <c r="Y26" s="2">
        <v>30792.693216100099</v>
      </c>
      <c r="Z26" s="2">
        <v>30812.7767608943</v>
      </c>
      <c r="AA26" s="2">
        <v>30845.723458699402</v>
      </c>
      <c r="AB26" s="2">
        <v>30862.639001559601</v>
      </c>
      <c r="AC26" s="2">
        <v>30881.940986104401</v>
      </c>
      <c r="AD26" s="2">
        <v>30901.153546826699</v>
      </c>
      <c r="AE26" s="2">
        <v>30920.854256914001</v>
      </c>
      <c r="AF26" s="2">
        <v>30943.0784001965</v>
      </c>
      <c r="AG26" s="2">
        <v>30966.562743822298</v>
      </c>
      <c r="AH26" s="2">
        <v>30990.917428335899</v>
      </c>
      <c r="AI26" s="2">
        <v>31015.755373325501</v>
      </c>
      <c r="AJ26" s="2">
        <v>31042.458120121501</v>
      </c>
      <c r="AK26" s="2">
        <v>31063.062555880901</v>
      </c>
      <c r="AL26" s="2">
        <v>31085.446247737102</v>
      </c>
      <c r="AM26" s="2">
        <v>31107.338480020699</v>
      </c>
      <c r="AN26" s="2">
        <v>31131.804911256801</v>
      </c>
      <c r="AO26" s="2">
        <v>31155.873434295499</v>
      </c>
      <c r="AP26" s="2">
        <v>31183.489809784001</v>
      </c>
      <c r="AQ26" s="2">
        <v>31208.464330643499</v>
      </c>
      <c r="AR26" s="2"/>
      <c r="AS26" s="2"/>
      <c r="AT26" s="2"/>
      <c r="AU26" s="2"/>
      <c r="AV26" s="2"/>
      <c r="AW26" s="2"/>
      <c r="AX26" s="2"/>
      <c r="AY26" s="2"/>
      <c r="AZ26" s="2"/>
      <c r="BA26" s="2"/>
      <c r="BB26" s="2"/>
      <c r="BC26" s="2"/>
      <c r="BD26" s="2"/>
      <c r="BE26" s="2"/>
      <c r="BF26" s="2"/>
      <c r="BG26" s="2"/>
      <c r="BH26" s="2"/>
    </row>
    <row r="27" spans="1:60" x14ac:dyDescent="0.25">
      <c r="A27" t="s">
        <v>98</v>
      </c>
      <c r="B27" t="s">
        <v>130</v>
      </c>
      <c r="C27" s="2">
        <v>58337</v>
      </c>
      <c r="D27" s="2">
        <v>58816</v>
      </c>
      <c r="E27" s="2">
        <v>59583</v>
      </c>
      <c r="F27" s="2">
        <v>60271</v>
      </c>
      <c r="G27" s="2">
        <v>60850</v>
      </c>
      <c r="H27" s="2">
        <v>61512</v>
      </c>
      <c r="I27" s="2">
        <v>62476</v>
      </c>
      <c r="J27" s="2">
        <v>63484</v>
      </c>
      <c r="K27" s="2">
        <v>64762</v>
      </c>
      <c r="L27" s="2">
        <v>65850</v>
      </c>
      <c r="M27" s="2">
        <v>66747</v>
      </c>
      <c r="N27" s="2">
        <v>67630</v>
      </c>
      <c r="O27" s="2">
        <v>68666</v>
      </c>
      <c r="P27" s="2">
        <v>69754</v>
      </c>
      <c r="Q27" s="2">
        <v>70860</v>
      </c>
      <c r="R27" s="2">
        <v>71809</v>
      </c>
      <c r="S27" s="2">
        <v>73112</v>
      </c>
      <c r="T27" s="2">
        <v>74087</v>
      </c>
      <c r="U27" s="2">
        <v>74957</v>
      </c>
      <c r="V27" s="2">
        <v>75094</v>
      </c>
      <c r="W27" s="2">
        <v>75189.587970613706</v>
      </c>
      <c r="X27" s="2">
        <v>75239.9570459401</v>
      </c>
      <c r="Y27" s="2">
        <v>75372.915409641297</v>
      </c>
      <c r="Z27" s="2">
        <v>75705.712094786097</v>
      </c>
      <c r="AA27" s="2">
        <v>76232.014035779794</v>
      </c>
      <c r="AB27" s="2">
        <v>77276.766579969903</v>
      </c>
      <c r="AC27" s="2">
        <v>77731.052310901607</v>
      </c>
      <c r="AD27" s="2">
        <v>78497.552311797495</v>
      </c>
      <c r="AE27" s="2">
        <v>78962.244411768901</v>
      </c>
      <c r="AF27" s="2">
        <v>79550.148630653901</v>
      </c>
      <c r="AG27" s="2">
        <v>80096.695182795796</v>
      </c>
      <c r="AH27" s="2">
        <v>80662.129803522403</v>
      </c>
      <c r="AI27" s="2">
        <v>81231.111788228503</v>
      </c>
      <c r="AJ27" s="2">
        <v>81833.645959435802</v>
      </c>
      <c r="AK27" s="2">
        <v>82394.356145716898</v>
      </c>
      <c r="AL27" s="2">
        <v>83073.306174033394</v>
      </c>
      <c r="AM27" s="2">
        <v>83252.125094695803</v>
      </c>
      <c r="AN27" s="2">
        <v>83427.905801213594</v>
      </c>
      <c r="AO27" s="2">
        <v>83600.5784855932</v>
      </c>
      <c r="AP27" s="2">
        <v>83800.310060141594</v>
      </c>
      <c r="AQ27" s="2">
        <v>83979.720562028102</v>
      </c>
      <c r="AR27" s="2"/>
      <c r="AS27" s="2"/>
      <c r="AT27" s="2"/>
      <c r="AU27" s="2"/>
      <c r="AV27" s="2"/>
      <c r="AW27" s="2"/>
      <c r="AX27" s="2"/>
      <c r="AY27" s="2"/>
      <c r="AZ27" s="2"/>
      <c r="BA27" s="2"/>
      <c r="BB27" s="2"/>
      <c r="BC27" s="2"/>
      <c r="BD27" s="2"/>
      <c r="BE27" s="2"/>
      <c r="BF27" s="2"/>
      <c r="BG27" s="2"/>
      <c r="BH27" s="2"/>
    </row>
    <row r="28" spans="1:60" x14ac:dyDescent="0.25">
      <c r="A28" t="s">
        <v>98</v>
      </c>
      <c r="B28" t="s">
        <v>131</v>
      </c>
      <c r="C28" s="2">
        <v>229816</v>
      </c>
      <c r="D28" s="2">
        <v>230170</v>
      </c>
      <c r="E28" s="2">
        <v>230208</v>
      </c>
      <c r="F28" s="2">
        <v>230438</v>
      </c>
      <c r="G28" s="2">
        <v>231741</v>
      </c>
      <c r="H28" s="2">
        <v>233600</v>
      </c>
      <c r="I28" s="2">
        <v>237084</v>
      </c>
      <c r="J28" s="2">
        <v>239842</v>
      </c>
      <c r="K28" s="2">
        <v>244500</v>
      </c>
      <c r="L28" s="2">
        <v>248250</v>
      </c>
      <c r="M28" s="2">
        <v>251696</v>
      </c>
      <c r="N28" s="2">
        <v>254115</v>
      </c>
      <c r="O28" s="2">
        <v>257020</v>
      </c>
      <c r="P28" s="2">
        <v>259723</v>
      </c>
      <c r="Q28" s="2">
        <v>262593</v>
      </c>
      <c r="R28" s="2">
        <v>265468</v>
      </c>
      <c r="S28" s="2">
        <v>268870</v>
      </c>
      <c r="T28" s="2">
        <v>271027</v>
      </c>
      <c r="U28" s="2">
        <v>273409</v>
      </c>
      <c r="V28" s="2">
        <v>274041</v>
      </c>
      <c r="W28" s="2">
        <v>274015.26992996701</v>
      </c>
      <c r="X28" s="2">
        <v>274022.01445322798</v>
      </c>
      <c r="Y28" s="2">
        <v>274296.56340504403</v>
      </c>
      <c r="Z28" s="2">
        <v>274699.715498209</v>
      </c>
      <c r="AA28" s="2">
        <v>275363.80934227398</v>
      </c>
      <c r="AB28" s="2">
        <v>276062.81447813701</v>
      </c>
      <c r="AC28" s="2">
        <v>276763.10582678101</v>
      </c>
      <c r="AD28" s="2">
        <v>277692.84101829201</v>
      </c>
      <c r="AE28" s="2">
        <v>278567.27447157499</v>
      </c>
      <c r="AF28" s="2">
        <v>279477.662160479</v>
      </c>
      <c r="AG28" s="2">
        <v>280439.673074566</v>
      </c>
      <c r="AH28" s="2">
        <v>281437.33559645398</v>
      </c>
      <c r="AI28" s="2">
        <v>282407.69624375203</v>
      </c>
      <c r="AJ28" s="2">
        <v>283477.36443772202</v>
      </c>
      <c r="AK28" s="2">
        <v>284467.92170420702</v>
      </c>
      <c r="AL28" s="2">
        <v>285591.37390442</v>
      </c>
      <c r="AM28" s="2">
        <v>286690.15942615602</v>
      </c>
      <c r="AN28" s="2">
        <v>287423.20609078702</v>
      </c>
      <c r="AO28" s="2">
        <v>288084.29735681502</v>
      </c>
      <c r="AP28" s="2">
        <v>288842.83696651697</v>
      </c>
      <c r="AQ28" s="2">
        <v>289528.81308524299</v>
      </c>
      <c r="AR28" s="2"/>
      <c r="AS28" s="2"/>
      <c r="AT28" s="2"/>
      <c r="AU28" s="2"/>
      <c r="AV28" s="2"/>
      <c r="AW28" s="2"/>
      <c r="AX28" s="2"/>
      <c r="AY28" s="2"/>
      <c r="AZ28" s="2"/>
      <c r="BA28" s="2"/>
      <c r="BB28" s="2"/>
      <c r="BC28" s="2"/>
      <c r="BD28" s="2"/>
      <c r="BE28" s="2"/>
      <c r="BF28" s="2"/>
      <c r="BG28" s="2"/>
      <c r="BH28" s="2"/>
    </row>
    <row r="29" spans="1:60" x14ac:dyDescent="0.25">
      <c r="A29" t="s">
        <v>98</v>
      </c>
      <c r="B29" t="s">
        <v>132</v>
      </c>
      <c r="C29" s="2">
        <v>170101</v>
      </c>
      <c r="D29" s="2">
        <v>171245</v>
      </c>
      <c r="E29" s="2">
        <v>172927</v>
      </c>
      <c r="F29" s="2">
        <v>175370</v>
      </c>
      <c r="G29" s="2">
        <v>178021</v>
      </c>
      <c r="H29" s="2">
        <v>180919</v>
      </c>
      <c r="I29" s="2">
        <v>185175</v>
      </c>
      <c r="J29" s="2">
        <v>189684</v>
      </c>
      <c r="K29" s="2">
        <v>195136</v>
      </c>
      <c r="L29" s="2">
        <v>199575</v>
      </c>
      <c r="M29" s="2">
        <v>203205</v>
      </c>
      <c r="N29" s="2">
        <v>208182</v>
      </c>
      <c r="O29" s="2">
        <v>214537</v>
      </c>
      <c r="P29" s="2">
        <v>221107</v>
      </c>
      <c r="Q29" s="2">
        <v>227649</v>
      </c>
      <c r="R29" s="2">
        <v>234444</v>
      </c>
      <c r="S29" s="2">
        <v>243557</v>
      </c>
      <c r="T29" s="2">
        <v>251065</v>
      </c>
      <c r="U29" s="2">
        <v>257094</v>
      </c>
      <c r="V29" s="2">
        <v>260296</v>
      </c>
      <c r="W29" s="2">
        <v>260951.04482202401</v>
      </c>
      <c r="X29" s="2">
        <v>263005.67219994997</v>
      </c>
      <c r="Y29" s="2">
        <v>264173.67408417299</v>
      </c>
      <c r="Z29" s="2">
        <v>267059.71511483903</v>
      </c>
      <c r="AA29" s="2">
        <v>272221.33720113302</v>
      </c>
      <c r="AB29" s="2">
        <v>278877.34561258898</v>
      </c>
      <c r="AC29" s="2">
        <v>284978.086646248</v>
      </c>
      <c r="AD29" s="2">
        <v>289708.06983960699</v>
      </c>
      <c r="AE29" s="2">
        <v>294871.85111714399</v>
      </c>
      <c r="AF29" s="2">
        <v>300046.42121645401</v>
      </c>
      <c r="AG29" s="2">
        <v>306076.17158610298</v>
      </c>
      <c r="AH29" s="2">
        <v>312517.33261317899</v>
      </c>
      <c r="AI29" s="2">
        <v>320742.11002699001</v>
      </c>
      <c r="AJ29" s="2">
        <v>327586.882821251</v>
      </c>
      <c r="AK29" s="2">
        <v>335642.43375535798</v>
      </c>
      <c r="AL29" s="2">
        <v>343354.10666317597</v>
      </c>
      <c r="AM29" s="2">
        <v>352860.62472242297</v>
      </c>
      <c r="AN29" s="2">
        <v>360990.63606528798</v>
      </c>
      <c r="AO29" s="2">
        <v>371015.223439703</v>
      </c>
      <c r="AP29" s="2">
        <v>379920.44322696998</v>
      </c>
      <c r="AQ29" s="2">
        <v>390301.73712118802</v>
      </c>
      <c r="AR29" s="2"/>
      <c r="AS29" s="2"/>
      <c r="AT29" s="2"/>
      <c r="AU29" s="2"/>
      <c r="AV29" s="2"/>
      <c r="AW29" s="2"/>
      <c r="AX29" s="2"/>
      <c r="AY29" s="2"/>
      <c r="AZ29" s="2"/>
      <c r="BA29" s="2"/>
      <c r="BB29" s="2"/>
      <c r="BC29" s="2"/>
      <c r="BD29" s="2"/>
      <c r="BE29" s="2"/>
      <c r="BF29" s="2"/>
      <c r="BG29" s="2"/>
      <c r="BH29" s="2"/>
    </row>
    <row r="30" spans="1:60" x14ac:dyDescent="0.25">
      <c r="A30" t="s">
        <v>98</v>
      </c>
      <c r="B30" t="s">
        <v>133</v>
      </c>
      <c r="C30" s="2">
        <v>176277</v>
      </c>
      <c r="D30" s="2">
        <v>176829</v>
      </c>
      <c r="E30" s="2">
        <v>176610</v>
      </c>
      <c r="F30" s="2">
        <v>175589</v>
      </c>
      <c r="G30" s="2">
        <v>175799</v>
      </c>
      <c r="H30" s="2">
        <v>176067</v>
      </c>
      <c r="I30" s="2">
        <v>177280</v>
      </c>
      <c r="J30" s="2">
        <v>179851</v>
      </c>
      <c r="K30" s="2">
        <v>181901</v>
      </c>
      <c r="L30" s="2">
        <v>182948</v>
      </c>
      <c r="M30" s="2">
        <v>184589</v>
      </c>
      <c r="N30" s="2">
        <v>187281</v>
      </c>
      <c r="O30" s="2">
        <v>190527</v>
      </c>
      <c r="P30" s="2">
        <v>193765</v>
      </c>
      <c r="Q30" s="2">
        <v>197678</v>
      </c>
      <c r="R30" s="2">
        <v>201597</v>
      </c>
      <c r="S30" s="2">
        <v>205220</v>
      </c>
      <c r="T30" s="2">
        <v>208947</v>
      </c>
      <c r="U30" s="2">
        <v>212944</v>
      </c>
      <c r="V30" s="2">
        <v>216282</v>
      </c>
      <c r="W30" s="2">
        <v>216075.24810685701</v>
      </c>
      <c r="X30" s="2">
        <v>216100.07120766799</v>
      </c>
      <c r="Y30" s="2">
        <v>216726.513292446</v>
      </c>
      <c r="Z30" s="2">
        <v>218108.638296964</v>
      </c>
      <c r="AA30" s="2">
        <v>220703.11614417401</v>
      </c>
      <c r="AB30" s="2">
        <v>223447.92155372899</v>
      </c>
      <c r="AC30" s="2">
        <v>225367.859739901</v>
      </c>
      <c r="AD30" s="2">
        <v>228032.24441232401</v>
      </c>
      <c r="AE30" s="2">
        <v>230765.706329676</v>
      </c>
      <c r="AF30" s="2">
        <v>233459.98808315</v>
      </c>
      <c r="AG30" s="2">
        <v>237007.25460808299</v>
      </c>
      <c r="AH30" s="2">
        <v>240389.38749550399</v>
      </c>
      <c r="AI30" s="2">
        <v>243624.42256916399</v>
      </c>
      <c r="AJ30" s="2">
        <v>247176.839540163</v>
      </c>
      <c r="AK30" s="2">
        <v>250390.29792914499</v>
      </c>
      <c r="AL30" s="2">
        <v>253968.631358693</v>
      </c>
      <c r="AM30" s="2">
        <v>256929.234983965</v>
      </c>
      <c r="AN30" s="2">
        <v>260228.196639981</v>
      </c>
      <c r="AO30" s="2">
        <v>263475.36181925301</v>
      </c>
      <c r="AP30" s="2">
        <v>267195.18828676699</v>
      </c>
      <c r="AQ30" s="2">
        <v>270476.83442564</v>
      </c>
      <c r="AR30" s="2"/>
      <c r="AS30" s="2"/>
      <c r="AT30" s="2"/>
      <c r="AU30" s="2"/>
      <c r="AV30" s="2"/>
      <c r="AW30" s="2"/>
      <c r="AX30" s="2"/>
      <c r="AY30" s="2"/>
      <c r="AZ30" s="2"/>
      <c r="BA30" s="2"/>
      <c r="BB30" s="2"/>
      <c r="BC30" s="2"/>
      <c r="BD30" s="2"/>
      <c r="BE30" s="2"/>
      <c r="BF30" s="2"/>
      <c r="BG30" s="2"/>
      <c r="BH30" s="2"/>
    </row>
    <row r="31" spans="1:60" x14ac:dyDescent="0.25">
      <c r="A31" t="s">
        <v>98</v>
      </c>
      <c r="B31" t="s">
        <v>134</v>
      </c>
      <c r="C31" s="2">
        <v>124456</v>
      </c>
      <c r="D31" s="2">
        <v>124390</v>
      </c>
      <c r="E31" s="2">
        <v>124252</v>
      </c>
      <c r="F31" s="2">
        <v>124088</v>
      </c>
      <c r="G31" s="2">
        <v>124596</v>
      </c>
      <c r="H31" s="2">
        <v>125346</v>
      </c>
      <c r="I31" s="2">
        <v>128229</v>
      </c>
      <c r="J31" s="2">
        <v>131136</v>
      </c>
      <c r="K31" s="2">
        <v>133975</v>
      </c>
      <c r="L31" s="2">
        <v>136006</v>
      </c>
      <c r="M31" s="2">
        <v>137792</v>
      </c>
      <c r="N31" s="2">
        <v>139836</v>
      </c>
      <c r="O31" s="2">
        <v>142459</v>
      </c>
      <c r="P31" s="2">
        <v>144814</v>
      </c>
      <c r="Q31" s="2">
        <v>146908</v>
      </c>
      <c r="R31" s="2">
        <v>148922</v>
      </c>
      <c r="S31" s="2">
        <v>152149</v>
      </c>
      <c r="T31" s="2">
        <v>154145</v>
      </c>
      <c r="U31" s="2">
        <v>155521</v>
      </c>
      <c r="V31" s="2">
        <v>156619</v>
      </c>
      <c r="W31" s="2">
        <v>154859.95533067099</v>
      </c>
      <c r="X31" s="2">
        <v>153583.21103195299</v>
      </c>
      <c r="Y31" s="2">
        <v>152885.133114497</v>
      </c>
      <c r="Z31" s="2">
        <v>152796.01182202599</v>
      </c>
      <c r="AA31" s="2">
        <v>153595.35506292401</v>
      </c>
      <c r="AB31" s="2">
        <v>154246.45195504601</v>
      </c>
      <c r="AC31" s="2">
        <v>154819.484407218</v>
      </c>
      <c r="AD31" s="2">
        <v>155455.28440173299</v>
      </c>
      <c r="AE31" s="2">
        <v>156118.505009505</v>
      </c>
      <c r="AF31" s="2">
        <v>156894.08541104299</v>
      </c>
      <c r="AG31" s="2">
        <v>157782.39450254699</v>
      </c>
      <c r="AH31" s="2">
        <v>158787.90557848799</v>
      </c>
      <c r="AI31" s="2">
        <v>159820.64654477299</v>
      </c>
      <c r="AJ31" s="2">
        <v>160901.83234294399</v>
      </c>
      <c r="AK31" s="2">
        <v>162042.057096473</v>
      </c>
      <c r="AL31" s="2">
        <v>163333.58562693</v>
      </c>
      <c r="AM31" s="2">
        <v>164661.874618453</v>
      </c>
      <c r="AN31" s="2">
        <v>165988.259670406</v>
      </c>
      <c r="AO31" s="2">
        <v>167319.04031307201</v>
      </c>
      <c r="AP31" s="2">
        <v>168680.48260483801</v>
      </c>
      <c r="AQ31" s="2">
        <v>170114.71595016899</v>
      </c>
      <c r="AR31" s="2"/>
      <c r="AS31" s="2"/>
      <c r="AT31" s="2"/>
      <c r="AU31" s="2"/>
      <c r="AV31" s="2"/>
      <c r="AW31" s="2"/>
      <c r="AX31" s="2"/>
      <c r="AY31" s="2"/>
      <c r="AZ31" s="2"/>
      <c r="BA31" s="2"/>
      <c r="BB31" s="2"/>
      <c r="BC31" s="2"/>
      <c r="BD31" s="2"/>
      <c r="BE31" s="2"/>
      <c r="BF31" s="2"/>
      <c r="BG31" s="2"/>
      <c r="BH31" s="2"/>
    </row>
    <row r="32" spans="1:60" x14ac:dyDescent="0.25">
      <c r="A32" t="s">
        <v>98</v>
      </c>
      <c r="B32" t="s">
        <v>135</v>
      </c>
      <c r="C32" s="2">
        <v>98516</v>
      </c>
      <c r="D32" s="2">
        <v>98711</v>
      </c>
      <c r="E32" s="2">
        <v>98929</v>
      </c>
      <c r="F32" s="2">
        <v>99089</v>
      </c>
      <c r="G32" s="2">
        <v>99527</v>
      </c>
      <c r="H32" s="2">
        <v>100344</v>
      </c>
      <c r="I32" s="2">
        <v>102453</v>
      </c>
      <c r="J32" s="2">
        <v>104602</v>
      </c>
      <c r="K32" s="2">
        <v>105983</v>
      </c>
      <c r="L32" s="2">
        <v>107319</v>
      </c>
      <c r="M32" s="2">
        <v>108712</v>
      </c>
      <c r="N32" s="2">
        <v>111156</v>
      </c>
      <c r="O32" s="2">
        <v>113547</v>
      </c>
      <c r="P32" s="2">
        <v>115843</v>
      </c>
      <c r="Q32" s="2">
        <v>118499</v>
      </c>
      <c r="R32" s="2">
        <v>121270</v>
      </c>
      <c r="S32" s="2">
        <v>124619</v>
      </c>
      <c r="T32" s="2">
        <v>127340</v>
      </c>
      <c r="U32" s="2">
        <v>131186</v>
      </c>
      <c r="V32" s="2">
        <v>133224</v>
      </c>
      <c r="W32" s="2">
        <v>133360.12767555099</v>
      </c>
      <c r="X32" s="2">
        <v>133383.53283139499</v>
      </c>
      <c r="Y32" s="2">
        <v>134013.360916923</v>
      </c>
      <c r="Z32" s="2">
        <v>135755.912348543</v>
      </c>
      <c r="AA32" s="2">
        <v>138402.637930289</v>
      </c>
      <c r="AB32" s="2">
        <v>140689.50258595301</v>
      </c>
      <c r="AC32" s="2">
        <v>143444.165819713</v>
      </c>
      <c r="AD32" s="2">
        <v>146652.00859935099</v>
      </c>
      <c r="AE32" s="2">
        <v>149951.520170573</v>
      </c>
      <c r="AF32" s="2">
        <v>153413.78545696501</v>
      </c>
      <c r="AG32" s="2">
        <v>155864.348525654</v>
      </c>
      <c r="AH32" s="2">
        <v>157613.106967503</v>
      </c>
      <c r="AI32" s="2">
        <v>159417.024105302</v>
      </c>
      <c r="AJ32" s="2">
        <v>161185.157893394</v>
      </c>
      <c r="AK32" s="2">
        <v>163464.883146345</v>
      </c>
      <c r="AL32" s="2">
        <v>165991.80731902199</v>
      </c>
      <c r="AM32" s="2">
        <v>168798.06176282599</v>
      </c>
      <c r="AN32" s="2">
        <v>171997.32141135901</v>
      </c>
      <c r="AO32" s="2">
        <v>174812.21932318399</v>
      </c>
      <c r="AP32" s="2">
        <v>177922.06799094999</v>
      </c>
      <c r="AQ32" s="2">
        <v>180340.96827309599</v>
      </c>
      <c r="AR32" s="2"/>
      <c r="AS32" s="2"/>
      <c r="AT32" s="2"/>
      <c r="AU32" s="2"/>
      <c r="AV32" s="2"/>
      <c r="AW32" s="2"/>
      <c r="AX32" s="2"/>
      <c r="AY32" s="2"/>
      <c r="AZ32" s="2"/>
      <c r="BA32" s="2"/>
      <c r="BB32" s="2"/>
      <c r="BC32" s="2"/>
      <c r="BD32" s="2"/>
      <c r="BE32" s="2"/>
      <c r="BF32" s="2"/>
      <c r="BG32" s="2"/>
      <c r="BH32" s="2"/>
    </row>
    <row r="33" spans="1:60" x14ac:dyDescent="0.25">
      <c r="A33" t="s">
        <v>98</v>
      </c>
      <c r="B33" t="s">
        <v>136</v>
      </c>
      <c r="C33" s="2">
        <v>29253</v>
      </c>
      <c r="D33" s="2">
        <v>29578</v>
      </c>
      <c r="E33" s="2">
        <v>30256</v>
      </c>
      <c r="F33" s="2">
        <v>31242</v>
      </c>
      <c r="G33" s="2">
        <v>32143</v>
      </c>
      <c r="H33" s="2">
        <v>33030</v>
      </c>
      <c r="I33" s="2">
        <v>34219</v>
      </c>
      <c r="J33" s="2">
        <v>35343</v>
      </c>
      <c r="K33" s="2">
        <v>36592</v>
      </c>
      <c r="L33" s="2">
        <v>37002</v>
      </c>
      <c r="M33" s="2">
        <v>37239</v>
      </c>
      <c r="N33" s="2">
        <v>37968</v>
      </c>
      <c r="O33" s="2">
        <v>38918</v>
      </c>
      <c r="P33" s="2">
        <v>40301</v>
      </c>
      <c r="Q33" s="2">
        <v>41276</v>
      </c>
      <c r="R33" s="2">
        <v>42415</v>
      </c>
      <c r="S33" s="2">
        <v>43852</v>
      </c>
      <c r="T33" s="2">
        <v>45110</v>
      </c>
      <c r="U33" s="2">
        <v>46896</v>
      </c>
      <c r="V33" s="2">
        <v>47767</v>
      </c>
      <c r="W33" s="2">
        <v>47753.368390764401</v>
      </c>
      <c r="X33" s="2">
        <v>48128.891782177503</v>
      </c>
      <c r="Y33" s="2">
        <v>48485.415501295298</v>
      </c>
      <c r="Z33" s="2">
        <v>49489.531594059801</v>
      </c>
      <c r="AA33" s="2">
        <v>51326.731647230103</v>
      </c>
      <c r="AB33" s="2">
        <v>51940.033284064099</v>
      </c>
      <c r="AC33" s="2">
        <v>52723.900912534402</v>
      </c>
      <c r="AD33" s="2">
        <v>53474.820442661003</v>
      </c>
      <c r="AE33" s="2">
        <v>53819.510701758401</v>
      </c>
      <c r="AF33" s="2">
        <v>53996.203697642501</v>
      </c>
      <c r="AG33" s="2">
        <v>54176.639782297803</v>
      </c>
      <c r="AH33" s="2">
        <v>54357.963520082303</v>
      </c>
      <c r="AI33" s="2">
        <v>54556.7327546655</v>
      </c>
      <c r="AJ33" s="2">
        <v>54740.746100276403</v>
      </c>
      <c r="AK33" s="2">
        <v>54936.965103120398</v>
      </c>
      <c r="AL33" s="2">
        <v>55143.447357506397</v>
      </c>
      <c r="AM33" s="2">
        <v>55352.915933113698</v>
      </c>
      <c r="AN33" s="2">
        <v>55576.061746625499</v>
      </c>
      <c r="AO33" s="2">
        <v>55796.716936213801</v>
      </c>
      <c r="AP33" s="2">
        <v>56023.9015177252</v>
      </c>
      <c r="AQ33" s="2">
        <v>56258.829568639601</v>
      </c>
      <c r="AR33" s="2"/>
      <c r="AS33" s="2"/>
      <c r="AT33" s="2"/>
      <c r="AU33" s="2"/>
      <c r="AV33" s="2"/>
      <c r="AW33" s="2"/>
      <c r="AX33" s="2"/>
      <c r="AY33" s="2"/>
      <c r="AZ33" s="2"/>
      <c r="BA33" s="2"/>
      <c r="BB33" s="2"/>
      <c r="BC33" s="2"/>
      <c r="BD33" s="2"/>
      <c r="BE33" s="2"/>
      <c r="BF33" s="2"/>
      <c r="BG33" s="2"/>
      <c r="BH33" s="2"/>
    </row>
    <row r="34" spans="1:60" x14ac:dyDescent="0.25">
      <c r="A34" t="s">
        <v>98</v>
      </c>
      <c r="B34" t="s">
        <v>137</v>
      </c>
      <c r="C34" s="2">
        <v>212458</v>
      </c>
      <c r="D34" s="2">
        <v>212978</v>
      </c>
      <c r="E34" s="2">
        <v>212719</v>
      </c>
      <c r="F34" s="2">
        <v>211907</v>
      </c>
      <c r="G34" s="2">
        <v>211460</v>
      </c>
      <c r="H34" s="2">
        <v>211230</v>
      </c>
      <c r="I34" s="2">
        <v>213161</v>
      </c>
      <c r="J34" s="2">
        <v>216400</v>
      </c>
      <c r="K34" s="2">
        <v>219065</v>
      </c>
      <c r="L34" s="2">
        <v>220060</v>
      </c>
      <c r="M34" s="2">
        <v>220250</v>
      </c>
      <c r="N34" s="2">
        <v>221220</v>
      </c>
      <c r="O34" s="2">
        <v>222549</v>
      </c>
      <c r="P34" s="2">
        <v>223921</v>
      </c>
      <c r="Q34" s="2">
        <v>225218</v>
      </c>
      <c r="R34" s="2">
        <v>226461</v>
      </c>
      <c r="S34" s="2">
        <v>227695</v>
      </c>
      <c r="T34" s="2">
        <v>228980</v>
      </c>
      <c r="U34" s="2">
        <v>230579</v>
      </c>
      <c r="V34" s="2">
        <v>232369</v>
      </c>
      <c r="W34" s="2">
        <v>233100.888327255</v>
      </c>
      <c r="X34" s="2">
        <v>233632.815341073</v>
      </c>
      <c r="Y34" s="2">
        <v>234728.79271130101</v>
      </c>
      <c r="Z34" s="2">
        <v>236211.861296955</v>
      </c>
      <c r="AA34" s="2">
        <v>237996.44404530499</v>
      </c>
      <c r="AB34" s="2">
        <v>239657.151449044</v>
      </c>
      <c r="AC34" s="2">
        <v>241215.405374605</v>
      </c>
      <c r="AD34" s="2">
        <v>242924.40234634001</v>
      </c>
      <c r="AE34" s="2">
        <v>244576.64713024901</v>
      </c>
      <c r="AF34" s="2">
        <v>246310.24150740201</v>
      </c>
      <c r="AG34" s="2">
        <v>248225.050115775</v>
      </c>
      <c r="AH34" s="2">
        <v>249985.00088879501</v>
      </c>
      <c r="AI34" s="2">
        <v>251041.127679564</v>
      </c>
      <c r="AJ34" s="2">
        <v>251948.49844923601</v>
      </c>
      <c r="AK34" s="2">
        <v>252896.38067181199</v>
      </c>
      <c r="AL34" s="2">
        <v>253878.07069251401</v>
      </c>
      <c r="AM34" s="2">
        <v>254695.545388442</v>
      </c>
      <c r="AN34" s="2">
        <v>255533.633002266</v>
      </c>
      <c r="AO34" s="2">
        <v>256362.81457189299</v>
      </c>
      <c r="AP34" s="2">
        <v>257215.173753451</v>
      </c>
      <c r="AQ34" s="2">
        <v>258095.049488877</v>
      </c>
      <c r="AR34" s="2"/>
      <c r="AS34" s="2"/>
      <c r="AT34" s="2"/>
      <c r="AU34" s="2"/>
      <c r="AV34" s="2"/>
      <c r="AW34" s="2"/>
      <c r="AX34" s="2"/>
      <c r="AY34" s="2"/>
      <c r="AZ34" s="2"/>
      <c r="BA34" s="2"/>
      <c r="BB34" s="2"/>
      <c r="BC34" s="2"/>
      <c r="BD34" s="2"/>
      <c r="BE34" s="2"/>
      <c r="BF34" s="2"/>
      <c r="BG34" s="2"/>
      <c r="BH34" s="2"/>
    </row>
    <row r="35" spans="1:60" x14ac:dyDescent="0.25">
      <c r="A35" t="s">
        <v>98</v>
      </c>
      <c r="B35" t="s">
        <v>138</v>
      </c>
      <c r="C35" s="2">
        <v>128901</v>
      </c>
      <c r="D35" s="2">
        <v>136368</v>
      </c>
      <c r="E35" s="2">
        <v>145079</v>
      </c>
      <c r="F35" s="2">
        <v>152892</v>
      </c>
      <c r="G35" s="2">
        <v>158834</v>
      </c>
      <c r="H35" s="2">
        <v>164597</v>
      </c>
      <c r="I35" s="2">
        <v>169056</v>
      </c>
      <c r="J35" s="2">
        <v>172985</v>
      </c>
      <c r="K35" s="2">
        <v>177150</v>
      </c>
      <c r="L35" s="2">
        <v>180748</v>
      </c>
      <c r="M35" s="2">
        <v>183281</v>
      </c>
      <c r="N35" s="2">
        <v>189543</v>
      </c>
      <c r="O35" s="2">
        <v>196318</v>
      </c>
      <c r="P35" s="2">
        <v>204516</v>
      </c>
      <c r="Q35" s="2">
        <v>214037</v>
      </c>
      <c r="R35" s="2">
        <v>222717</v>
      </c>
      <c r="S35" s="2">
        <v>233177</v>
      </c>
      <c r="T35" s="2">
        <v>240102</v>
      </c>
      <c r="U35" s="2">
        <v>245942</v>
      </c>
      <c r="V35" s="2">
        <v>248736</v>
      </c>
      <c r="W35" s="2">
        <v>239510.61302452299</v>
      </c>
      <c r="X35" s="2">
        <v>232508.43784834701</v>
      </c>
      <c r="Y35" s="2">
        <v>229161.91620539199</v>
      </c>
      <c r="Z35" s="2">
        <v>228979.812171603</v>
      </c>
      <c r="AA35" s="2">
        <v>232700.286576379</v>
      </c>
      <c r="AB35" s="2">
        <v>236491.16691835501</v>
      </c>
      <c r="AC35" s="2">
        <v>239986.71330693501</v>
      </c>
      <c r="AD35" s="2">
        <v>243942.26399488299</v>
      </c>
      <c r="AE35" s="2">
        <v>247610.033404955</v>
      </c>
      <c r="AF35" s="2">
        <v>251555.962073095</v>
      </c>
      <c r="AG35" s="2">
        <v>255232.11860518801</v>
      </c>
      <c r="AH35" s="2">
        <v>259137.67912584299</v>
      </c>
      <c r="AI35" s="2">
        <v>263145.693153792</v>
      </c>
      <c r="AJ35" s="2">
        <v>267429.38440126402</v>
      </c>
      <c r="AK35" s="2">
        <v>271936.050138505</v>
      </c>
      <c r="AL35" s="2">
        <v>276140.08137211698</v>
      </c>
      <c r="AM35" s="2">
        <v>279963.80813220498</v>
      </c>
      <c r="AN35" s="2">
        <v>283950.61840936303</v>
      </c>
      <c r="AO35" s="2">
        <v>287953.71693995001</v>
      </c>
      <c r="AP35" s="2">
        <v>292059.82517415402</v>
      </c>
      <c r="AQ35" s="2">
        <v>296401.36684745498</v>
      </c>
      <c r="AR35" s="2"/>
      <c r="AS35" s="2"/>
      <c r="AT35" s="2"/>
      <c r="AU35" s="2"/>
      <c r="AV35" s="2"/>
      <c r="AW35" s="2"/>
      <c r="AX35" s="2"/>
      <c r="AY35" s="2"/>
      <c r="AZ35" s="2"/>
      <c r="BA35" s="2"/>
      <c r="BB35" s="2"/>
      <c r="BC35" s="2"/>
      <c r="BD35" s="2"/>
      <c r="BE35" s="2"/>
      <c r="BF35" s="2"/>
      <c r="BG35" s="2"/>
      <c r="BH35" s="2"/>
    </row>
    <row r="36" spans="1:60" x14ac:dyDescent="0.25">
      <c r="A36" t="s">
        <v>98</v>
      </c>
      <c r="B36" t="s">
        <v>139</v>
      </c>
      <c r="C36" s="2">
        <v>117301</v>
      </c>
      <c r="D36" s="2">
        <v>122269</v>
      </c>
      <c r="E36" s="2">
        <v>126698</v>
      </c>
      <c r="F36" s="2">
        <v>130134</v>
      </c>
      <c r="G36" s="2">
        <v>133214</v>
      </c>
      <c r="H36" s="2">
        <v>136015</v>
      </c>
      <c r="I36" s="2">
        <v>138034</v>
      </c>
      <c r="J36" s="2">
        <v>141230</v>
      </c>
      <c r="K36" s="2">
        <v>144388</v>
      </c>
      <c r="L36" s="2">
        <v>146247</v>
      </c>
      <c r="M36" s="2">
        <v>147779</v>
      </c>
      <c r="N36" s="2">
        <v>149939</v>
      </c>
      <c r="O36" s="2">
        <v>152429</v>
      </c>
      <c r="P36" s="2">
        <v>155366</v>
      </c>
      <c r="Q36" s="2">
        <v>158941</v>
      </c>
      <c r="R36" s="2">
        <v>162975</v>
      </c>
      <c r="S36" s="2">
        <v>167954</v>
      </c>
      <c r="T36" s="2">
        <v>172339</v>
      </c>
      <c r="U36" s="2">
        <v>177927</v>
      </c>
      <c r="V36" s="2">
        <v>183791</v>
      </c>
      <c r="W36" s="2">
        <v>183930.11393729999</v>
      </c>
      <c r="X36" s="2">
        <v>184166.19514624</v>
      </c>
      <c r="Y36" s="2">
        <v>186556.67687567999</v>
      </c>
      <c r="Z36" s="2">
        <v>191550.58398133601</v>
      </c>
      <c r="AA36" s="2">
        <v>198940.71518207199</v>
      </c>
      <c r="AB36" s="2">
        <v>206270.747494537</v>
      </c>
      <c r="AC36" s="2">
        <v>214652.46478047399</v>
      </c>
      <c r="AD36" s="2">
        <v>221655.97709103799</v>
      </c>
      <c r="AE36" s="2">
        <v>228170.57333178699</v>
      </c>
      <c r="AF36" s="2">
        <v>234560.590985052</v>
      </c>
      <c r="AG36" s="2">
        <v>240880.02728423299</v>
      </c>
      <c r="AH36" s="2">
        <v>247561.935939705</v>
      </c>
      <c r="AI36" s="2">
        <v>252683.15204148201</v>
      </c>
      <c r="AJ36" s="2">
        <v>258184.14580659301</v>
      </c>
      <c r="AK36" s="2">
        <v>263206.284784435</v>
      </c>
      <c r="AL36" s="2">
        <v>267563.482625612</v>
      </c>
      <c r="AM36" s="2">
        <v>271801.45093468798</v>
      </c>
      <c r="AN36" s="2">
        <v>275133.38643934502</v>
      </c>
      <c r="AO36" s="2">
        <v>278019.05666346999</v>
      </c>
      <c r="AP36" s="2">
        <v>281319.53310285101</v>
      </c>
      <c r="AQ36" s="2">
        <v>284291.52305970801</v>
      </c>
      <c r="AR36" s="2"/>
      <c r="AS36" s="2"/>
      <c r="AT36" s="2"/>
      <c r="AU36" s="2"/>
      <c r="AV36" s="2"/>
      <c r="AW36" s="2"/>
      <c r="AX36" s="2"/>
      <c r="AY36" s="2"/>
      <c r="AZ36" s="2"/>
      <c r="BA36" s="2"/>
      <c r="BB36" s="2"/>
      <c r="BC36" s="2"/>
      <c r="BD36" s="2"/>
      <c r="BE36" s="2"/>
      <c r="BF36" s="2"/>
      <c r="BG36" s="2"/>
      <c r="BH36" s="2"/>
    </row>
    <row r="37" spans="1:60" x14ac:dyDescent="0.25">
      <c r="A37" t="s">
        <v>98</v>
      </c>
      <c r="B37" t="s">
        <v>140</v>
      </c>
      <c r="C37" s="2">
        <v>62853</v>
      </c>
      <c r="D37" s="2">
        <v>62832</v>
      </c>
      <c r="E37" s="2">
        <v>62778</v>
      </c>
      <c r="F37" s="2">
        <v>62988</v>
      </c>
      <c r="G37" s="2">
        <v>63435</v>
      </c>
      <c r="H37" s="2">
        <v>64294</v>
      </c>
      <c r="I37" s="2">
        <v>65279</v>
      </c>
      <c r="J37" s="2">
        <v>66458</v>
      </c>
      <c r="K37" s="2">
        <v>67394</v>
      </c>
      <c r="L37" s="2">
        <v>68082</v>
      </c>
      <c r="M37" s="2">
        <v>68698</v>
      </c>
      <c r="N37" s="2">
        <v>69294</v>
      </c>
      <c r="O37" s="2">
        <v>70052</v>
      </c>
      <c r="P37" s="2">
        <v>70742</v>
      </c>
      <c r="Q37" s="2">
        <v>71336</v>
      </c>
      <c r="R37" s="2">
        <v>72013</v>
      </c>
      <c r="S37" s="2">
        <v>73386</v>
      </c>
      <c r="T37" s="2">
        <v>74040</v>
      </c>
      <c r="U37" s="2">
        <v>74222</v>
      </c>
      <c r="V37" s="2">
        <v>74276</v>
      </c>
      <c r="W37" s="2">
        <v>73401.263817939296</v>
      </c>
      <c r="X37" s="2">
        <v>71771.956806630798</v>
      </c>
      <c r="Y37" s="2">
        <v>71411.606252931801</v>
      </c>
      <c r="Z37" s="2">
        <v>71361.735614506993</v>
      </c>
      <c r="AA37" s="2">
        <v>71750.6560894547</v>
      </c>
      <c r="AB37" s="2">
        <v>71926.196978424996</v>
      </c>
      <c r="AC37" s="2">
        <v>72075.212059737707</v>
      </c>
      <c r="AD37" s="2">
        <v>72231.8543490226</v>
      </c>
      <c r="AE37" s="2">
        <v>72395.017011364704</v>
      </c>
      <c r="AF37" s="2">
        <v>72625.022284505802</v>
      </c>
      <c r="AG37" s="2">
        <v>72843.5571248005</v>
      </c>
      <c r="AH37" s="2">
        <v>73124.779273522698</v>
      </c>
      <c r="AI37" s="2">
        <v>73359.890412484805</v>
      </c>
      <c r="AJ37" s="2">
        <v>73602.228574955196</v>
      </c>
      <c r="AK37" s="2">
        <v>73857.5116263073</v>
      </c>
      <c r="AL37" s="2">
        <v>74158.7429915721</v>
      </c>
      <c r="AM37" s="2">
        <v>74512.172077395604</v>
      </c>
      <c r="AN37" s="2">
        <v>74880.973573474199</v>
      </c>
      <c r="AO37" s="2">
        <v>75251.255553403404</v>
      </c>
      <c r="AP37" s="2">
        <v>75631.312489620803</v>
      </c>
      <c r="AQ37" s="2">
        <v>76033.574129274202</v>
      </c>
      <c r="AR37" s="2"/>
      <c r="AS37" s="2"/>
      <c r="AT37" s="2"/>
      <c r="AU37" s="2"/>
      <c r="AV37" s="2"/>
      <c r="AW37" s="2"/>
      <c r="AX37" s="2"/>
      <c r="AY37" s="2"/>
      <c r="AZ37" s="2"/>
      <c r="BA37" s="2"/>
      <c r="BB37" s="2"/>
      <c r="BC37" s="2"/>
      <c r="BD37" s="2"/>
      <c r="BE37" s="2"/>
      <c r="BF37" s="2"/>
      <c r="BG37" s="2"/>
      <c r="BH37" s="2"/>
    </row>
    <row r="38" spans="1:60" x14ac:dyDescent="0.25">
      <c r="A38" t="s">
        <v>98</v>
      </c>
      <c r="B38" t="s">
        <v>141</v>
      </c>
      <c r="C38" s="2">
        <v>61399</v>
      </c>
      <c r="D38" s="2">
        <v>62785</v>
      </c>
      <c r="E38" s="2">
        <v>63389</v>
      </c>
      <c r="F38" s="2">
        <v>64414</v>
      </c>
      <c r="G38" s="2">
        <v>65578</v>
      </c>
      <c r="H38" s="2">
        <v>66481</v>
      </c>
      <c r="I38" s="2">
        <v>67809</v>
      </c>
      <c r="J38" s="2">
        <v>68434</v>
      </c>
      <c r="K38" s="2">
        <v>69512</v>
      </c>
      <c r="L38" s="2">
        <v>70256</v>
      </c>
      <c r="M38" s="2">
        <v>71139</v>
      </c>
      <c r="N38" s="2">
        <v>72119</v>
      </c>
      <c r="O38" s="2">
        <v>73072</v>
      </c>
      <c r="P38" s="2">
        <v>74238</v>
      </c>
      <c r="Q38" s="2">
        <v>75970</v>
      </c>
      <c r="R38" s="2">
        <v>77888</v>
      </c>
      <c r="S38" s="2">
        <v>79757</v>
      </c>
      <c r="T38" s="2">
        <v>80274</v>
      </c>
      <c r="U38" s="2">
        <v>81109</v>
      </c>
      <c r="V38" s="2">
        <v>81196</v>
      </c>
      <c r="W38" s="2">
        <v>81036.230949619596</v>
      </c>
      <c r="X38" s="2">
        <v>80748.124643109797</v>
      </c>
      <c r="Y38" s="2">
        <v>80489.200248691501</v>
      </c>
      <c r="Z38" s="2">
        <v>80265.296650768898</v>
      </c>
      <c r="AA38" s="2">
        <v>80915.403053039598</v>
      </c>
      <c r="AB38" s="2">
        <v>82078.763714608896</v>
      </c>
      <c r="AC38" s="2">
        <v>82809.758181830606</v>
      </c>
      <c r="AD38" s="2">
        <v>83570.053763887103</v>
      </c>
      <c r="AE38" s="2">
        <v>84288.193171370207</v>
      </c>
      <c r="AF38" s="2">
        <v>85129.412630467195</v>
      </c>
      <c r="AG38" s="2">
        <v>85492.649386737103</v>
      </c>
      <c r="AH38" s="2">
        <v>85871.025203349796</v>
      </c>
      <c r="AI38" s="2">
        <v>86257.582991828895</v>
      </c>
      <c r="AJ38" s="2">
        <v>86634.014924105402</v>
      </c>
      <c r="AK38" s="2">
        <v>86944.129742180405</v>
      </c>
      <c r="AL38" s="2">
        <v>87326.4961131116</v>
      </c>
      <c r="AM38" s="2">
        <v>87687.000645162203</v>
      </c>
      <c r="AN38" s="2">
        <v>88085.795531016396</v>
      </c>
      <c r="AO38" s="2">
        <v>88478.690232969093</v>
      </c>
      <c r="AP38" s="2">
        <v>88875.250967390195</v>
      </c>
      <c r="AQ38" s="2">
        <v>89234.948214720294</v>
      </c>
      <c r="AR38" s="2"/>
      <c r="AS38" s="2"/>
      <c r="AT38" s="2"/>
      <c r="AU38" s="2"/>
      <c r="AV38" s="2"/>
      <c r="AW38" s="2"/>
      <c r="AX38" s="2"/>
      <c r="AY38" s="2"/>
      <c r="AZ38" s="2"/>
      <c r="BA38" s="2"/>
      <c r="BB38" s="2"/>
      <c r="BC38" s="2"/>
      <c r="BD38" s="2"/>
      <c r="BE38" s="2"/>
      <c r="BF38" s="2"/>
      <c r="BG38" s="2"/>
      <c r="BH38" s="2"/>
    </row>
    <row r="39" spans="1:60" x14ac:dyDescent="0.25">
      <c r="A39" t="s">
        <v>98</v>
      </c>
      <c r="B39" t="s">
        <v>142</v>
      </c>
      <c r="C39" s="2">
        <v>38178</v>
      </c>
      <c r="D39" s="2">
        <v>38513</v>
      </c>
      <c r="E39" s="2">
        <v>39215</v>
      </c>
      <c r="F39" s="2">
        <v>39830</v>
      </c>
      <c r="G39" s="2">
        <v>40411</v>
      </c>
      <c r="H39" s="2">
        <v>40969</v>
      </c>
      <c r="I39" s="2">
        <v>41589</v>
      </c>
      <c r="J39" s="2">
        <v>42401</v>
      </c>
      <c r="K39" s="2">
        <v>43145</v>
      </c>
      <c r="L39" s="2">
        <v>43828</v>
      </c>
      <c r="M39" s="2">
        <v>44607</v>
      </c>
      <c r="N39" s="2">
        <v>45439</v>
      </c>
      <c r="O39" s="2">
        <v>46399</v>
      </c>
      <c r="P39" s="2">
        <v>47445</v>
      </c>
      <c r="Q39" s="2">
        <v>48562</v>
      </c>
      <c r="R39" s="2">
        <v>49854</v>
      </c>
      <c r="S39" s="2">
        <v>51036</v>
      </c>
      <c r="T39" s="2">
        <v>52171</v>
      </c>
      <c r="U39" s="2">
        <v>53143</v>
      </c>
      <c r="V39" s="2">
        <v>54005</v>
      </c>
      <c r="W39" s="2">
        <v>54039.203388143498</v>
      </c>
      <c r="X39" s="2">
        <v>54204.974765986801</v>
      </c>
      <c r="Y39" s="2">
        <v>54709.301703261001</v>
      </c>
      <c r="Z39" s="2">
        <v>55654.912289460903</v>
      </c>
      <c r="AA39" s="2">
        <v>57173.936981427003</v>
      </c>
      <c r="AB39" s="2">
        <v>58579.125889951902</v>
      </c>
      <c r="AC39" s="2">
        <v>60122.7747921509</v>
      </c>
      <c r="AD39" s="2">
        <v>61621.8707191617</v>
      </c>
      <c r="AE39" s="2">
        <v>62961.333657416399</v>
      </c>
      <c r="AF39" s="2">
        <v>64296.027005410899</v>
      </c>
      <c r="AG39" s="2">
        <v>65594.256558906098</v>
      </c>
      <c r="AH39" s="2">
        <v>67537.029950144904</v>
      </c>
      <c r="AI39" s="2">
        <v>69555.2541693479</v>
      </c>
      <c r="AJ39" s="2">
        <v>71473.000445704005</v>
      </c>
      <c r="AK39" s="2">
        <v>73783.295040175901</v>
      </c>
      <c r="AL39" s="2">
        <v>76176.051534775397</v>
      </c>
      <c r="AM39" s="2">
        <v>78906.291136435393</v>
      </c>
      <c r="AN39" s="2">
        <v>81791.807104912004</v>
      </c>
      <c r="AO39" s="2">
        <v>84582.600412618296</v>
      </c>
      <c r="AP39" s="2">
        <v>87451.534772995903</v>
      </c>
      <c r="AQ39" s="2">
        <v>90356.353939338005</v>
      </c>
      <c r="AR39" s="2"/>
      <c r="AS39" s="2"/>
      <c r="AT39" s="2"/>
      <c r="AU39" s="2"/>
      <c r="AV39" s="2"/>
      <c r="AW39" s="2"/>
      <c r="AX39" s="2"/>
      <c r="AY39" s="2"/>
      <c r="AZ39" s="2"/>
      <c r="BA39" s="2"/>
      <c r="BB39" s="2"/>
      <c r="BC39" s="2"/>
      <c r="BD39" s="2"/>
      <c r="BE39" s="2"/>
      <c r="BF39" s="2"/>
      <c r="BG39" s="2"/>
      <c r="BH39" s="2"/>
    </row>
    <row r="40" spans="1:60" x14ac:dyDescent="0.25">
      <c r="A40" t="s">
        <v>98</v>
      </c>
      <c r="B40" t="s">
        <v>143</v>
      </c>
      <c r="C40" s="2">
        <v>52677</v>
      </c>
      <c r="D40" s="2">
        <v>52792</v>
      </c>
      <c r="E40" s="2">
        <v>52998</v>
      </c>
      <c r="F40" s="2">
        <v>52723</v>
      </c>
      <c r="G40" s="2">
        <v>52655</v>
      </c>
      <c r="H40" s="2">
        <v>52995</v>
      </c>
      <c r="I40" s="2">
        <v>53564</v>
      </c>
      <c r="J40" s="2">
        <v>54076</v>
      </c>
      <c r="K40" s="2">
        <v>54862</v>
      </c>
      <c r="L40" s="2">
        <v>55497</v>
      </c>
      <c r="M40" s="2">
        <v>56320</v>
      </c>
      <c r="N40" s="2">
        <v>56601</v>
      </c>
      <c r="O40" s="2">
        <v>56909</v>
      </c>
      <c r="P40" s="2">
        <v>57253</v>
      </c>
      <c r="Q40" s="2">
        <v>57513</v>
      </c>
      <c r="R40" s="2">
        <v>57744</v>
      </c>
      <c r="S40" s="2">
        <v>58504</v>
      </c>
      <c r="T40" s="2">
        <v>58908</v>
      </c>
      <c r="U40" s="2">
        <v>59345</v>
      </c>
      <c r="V40" s="2">
        <v>59431</v>
      </c>
      <c r="W40" s="2">
        <v>58987.412254696501</v>
      </c>
      <c r="X40" s="2">
        <v>58380.701319004103</v>
      </c>
      <c r="Y40" s="2">
        <v>58216.633031134101</v>
      </c>
      <c r="Z40" s="2">
        <v>58198.772047216502</v>
      </c>
      <c r="AA40" s="2">
        <v>58345.840059755501</v>
      </c>
      <c r="AB40" s="2">
        <v>58482.267473017098</v>
      </c>
      <c r="AC40" s="2">
        <v>58607.286808134799</v>
      </c>
      <c r="AD40" s="2">
        <v>58744.198728077099</v>
      </c>
      <c r="AE40" s="2">
        <v>58887.737946522197</v>
      </c>
      <c r="AF40" s="2">
        <v>59056.407829259799</v>
      </c>
      <c r="AG40" s="2">
        <v>59252.005452831101</v>
      </c>
      <c r="AH40" s="2">
        <v>59460.210201890703</v>
      </c>
      <c r="AI40" s="2">
        <v>59674.053160564501</v>
      </c>
      <c r="AJ40" s="2">
        <v>59898.179321414202</v>
      </c>
      <c r="AK40" s="2">
        <v>60119.060261669998</v>
      </c>
      <c r="AL40" s="2">
        <v>60375.5233385951</v>
      </c>
      <c r="AM40" s="2">
        <v>60676.426851263699</v>
      </c>
      <c r="AN40" s="2">
        <v>60990.418125493401</v>
      </c>
      <c r="AO40" s="2">
        <v>61303.115163770599</v>
      </c>
      <c r="AP40" s="2">
        <v>61619.442305967103</v>
      </c>
      <c r="AQ40" s="2">
        <v>61954.250834507897</v>
      </c>
      <c r="AR40" s="2"/>
      <c r="AS40" s="2"/>
      <c r="AT40" s="2"/>
      <c r="AU40" s="2"/>
      <c r="AV40" s="2"/>
      <c r="AW40" s="2"/>
      <c r="AX40" s="2"/>
      <c r="AY40" s="2"/>
      <c r="AZ40" s="2"/>
      <c r="BA40" s="2"/>
      <c r="BB40" s="2"/>
      <c r="BC40" s="2"/>
      <c r="BD40" s="2"/>
      <c r="BE40" s="2"/>
      <c r="BF40" s="2"/>
      <c r="BG40" s="2"/>
      <c r="BH40" s="2"/>
    </row>
    <row r="41" spans="1:60" x14ac:dyDescent="0.25">
      <c r="A41" t="s">
        <v>99</v>
      </c>
      <c r="B41" t="s">
        <v>144</v>
      </c>
      <c r="C41" s="2">
        <v>294596</v>
      </c>
      <c r="D41" s="2">
        <v>297530</v>
      </c>
      <c r="E41" s="2">
        <v>299319</v>
      </c>
      <c r="F41" s="2">
        <v>299999</v>
      </c>
      <c r="G41" s="2">
        <v>301403</v>
      </c>
      <c r="H41" s="2">
        <v>303051</v>
      </c>
      <c r="I41" s="2">
        <v>306499</v>
      </c>
      <c r="J41" s="2">
        <v>312338</v>
      </c>
      <c r="K41" s="2">
        <v>316796</v>
      </c>
      <c r="L41" s="2">
        <v>320361</v>
      </c>
      <c r="M41" s="2">
        <v>322657</v>
      </c>
      <c r="N41" s="2">
        <v>325163</v>
      </c>
      <c r="O41" s="2">
        <v>327745</v>
      </c>
      <c r="P41" s="2">
        <v>330377</v>
      </c>
      <c r="Q41" s="2">
        <v>333264</v>
      </c>
      <c r="R41" s="2">
        <v>336611</v>
      </c>
      <c r="S41" s="2">
        <v>339394</v>
      </c>
      <c r="T41" s="2">
        <v>341693</v>
      </c>
      <c r="U41" s="2">
        <v>343922</v>
      </c>
      <c r="V41" s="2">
        <v>345809</v>
      </c>
      <c r="W41" s="2">
        <v>347474.95587467699</v>
      </c>
      <c r="X41" s="2">
        <v>349248.77970490197</v>
      </c>
      <c r="Y41" s="2">
        <v>351527.408972645</v>
      </c>
      <c r="Z41" s="2">
        <v>354205.56680305902</v>
      </c>
      <c r="AA41" s="2">
        <v>357277.28051460098</v>
      </c>
      <c r="AB41" s="2">
        <v>360340.87569919298</v>
      </c>
      <c r="AC41" s="2">
        <v>363377.72840722301</v>
      </c>
      <c r="AD41" s="2">
        <v>366379.97479617299</v>
      </c>
      <c r="AE41" s="2">
        <v>369353.605137871</v>
      </c>
      <c r="AF41" s="2">
        <v>372321.138503047</v>
      </c>
      <c r="AG41" s="2">
        <v>375288.577398522</v>
      </c>
      <c r="AH41" s="2">
        <v>378234.59064566001</v>
      </c>
      <c r="AI41" s="2">
        <v>381169.49964398</v>
      </c>
      <c r="AJ41" s="2">
        <v>384094.09309671097</v>
      </c>
      <c r="AK41" s="2">
        <v>387009.33106526698</v>
      </c>
      <c r="AL41" s="2">
        <v>389915.65649940999</v>
      </c>
      <c r="AM41" s="2">
        <v>392809.81994684302</v>
      </c>
      <c r="AN41" s="2">
        <v>395692.13864718401</v>
      </c>
      <c r="AO41" s="2">
        <v>398562.46527721401</v>
      </c>
      <c r="AP41" s="2">
        <v>401420.45252941101</v>
      </c>
      <c r="AQ41" s="2">
        <v>404264.97687974502</v>
      </c>
      <c r="AR41" s="2"/>
      <c r="AS41" s="2"/>
      <c r="AT41" s="2"/>
      <c r="AU41" s="2"/>
      <c r="AV41" s="2"/>
      <c r="AW41" s="2"/>
      <c r="AX41" s="2"/>
      <c r="AY41" s="2"/>
      <c r="AZ41" s="2"/>
      <c r="BA41" s="2"/>
      <c r="BB41" s="2"/>
      <c r="BC41" s="2"/>
      <c r="BD41" s="2"/>
      <c r="BE41" s="2"/>
      <c r="BF41" s="2"/>
      <c r="BG41" s="2"/>
      <c r="BH41" s="2"/>
    </row>
    <row r="42" spans="1:60" x14ac:dyDescent="0.25">
      <c r="A42" t="s">
        <v>100</v>
      </c>
      <c r="B42" t="s">
        <v>145</v>
      </c>
      <c r="C42" s="2">
        <v>35504</v>
      </c>
      <c r="D42" s="2">
        <v>35831</v>
      </c>
      <c r="E42" s="2">
        <v>36084</v>
      </c>
      <c r="F42" s="2">
        <v>36245</v>
      </c>
      <c r="G42" s="2">
        <v>36547</v>
      </c>
      <c r="H42" s="2">
        <v>36916</v>
      </c>
      <c r="I42" s="2">
        <v>37272</v>
      </c>
      <c r="J42" s="2">
        <v>37904</v>
      </c>
      <c r="K42" s="2">
        <v>38848</v>
      </c>
      <c r="L42" s="2">
        <v>39484</v>
      </c>
      <c r="M42" s="2">
        <v>39960</v>
      </c>
      <c r="N42" s="2">
        <v>40301</v>
      </c>
      <c r="O42" s="2">
        <v>40727</v>
      </c>
      <c r="P42" s="2">
        <v>41157</v>
      </c>
      <c r="Q42" s="2">
        <v>41694</v>
      </c>
      <c r="R42" s="2">
        <v>42244</v>
      </c>
      <c r="S42" s="2">
        <v>42806</v>
      </c>
      <c r="T42" s="2">
        <v>43163</v>
      </c>
      <c r="U42" s="2">
        <v>43612</v>
      </c>
      <c r="V42" s="2">
        <v>43996</v>
      </c>
      <c r="W42" s="2">
        <v>44369.820552839199</v>
      </c>
      <c r="X42" s="2">
        <v>44811.947362033003</v>
      </c>
      <c r="Y42" s="2">
        <v>45332.353469026501</v>
      </c>
      <c r="Z42" s="2">
        <v>45914.4297111653</v>
      </c>
      <c r="AA42" s="2">
        <v>46553.040930207499</v>
      </c>
      <c r="AB42" s="2">
        <v>47187.279750627997</v>
      </c>
      <c r="AC42" s="2">
        <v>47826.026590754402</v>
      </c>
      <c r="AD42" s="2">
        <v>48467.497694171201</v>
      </c>
      <c r="AE42" s="2">
        <v>49112.305991906302</v>
      </c>
      <c r="AF42" s="2">
        <v>49760.633160485399</v>
      </c>
      <c r="AG42" s="2">
        <v>50413.103384476199</v>
      </c>
      <c r="AH42" s="2">
        <v>51067.007519234299</v>
      </c>
      <c r="AI42" s="2">
        <v>51723.726506441497</v>
      </c>
      <c r="AJ42" s="2">
        <v>52383.0355330862</v>
      </c>
      <c r="AK42" s="2">
        <v>53045.118480993398</v>
      </c>
      <c r="AL42" s="2">
        <v>53709.922901190701</v>
      </c>
      <c r="AM42" s="2">
        <v>54376.824473893597</v>
      </c>
      <c r="AN42" s="2">
        <v>55045.504061800202</v>
      </c>
      <c r="AO42" s="2">
        <v>55715.802602957301</v>
      </c>
      <c r="AP42" s="2">
        <v>56387.375811702601</v>
      </c>
      <c r="AQ42" s="2">
        <v>57059.978748233698</v>
      </c>
      <c r="AR42" s="2"/>
      <c r="AS42" s="2"/>
      <c r="AT42" s="2"/>
      <c r="AU42" s="2"/>
      <c r="AV42" s="2"/>
      <c r="AW42" s="2"/>
      <c r="AX42" s="2"/>
      <c r="AY42" s="2"/>
      <c r="AZ42" s="2"/>
      <c r="BA42" s="2"/>
      <c r="BB42" s="2"/>
      <c r="BC42" s="2"/>
      <c r="BD42" s="2"/>
      <c r="BE42" s="2"/>
      <c r="BF42" s="2"/>
      <c r="BG42" s="2"/>
      <c r="BH42" s="2"/>
    </row>
    <row r="43" spans="1:60" x14ac:dyDescent="0.25">
      <c r="A43" t="s">
        <v>100</v>
      </c>
      <c r="B43" t="s">
        <v>146</v>
      </c>
      <c r="C43" s="2">
        <v>6478</v>
      </c>
      <c r="D43" s="2">
        <v>6545</v>
      </c>
      <c r="E43" s="2">
        <v>6562</v>
      </c>
      <c r="F43" s="2">
        <v>6598</v>
      </c>
      <c r="G43" s="2">
        <v>6649</v>
      </c>
      <c r="H43" s="2">
        <v>6741</v>
      </c>
      <c r="I43" s="2">
        <v>6821</v>
      </c>
      <c r="J43" s="2">
        <v>6900</v>
      </c>
      <c r="K43" s="2">
        <v>7041</v>
      </c>
      <c r="L43" s="2">
        <v>7143</v>
      </c>
      <c r="M43" s="2">
        <v>7217</v>
      </c>
      <c r="N43" s="2">
        <v>7274</v>
      </c>
      <c r="O43" s="2">
        <v>7303</v>
      </c>
      <c r="P43" s="2">
        <v>7322</v>
      </c>
      <c r="Q43" s="2">
        <v>7322</v>
      </c>
      <c r="R43" s="2">
        <v>7343</v>
      </c>
      <c r="S43" s="2">
        <v>7350</v>
      </c>
      <c r="T43" s="2">
        <v>7334</v>
      </c>
      <c r="U43" s="2">
        <v>7378</v>
      </c>
      <c r="V43" s="2">
        <v>7382</v>
      </c>
      <c r="W43" s="2">
        <v>7326.7468098489398</v>
      </c>
      <c r="X43" s="2">
        <v>7338.6761780797797</v>
      </c>
      <c r="Y43" s="2">
        <v>7358.1811850910299</v>
      </c>
      <c r="Z43" s="2">
        <v>7382.45486442736</v>
      </c>
      <c r="AA43" s="2">
        <v>7409.8764751987501</v>
      </c>
      <c r="AB43" s="2">
        <v>7436.78053536886</v>
      </c>
      <c r="AC43" s="2">
        <v>7463.43339087203</v>
      </c>
      <c r="AD43" s="2">
        <v>7489.6556979101997</v>
      </c>
      <c r="AE43" s="2">
        <v>7515.5006033766404</v>
      </c>
      <c r="AF43" s="2">
        <v>7541.86739703272</v>
      </c>
      <c r="AG43" s="2">
        <v>7568.8278946394003</v>
      </c>
      <c r="AH43" s="2">
        <v>7596.1517724696696</v>
      </c>
      <c r="AI43" s="2">
        <v>7624.0268927730403</v>
      </c>
      <c r="AJ43" s="2">
        <v>7652.3930773605398</v>
      </c>
      <c r="AK43" s="2">
        <v>7681.2539361802501</v>
      </c>
      <c r="AL43" s="2">
        <v>7710.5558062299096</v>
      </c>
      <c r="AM43" s="2">
        <v>7740.1813309027903</v>
      </c>
      <c r="AN43" s="2">
        <v>7770.0901267437503</v>
      </c>
      <c r="AO43" s="2">
        <v>7800.2523875545803</v>
      </c>
      <c r="AP43" s="2">
        <v>7830.6065407302103</v>
      </c>
      <c r="AQ43" s="2">
        <v>7861.1227728537897</v>
      </c>
      <c r="AR43" s="2"/>
      <c r="AS43" s="2"/>
      <c r="AT43" s="2"/>
      <c r="AU43" s="2"/>
      <c r="AV43" s="2"/>
      <c r="AW43" s="2"/>
      <c r="AX43" s="2"/>
      <c r="AY43" s="2"/>
      <c r="AZ43" s="2"/>
      <c r="BA43" s="2"/>
      <c r="BB43" s="2"/>
      <c r="BC43" s="2"/>
      <c r="BD43" s="2"/>
      <c r="BE43" s="2"/>
      <c r="BF43" s="2"/>
      <c r="BG43" s="2"/>
      <c r="BH43" s="2"/>
    </row>
    <row r="44" spans="1:60" x14ac:dyDescent="0.25">
      <c r="A44" t="s">
        <v>100</v>
      </c>
      <c r="B44" t="s">
        <v>147</v>
      </c>
      <c r="C44" s="2">
        <v>3156</v>
      </c>
      <c r="D44" s="2">
        <v>3105</v>
      </c>
      <c r="E44" s="2">
        <v>3052</v>
      </c>
      <c r="F44" s="2">
        <v>3027</v>
      </c>
      <c r="G44" s="2">
        <v>2964</v>
      </c>
      <c r="H44" s="2">
        <v>2939</v>
      </c>
      <c r="I44" s="2">
        <v>2972</v>
      </c>
      <c r="J44" s="2">
        <v>2992</v>
      </c>
      <c r="K44" s="2">
        <v>2999</v>
      </c>
      <c r="L44" s="2">
        <v>3013</v>
      </c>
      <c r="M44" s="2">
        <v>3009</v>
      </c>
      <c r="N44" s="2">
        <v>2982</v>
      </c>
      <c r="O44" s="2">
        <v>2926</v>
      </c>
      <c r="P44" s="2">
        <v>2894</v>
      </c>
      <c r="Q44" s="2">
        <v>2846</v>
      </c>
      <c r="R44" s="2">
        <v>2764</v>
      </c>
      <c r="S44" s="2">
        <v>2666</v>
      </c>
      <c r="T44" s="2">
        <v>2618</v>
      </c>
      <c r="U44" s="2">
        <v>2580</v>
      </c>
      <c r="V44" s="2">
        <v>2529</v>
      </c>
      <c r="W44" s="2">
        <v>2500.1527515527</v>
      </c>
      <c r="X44" s="2">
        <v>2455.0725240072302</v>
      </c>
      <c r="Y44" s="2">
        <v>2412.4774738649198</v>
      </c>
      <c r="Z44" s="2">
        <v>2371.12551255471</v>
      </c>
      <c r="AA44" s="2">
        <v>2330.58548604003</v>
      </c>
      <c r="AB44" s="2">
        <v>2287.75765854773</v>
      </c>
      <c r="AC44" s="2">
        <v>2244.0071587686698</v>
      </c>
      <c r="AD44" s="2">
        <v>2199.4849962645799</v>
      </c>
      <c r="AE44" s="2">
        <v>2154.4470470076399</v>
      </c>
      <c r="AF44" s="2">
        <v>2108.8633176256899</v>
      </c>
      <c r="AG44" s="2">
        <v>2062.8176385019101</v>
      </c>
      <c r="AH44" s="2">
        <v>2016.2619935813</v>
      </c>
      <c r="AI44" s="2">
        <v>1969.2567491556899</v>
      </c>
      <c r="AJ44" s="2">
        <v>1921.8091620675</v>
      </c>
      <c r="AK44" s="2">
        <v>1873.9581962234699</v>
      </c>
      <c r="AL44" s="2">
        <v>1825.76324764076</v>
      </c>
      <c r="AM44" s="2">
        <v>1777.2931194560799</v>
      </c>
      <c r="AN44" s="2">
        <v>1728.60653474471</v>
      </c>
      <c r="AO44" s="2">
        <v>1679.73421811719</v>
      </c>
      <c r="AP44" s="2">
        <v>1630.67876556689</v>
      </c>
      <c r="AQ44" s="2">
        <v>1581.4382210276899</v>
      </c>
      <c r="AR44" s="2"/>
      <c r="AS44" s="2"/>
      <c r="AT44" s="2"/>
      <c r="AU44" s="2"/>
      <c r="AV44" s="2"/>
      <c r="AW44" s="2"/>
      <c r="AX44" s="2"/>
      <c r="AY44" s="2"/>
      <c r="AZ44" s="2"/>
      <c r="BA44" s="2"/>
      <c r="BB44" s="2"/>
      <c r="BC44" s="2"/>
      <c r="BD44" s="2"/>
      <c r="BE44" s="2"/>
      <c r="BF44" s="2"/>
      <c r="BG44" s="2"/>
      <c r="BH44" s="2"/>
    </row>
    <row r="45" spans="1:60" x14ac:dyDescent="0.25">
      <c r="A45" t="s">
        <v>100</v>
      </c>
      <c r="B45" t="s">
        <v>148</v>
      </c>
      <c r="C45" s="2">
        <v>12447</v>
      </c>
      <c r="D45" s="2">
        <v>12478</v>
      </c>
      <c r="E45" s="2">
        <v>12482</v>
      </c>
      <c r="F45" s="2">
        <v>12506</v>
      </c>
      <c r="G45" s="2">
        <v>12543</v>
      </c>
      <c r="H45" s="2">
        <v>12634</v>
      </c>
      <c r="I45" s="2">
        <v>12706</v>
      </c>
      <c r="J45" s="2">
        <v>12799</v>
      </c>
      <c r="K45" s="2">
        <v>12929</v>
      </c>
      <c r="L45" s="2">
        <v>13071</v>
      </c>
      <c r="M45" s="2">
        <v>13211</v>
      </c>
      <c r="N45" s="2">
        <v>13322</v>
      </c>
      <c r="O45" s="2">
        <v>13473</v>
      </c>
      <c r="P45" s="2">
        <v>13506</v>
      </c>
      <c r="Q45" s="2">
        <v>13511</v>
      </c>
      <c r="R45" s="2">
        <v>13577</v>
      </c>
      <c r="S45" s="2">
        <v>13612</v>
      </c>
      <c r="T45" s="2">
        <v>13667</v>
      </c>
      <c r="U45" s="2">
        <v>13632</v>
      </c>
      <c r="V45" s="2">
        <v>13677</v>
      </c>
      <c r="W45" s="2">
        <v>13782.949734870001</v>
      </c>
      <c r="X45" s="2">
        <v>13870.1833946806</v>
      </c>
      <c r="Y45" s="2">
        <v>13969.761725385</v>
      </c>
      <c r="Z45" s="2">
        <v>14074.9769598331</v>
      </c>
      <c r="AA45" s="2">
        <v>14183.614044802</v>
      </c>
      <c r="AB45" s="2">
        <v>14291.1870557455</v>
      </c>
      <c r="AC45" s="2">
        <v>14394.5524091774</v>
      </c>
      <c r="AD45" s="2">
        <v>14493.4343401473</v>
      </c>
      <c r="AE45" s="2">
        <v>14588.1072941533</v>
      </c>
      <c r="AF45" s="2">
        <v>14681.606894124099</v>
      </c>
      <c r="AG45" s="2">
        <v>14774.1914357309</v>
      </c>
      <c r="AH45" s="2">
        <v>14865.4675072072</v>
      </c>
      <c r="AI45" s="2">
        <v>14955.745906366399</v>
      </c>
      <c r="AJ45" s="2">
        <v>15045.055651738799</v>
      </c>
      <c r="AK45" s="2">
        <v>15133.622316266299</v>
      </c>
      <c r="AL45" s="2">
        <v>15221.606184783201</v>
      </c>
      <c r="AM45" s="2">
        <v>15309.0711874925</v>
      </c>
      <c r="AN45" s="2">
        <v>15396.189087782999</v>
      </c>
      <c r="AO45" s="2">
        <v>15483.1027874753</v>
      </c>
      <c r="AP45" s="2">
        <v>15569.866861390199</v>
      </c>
      <c r="AQ45" s="2">
        <v>15656.5027498459</v>
      </c>
      <c r="AR45" s="2"/>
      <c r="AS45" s="2"/>
      <c r="AT45" s="2"/>
      <c r="AU45" s="2"/>
      <c r="AV45" s="2"/>
      <c r="AW45" s="2"/>
      <c r="AX45" s="2"/>
      <c r="AY45" s="2"/>
      <c r="AZ45" s="2"/>
      <c r="BA45" s="2"/>
      <c r="BB45" s="2"/>
      <c r="BC45" s="2"/>
      <c r="BD45" s="2"/>
      <c r="BE45" s="2"/>
      <c r="BF45" s="2"/>
      <c r="BG45" s="2"/>
      <c r="BH45" s="2"/>
    </row>
    <row r="46" spans="1:60" x14ac:dyDescent="0.25">
      <c r="A46" t="s">
        <v>100</v>
      </c>
      <c r="B46" t="s">
        <v>149</v>
      </c>
      <c r="C46" s="2">
        <v>4797</v>
      </c>
      <c r="D46" s="2">
        <v>4690</v>
      </c>
      <c r="E46" s="2">
        <v>4578</v>
      </c>
      <c r="F46" s="2">
        <v>4476</v>
      </c>
      <c r="G46" s="2">
        <v>4394</v>
      </c>
      <c r="H46" s="2">
        <v>4305</v>
      </c>
      <c r="I46" s="2">
        <v>4253</v>
      </c>
      <c r="J46" s="2">
        <v>4233</v>
      </c>
      <c r="K46" s="2">
        <v>4223</v>
      </c>
      <c r="L46" s="2">
        <v>4224</v>
      </c>
      <c r="M46" s="2">
        <v>4226</v>
      </c>
      <c r="N46" s="2">
        <v>4194</v>
      </c>
      <c r="O46" s="2">
        <v>4168</v>
      </c>
      <c r="P46" s="2">
        <v>4134</v>
      </c>
      <c r="Q46" s="2">
        <v>4091</v>
      </c>
      <c r="R46" s="2">
        <v>4051</v>
      </c>
      <c r="S46" s="2">
        <v>4036</v>
      </c>
      <c r="T46" s="2">
        <v>4008</v>
      </c>
      <c r="U46" s="2">
        <v>3957</v>
      </c>
      <c r="V46" s="2">
        <v>3907</v>
      </c>
      <c r="W46" s="2">
        <v>3887.7139251324802</v>
      </c>
      <c r="X46" s="2">
        <v>3848.6798729423299</v>
      </c>
      <c r="Y46" s="2">
        <v>3812.40813629677</v>
      </c>
      <c r="Z46" s="2">
        <v>3776.6422330585601</v>
      </c>
      <c r="AA46" s="2">
        <v>3740.1491885526302</v>
      </c>
      <c r="AB46" s="2">
        <v>3700.6856637361102</v>
      </c>
      <c r="AC46" s="2">
        <v>3659.4141407674501</v>
      </c>
      <c r="AD46" s="2">
        <v>3616.3880404409801</v>
      </c>
      <c r="AE46" s="2">
        <v>3571.81984386266</v>
      </c>
      <c r="AF46" s="2">
        <v>3526.06139210114</v>
      </c>
      <c r="AG46" s="2">
        <v>3479.3155839310998</v>
      </c>
      <c r="AH46" s="2">
        <v>3431.5608125192998</v>
      </c>
      <c r="AI46" s="2">
        <v>3382.8933401399599</v>
      </c>
      <c r="AJ46" s="2">
        <v>3333.3328766038599</v>
      </c>
      <c r="AK46" s="2">
        <v>3282.9320805238099</v>
      </c>
      <c r="AL46" s="2">
        <v>3231.76887078036</v>
      </c>
      <c r="AM46" s="2">
        <v>3179.8339148651198</v>
      </c>
      <c r="AN46" s="2">
        <v>3127.1455831467501</v>
      </c>
      <c r="AO46" s="2">
        <v>3073.7279562553299</v>
      </c>
      <c r="AP46" s="2">
        <v>3019.6053126787701</v>
      </c>
      <c r="AQ46" s="2">
        <v>2964.8065740981601</v>
      </c>
      <c r="AR46" s="2"/>
      <c r="AS46" s="2"/>
      <c r="AT46" s="2"/>
      <c r="AU46" s="2"/>
      <c r="AV46" s="2"/>
      <c r="AW46" s="2"/>
      <c r="AX46" s="2"/>
      <c r="AY46" s="2"/>
      <c r="AZ46" s="2"/>
      <c r="BA46" s="2"/>
      <c r="BB46" s="2"/>
      <c r="BC46" s="2"/>
      <c r="BD46" s="2"/>
      <c r="BE46" s="2"/>
      <c r="BF46" s="2"/>
      <c r="BG46" s="2"/>
      <c r="BH46" s="2"/>
    </row>
    <row r="47" spans="1:60" x14ac:dyDescent="0.25">
      <c r="A47" t="s">
        <v>100</v>
      </c>
      <c r="B47" t="s">
        <v>150</v>
      </c>
      <c r="C47" s="2">
        <v>12989</v>
      </c>
      <c r="D47" s="2">
        <v>12922</v>
      </c>
      <c r="E47" s="2">
        <v>12849</v>
      </c>
      <c r="F47" s="2">
        <v>12804</v>
      </c>
      <c r="G47" s="2">
        <v>12774</v>
      </c>
      <c r="H47" s="2">
        <v>12754</v>
      </c>
      <c r="I47" s="2">
        <v>12688</v>
      </c>
      <c r="J47" s="2">
        <v>12591</v>
      </c>
      <c r="K47" s="2">
        <v>12548</v>
      </c>
      <c r="L47" s="2">
        <v>12533</v>
      </c>
      <c r="M47" s="2">
        <v>12523</v>
      </c>
      <c r="N47" s="2">
        <v>12529</v>
      </c>
      <c r="O47" s="2">
        <v>12511</v>
      </c>
      <c r="P47" s="2">
        <v>12556</v>
      </c>
      <c r="Q47" s="2">
        <v>12604</v>
      </c>
      <c r="R47" s="2">
        <v>12659</v>
      </c>
      <c r="S47" s="2">
        <v>12700</v>
      </c>
      <c r="T47" s="2">
        <v>12753</v>
      </c>
      <c r="U47" s="2">
        <v>12741</v>
      </c>
      <c r="V47" s="2">
        <v>12730</v>
      </c>
      <c r="W47" s="2">
        <v>12838.1670973979</v>
      </c>
      <c r="X47" s="2">
        <v>12920.597115569801</v>
      </c>
      <c r="Y47" s="2">
        <v>13013.334800043</v>
      </c>
      <c r="Z47" s="2">
        <v>13111.352461602</v>
      </c>
      <c r="AA47" s="2">
        <v>13212.2430046428</v>
      </c>
      <c r="AB47" s="2">
        <v>13305.301474030101</v>
      </c>
      <c r="AC47" s="2">
        <v>13394.6896108652</v>
      </c>
      <c r="AD47" s="2">
        <v>13480.3514130042</v>
      </c>
      <c r="AE47" s="2">
        <v>13562.2739969456</v>
      </c>
      <c r="AF47" s="2">
        <v>13640.2856926351</v>
      </c>
      <c r="AG47" s="2">
        <v>13714.854940265201</v>
      </c>
      <c r="AH47" s="2">
        <v>13785.6568776617</v>
      </c>
      <c r="AI47" s="2">
        <v>13852.8502717681</v>
      </c>
      <c r="AJ47" s="2">
        <v>13916.490474923099</v>
      </c>
      <c r="AK47" s="2">
        <v>13976.7338006846</v>
      </c>
      <c r="AL47" s="2">
        <v>14033.666541259599</v>
      </c>
      <c r="AM47" s="2">
        <v>14086.982008683101</v>
      </c>
      <c r="AN47" s="2">
        <v>14136.714107543499</v>
      </c>
      <c r="AO47" s="2">
        <v>14182.930872009199</v>
      </c>
      <c r="AP47" s="2">
        <v>14225.6808457445</v>
      </c>
      <c r="AQ47" s="2">
        <v>14265.0690376481</v>
      </c>
      <c r="AR47" s="2"/>
      <c r="AS47" s="2"/>
      <c r="AT47" s="2"/>
      <c r="AU47" s="2"/>
      <c r="AV47" s="2"/>
      <c r="AW47" s="2"/>
      <c r="AX47" s="2"/>
      <c r="AY47" s="2"/>
      <c r="AZ47" s="2"/>
      <c r="BA47" s="2"/>
      <c r="BB47" s="2"/>
      <c r="BC47" s="2"/>
      <c r="BD47" s="2"/>
      <c r="BE47" s="2"/>
      <c r="BF47" s="2"/>
      <c r="BG47" s="2"/>
      <c r="BH47" s="2"/>
    </row>
    <row r="48" spans="1:60" x14ac:dyDescent="0.25">
      <c r="A48" t="s">
        <v>100</v>
      </c>
      <c r="B48" t="s">
        <v>151</v>
      </c>
      <c r="C48" s="2">
        <v>47176</v>
      </c>
      <c r="D48" s="2">
        <v>47162</v>
      </c>
      <c r="E48" s="2">
        <v>47060</v>
      </c>
      <c r="F48" s="2">
        <v>47025</v>
      </c>
      <c r="G48" s="2">
        <v>47038</v>
      </c>
      <c r="H48" s="2">
        <v>47148</v>
      </c>
      <c r="I48" s="2">
        <v>47315</v>
      </c>
      <c r="J48" s="2">
        <v>47849</v>
      </c>
      <c r="K48" s="2">
        <v>48466</v>
      </c>
      <c r="L48" s="2">
        <v>48949</v>
      </c>
      <c r="M48" s="2">
        <v>49079</v>
      </c>
      <c r="N48" s="2">
        <v>49397</v>
      </c>
      <c r="O48" s="2">
        <v>49757</v>
      </c>
      <c r="P48" s="2">
        <v>50322</v>
      </c>
      <c r="Q48" s="2">
        <v>50847</v>
      </c>
      <c r="R48" s="2">
        <v>51404</v>
      </c>
      <c r="S48" s="2">
        <v>52133</v>
      </c>
      <c r="T48" s="2">
        <v>53167</v>
      </c>
      <c r="U48" s="2">
        <v>53710</v>
      </c>
      <c r="V48" s="2">
        <v>54044</v>
      </c>
      <c r="W48" s="2">
        <v>54411.390373593204</v>
      </c>
      <c r="X48" s="2">
        <v>54725.935368667801</v>
      </c>
      <c r="Y48" s="2">
        <v>55128.117793918304</v>
      </c>
      <c r="Z48" s="2">
        <v>55591.670036432399</v>
      </c>
      <c r="AA48" s="2">
        <v>56113.1310685559</v>
      </c>
      <c r="AB48" s="2">
        <v>56613.748990253698</v>
      </c>
      <c r="AC48" s="2">
        <v>57101.271765606703</v>
      </c>
      <c r="AD48" s="2">
        <v>57575.216667874498</v>
      </c>
      <c r="AE48" s="2">
        <v>58037.704834634897</v>
      </c>
      <c r="AF48" s="2">
        <v>58501.347879530404</v>
      </c>
      <c r="AG48" s="2">
        <v>58967.288760347597</v>
      </c>
      <c r="AH48" s="2">
        <v>59431.8741721556</v>
      </c>
      <c r="AI48" s="2">
        <v>59896.481904479602</v>
      </c>
      <c r="AJ48" s="2">
        <v>60360.714298634397</v>
      </c>
      <c r="AK48" s="2">
        <v>60824.886353266797</v>
      </c>
      <c r="AL48" s="2">
        <v>61289.103358617998</v>
      </c>
      <c r="AM48" s="2">
        <v>61752.7941995527</v>
      </c>
      <c r="AN48" s="2">
        <v>62215.773666683999</v>
      </c>
      <c r="AO48" s="2">
        <v>62677.919246147903</v>
      </c>
      <c r="AP48" s="2">
        <v>63139.065632393002</v>
      </c>
      <c r="AQ48" s="2">
        <v>63599.135152354</v>
      </c>
      <c r="AR48" s="2"/>
      <c r="AS48" s="2"/>
      <c r="AT48" s="2"/>
      <c r="AU48" s="2"/>
      <c r="AV48" s="2"/>
      <c r="AW48" s="2"/>
      <c r="AX48" s="2"/>
      <c r="AY48" s="2"/>
      <c r="AZ48" s="2"/>
      <c r="BA48" s="2"/>
      <c r="BB48" s="2"/>
      <c r="BC48" s="2"/>
      <c r="BD48" s="2"/>
      <c r="BE48" s="2"/>
      <c r="BF48" s="2"/>
      <c r="BG48" s="2"/>
      <c r="BH48" s="2"/>
    </row>
    <row r="49" spans="1:60" x14ac:dyDescent="0.25">
      <c r="A49" t="s">
        <v>100</v>
      </c>
      <c r="B49" t="s">
        <v>152</v>
      </c>
      <c r="C49" s="2">
        <v>10062</v>
      </c>
      <c r="D49" s="2">
        <v>9995</v>
      </c>
      <c r="E49" s="2">
        <v>9907</v>
      </c>
      <c r="F49" s="2">
        <v>9744</v>
      </c>
      <c r="G49" s="2">
        <v>9610</v>
      </c>
      <c r="H49" s="2">
        <v>9540</v>
      </c>
      <c r="I49" s="2">
        <v>9573</v>
      </c>
      <c r="J49" s="2">
        <v>9526</v>
      </c>
      <c r="K49" s="2">
        <v>9562</v>
      </c>
      <c r="L49" s="2">
        <v>9495</v>
      </c>
      <c r="M49" s="2">
        <v>9469</v>
      </c>
      <c r="N49" s="2">
        <v>9529</v>
      </c>
      <c r="O49" s="2">
        <v>9608</v>
      </c>
      <c r="P49" s="2">
        <v>9698</v>
      </c>
      <c r="Q49" s="2">
        <v>9750</v>
      </c>
      <c r="R49" s="2">
        <v>9817</v>
      </c>
      <c r="S49" s="2">
        <v>9865</v>
      </c>
      <c r="T49" s="2">
        <v>9898</v>
      </c>
      <c r="U49" s="2">
        <v>9904</v>
      </c>
      <c r="V49" s="2">
        <v>9920</v>
      </c>
      <c r="W49" s="2">
        <v>10022.590714177801</v>
      </c>
      <c r="X49" s="2">
        <v>10114.347548317901</v>
      </c>
      <c r="Y49" s="2">
        <v>10216.084562837799</v>
      </c>
      <c r="Z49" s="2">
        <v>10323.5022197624</v>
      </c>
      <c r="AA49" s="2">
        <v>10434.0560390427</v>
      </c>
      <c r="AB49" s="2">
        <v>10611.515285298199</v>
      </c>
      <c r="AC49" s="2">
        <v>10787.730087067401</v>
      </c>
      <c r="AD49" s="2">
        <v>10962.4474869849</v>
      </c>
      <c r="AE49" s="2">
        <v>11135.7159038304</v>
      </c>
      <c r="AF49" s="2">
        <v>11309.095870998401</v>
      </c>
      <c r="AG49" s="2">
        <v>11482.974444163099</v>
      </c>
      <c r="AH49" s="2">
        <v>11657.060206932299</v>
      </c>
      <c r="AI49" s="2">
        <v>11831.5686132104</v>
      </c>
      <c r="AJ49" s="2">
        <v>12006.3051382374</v>
      </c>
      <c r="AK49" s="2">
        <v>12181.270354599799</v>
      </c>
      <c r="AL49" s="2">
        <v>12356.398220097301</v>
      </c>
      <c r="AM49" s="2">
        <v>12531.5554046996</v>
      </c>
      <c r="AN49" s="2">
        <v>12706.638974548099</v>
      </c>
      <c r="AO49" s="2">
        <v>12881.564003265101</v>
      </c>
      <c r="AP49" s="2">
        <v>13056.261389965601</v>
      </c>
      <c r="AQ49" s="2">
        <v>13230.7174736094</v>
      </c>
      <c r="AR49" s="2"/>
      <c r="AS49" s="2"/>
      <c r="AT49" s="2"/>
      <c r="AU49" s="2"/>
      <c r="AV49" s="2"/>
      <c r="AW49" s="2"/>
      <c r="AX49" s="2"/>
      <c r="AY49" s="2"/>
      <c r="AZ49" s="2"/>
      <c r="BA49" s="2"/>
      <c r="BB49" s="2"/>
      <c r="BC49" s="2"/>
      <c r="BD49" s="2"/>
      <c r="BE49" s="2"/>
      <c r="BF49" s="2"/>
      <c r="BG49" s="2"/>
      <c r="BH49" s="2"/>
    </row>
    <row r="50" spans="1:60" x14ac:dyDescent="0.25">
      <c r="A50" t="s">
        <v>100</v>
      </c>
      <c r="B50" t="s">
        <v>153</v>
      </c>
      <c r="C50" s="2">
        <v>4761</v>
      </c>
      <c r="D50" s="2">
        <v>4730</v>
      </c>
      <c r="E50" s="2">
        <v>4706</v>
      </c>
      <c r="F50" s="2">
        <v>4660</v>
      </c>
      <c r="G50" s="2">
        <v>4652</v>
      </c>
      <c r="H50" s="2">
        <v>4618</v>
      </c>
      <c r="I50" s="2">
        <v>4532</v>
      </c>
      <c r="J50" s="2">
        <v>4471</v>
      </c>
      <c r="K50" s="2">
        <v>4498</v>
      </c>
      <c r="L50" s="2">
        <v>4529</v>
      </c>
      <c r="M50" s="2">
        <v>4515</v>
      </c>
      <c r="N50" s="2">
        <v>4464</v>
      </c>
      <c r="O50" s="2">
        <v>4428</v>
      </c>
      <c r="P50" s="2">
        <v>4382</v>
      </c>
      <c r="Q50" s="2">
        <v>4342</v>
      </c>
      <c r="R50" s="2">
        <v>4298</v>
      </c>
      <c r="S50" s="2">
        <v>4249</v>
      </c>
      <c r="T50" s="2">
        <v>4221</v>
      </c>
      <c r="U50" s="2">
        <v>4239</v>
      </c>
      <c r="V50" s="2">
        <v>4229</v>
      </c>
      <c r="W50" s="2">
        <v>4186.76844610022</v>
      </c>
      <c r="X50" s="2">
        <v>4135.1649148965498</v>
      </c>
      <c r="Y50" s="2">
        <v>4089.5117595452398</v>
      </c>
      <c r="Z50" s="2">
        <v>4048.2167821568601</v>
      </c>
      <c r="AA50" s="2">
        <v>4011.14936659349</v>
      </c>
      <c r="AB50" s="2">
        <v>3972.60501102747</v>
      </c>
      <c r="AC50" s="2">
        <v>3933.52074325492</v>
      </c>
      <c r="AD50" s="2">
        <v>3893.8411163099399</v>
      </c>
      <c r="AE50" s="2">
        <v>3853.7576411668001</v>
      </c>
      <c r="AF50" s="2">
        <v>3813.6354393093302</v>
      </c>
      <c r="AG50" s="2">
        <v>3773.4067129949399</v>
      </c>
      <c r="AH50" s="2">
        <v>3732.7920664365602</v>
      </c>
      <c r="AI50" s="2">
        <v>3691.81631795664</v>
      </c>
      <c r="AJ50" s="2">
        <v>3650.5006517758402</v>
      </c>
      <c r="AK50" s="2">
        <v>3608.8450042592699</v>
      </c>
      <c r="AL50" s="2">
        <v>3566.9249318584002</v>
      </c>
      <c r="AM50" s="2">
        <v>3524.7280864824702</v>
      </c>
      <c r="AN50" s="2">
        <v>3482.2682660574601</v>
      </c>
      <c r="AO50" s="2">
        <v>3439.5571322883902</v>
      </c>
      <c r="AP50" s="2">
        <v>3396.6157335698099</v>
      </c>
      <c r="AQ50" s="2">
        <v>3353.4719509306001</v>
      </c>
      <c r="AR50" s="2"/>
      <c r="AS50" s="2"/>
      <c r="AT50" s="2"/>
      <c r="AU50" s="2"/>
      <c r="AV50" s="2"/>
      <c r="AW50" s="2"/>
      <c r="AX50" s="2"/>
      <c r="AY50" s="2"/>
      <c r="AZ50" s="2"/>
      <c r="BA50" s="2"/>
      <c r="BB50" s="2"/>
      <c r="BC50" s="2"/>
      <c r="BD50" s="2"/>
      <c r="BE50" s="2"/>
      <c r="BF50" s="2"/>
      <c r="BG50" s="2"/>
      <c r="BH50" s="2"/>
    </row>
    <row r="51" spans="1:60" x14ac:dyDescent="0.25">
      <c r="A51" t="s">
        <v>100</v>
      </c>
      <c r="B51" t="s">
        <v>154</v>
      </c>
      <c r="C51" s="2">
        <v>7651</v>
      </c>
      <c r="D51" s="2">
        <v>7529</v>
      </c>
      <c r="E51" s="2">
        <v>7366</v>
      </c>
      <c r="F51" s="2">
        <v>7214</v>
      </c>
      <c r="G51" s="2">
        <v>7071</v>
      </c>
      <c r="H51" s="2">
        <v>6932</v>
      </c>
      <c r="I51" s="2">
        <v>6821</v>
      </c>
      <c r="J51" s="2">
        <v>6793</v>
      </c>
      <c r="K51" s="2">
        <v>6779</v>
      </c>
      <c r="L51" s="2">
        <v>6765</v>
      </c>
      <c r="M51" s="2">
        <v>6802</v>
      </c>
      <c r="N51" s="2">
        <v>6749</v>
      </c>
      <c r="O51" s="2">
        <v>6681</v>
      </c>
      <c r="P51" s="2">
        <v>6624</v>
      </c>
      <c r="Q51" s="2">
        <v>6541</v>
      </c>
      <c r="R51" s="2">
        <v>6444</v>
      </c>
      <c r="S51" s="2">
        <v>6317</v>
      </c>
      <c r="T51" s="2">
        <v>6230</v>
      </c>
      <c r="U51" s="2">
        <v>6160</v>
      </c>
      <c r="V51" s="2">
        <v>6089</v>
      </c>
      <c r="W51" s="2">
        <v>6041.1884594968296</v>
      </c>
      <c r="X51" s="2">
        <v>5989.7204598558801</v>
      </c>
      <c r="Y51" s="2">
        <v>5941.3156841140499</v>
      </c>
      <c r="Z51" s="2">
        <v>5893.1685956838601</v>
      </c>
      <c r="AA51" s="2">
        <v>5843.9340592677599</v>
      </c>
      <c r="AB51" s="2">
        <v>5790.9800832199899</v>
      </c>
      <c r="AC51" s="2">
        <v>5735.4175347706896</v>
      </c>
      <c r="AD51" s="2">
        <v>5677.3107609234403</v>
      </c>
      <c r="AE51" s="2">
        <v>5617.0368061679701</v>
      </c>
      <c r="AF51" s="2">
        <v>5554.9518523655297</v>
      </c>
      <c r="AG51" s="2">
        <v>5491.1598979282999</v>
      </c>
      <c r="AH51" s="2">
        <v>5425.5156595402204</v>
      </c>
      <c r="AI51" s="2">
        <v>5358.2690292629704</v>
      </c>
      <c r="AJ51" s="2">
        <v>5289.5386921441795</v>
      </c>
      <c r="AK51" s="2">
        <v>5219.4402569724498</v>
      </c>
      <c r="AL51" s="2">
        <v>5147.9951882717296</v>
      </c>
      <c r="AM51" s="2">
        <v>5075.1223488304704</v>
      </c>
      <c r="AN51" s="2">
        <v>5000.7780518109803</v>
      </c>
      <c r="AO51" s="2">
        <v>4924.9521737186296</v>
      </c>
      <c r="AP51" s="2">
        <v>4847.6688647235896</v>
      </c>
      <c r="AQ51" s="2">
        <v>4768.9795067268496</v>
      </c>
      <c r="AR51" s="2"/>
      <c r="AS51" s="2"/>
      <c r="AT51" s="2"/>
      <c r="AU51" s="2"/>
      <c r="AV51" s="2"/>
      <c r="AW51" s="2"/>
      <c r="AX51" s="2"/>
      <c r="AY51" s="2"/>
      <c r="AZ51" s="2"/>
      <c r="BA51" s="2"/>
      <c r="BB51" s="2"/>
      <c r="BC51" s="2"/>
      <c r="BD51" s="2"/>
      <c r="BE51" s="2"/>
      <c r="BF51" s="2"/>
      <c r="BG51" s="2"/>
      <c r="BH51" s="2"/>
    </row>
    <row r="52" spans="1:60" x14ac:dyDescent="0.25">
      <c r="A52" t="s">
        <v>100</v>
      </c>
      <c r="B52" t="s">
        <v>155</v>
      </c>
      <c r="C52" s="2">
        <v>20451</v>
      </c>
      <c r="D52" s="2">
        <v>20442</v>
      </c>
      <c r="E52" s="2">
        <v>20418</v>
      </c>
      <c r="F52" s="2">
        <v>20357</v>
      </c>
      <c r="G52" s="2">
        <v>20272</v>
      </c>
      <c r="H52" s="2">
        <v>20186</v>
      </c>
      <c r="I52" s="2">
        <v>20277</v>
      </c>
      <c r="J52" s="2">
        <v>20352</v>
      </c>
      <c r="K52" s="2">
        <v>20621</v>
      </c>
      <c r="L52" s="2">
        <v>20732</v>
      </c>
      <c r="M52" s="2">
        <v>20850</v>
      </c>
      <c r="N52" s="2">
        <v>21000</v>
      </c>
      <c r="O52" s="2">
        <v>21118</v>
      </c>
      <c r="P52" s="2">
        <v>21283</v>
      </c>
      <c r="Q52" s="2">
        <v>21400</v>
      </c>
      <c r="R52" s="2">
        <v>21484</v>
      </c>
      <c r="S52" s="2">
        <v>21577</v>
      </c>
      <c r="T52" s="2">
        <v>21616</v>
      </c>
      <c r="U52" s="2">
        <v>21603</v>
      </c>
      <c r="V52" s="2">
        <v>21516</v>
      </c>
      <c r="W52" s="2">
        <v>21477.084100855802</v>
      </c>
      <c r="X52" s="2">
        <v>21470.817478294201</v>
      </c>
      <c r="Y52" s="2">
        <v>21481.1223303527</v>
      </c>
      <c r="Z52" s="2">
        <v>21501.160727590901</v>
      </c>
      <c r="AA52" s="2">
        <v>21528.614750659701</v>
      </c>
      <c r="AB52" s="2">
        <v>21547.4318891572</v>
      </c>
      <c r="AC52" s="2">
        <v>21559.013928972301</v>
      </c>
      <c r="AD52" s="2">
        <v>21563.0862429261</v>
      </c>
      <c r="AE52" s="2">
        <v>21560.0321290887</v>
      </c>
      <c r="AF52" s="2">
        <v>21552.191501962399</v>
      </c>
      <c r="AG52" s="2">
        <v>21539.892961521298</v>
      </c>
      <c r="AH52" s="2">
        <v>21522.4386464011</v>
      </c>
      <c r="AI52" s="2">
        <v>21500.477747045501</v>
      </c>
      <c r="AJ52" s="2">
        <v>21474.081768309901</v>
      </c>
      <c r="AK52" s="2">
        <v>21443.340135335398</v>
      </c>
      <c r="AL52" s="2">
        <v>21408.3112936531</v>
      </c>
      <c r="AM52" s="2">
        <v>21368.9783424944</v>
      </c>
      <c r="AN52" s="2">
        <v>21325.591260344299</v>
      </c>
      <c r="AO52" s="2">
        <v>21278.416518028</v>
      </c>
      <c r="AP52" s="2">
        <v>21227.704702244599</v>
      </c>
      <c r="AQ52" s="2">
        <v>21173.788922647898</v>
      </c>
      <c r="AR52" s="2"/>
      <c r="AS52" s="2"/>
      <c r="AT52" s="2"/>
      <c r="AU52" s="2"/>
      <c r="AV52" s="2"/>
      <c r="AW52" s="2"/>
      <c r="AX52" s="2"/>
      <c r="AY52" s="2"/>
      <c r="AZ52" s="2"/>
      <c r="BA52" s="2"/>
      <c r="BB52" s="2"/>
      <c r="BC52" s="2"/>
      <c r="BD52" s="2"/>
      <c r="BE52" s="2"/>
      <c r="BF52" s="2"/>
      <c r="BG52" s="2"/>
      <c r="BH52" s="2"/>
    </row>
    <row r="53" spans="1:60" x14ac:dyDescent="0.25">
      <c r="A53" t="s">
        <v>100</v>
      </c>
      <c r="B53" t="s">
        <v>156</v>
      </c>
      <c r="C53" s="2">
        <v>22003</v>
      </c>
      <c r="D53" s="2">
        <v>22002</v>
      </c>
      <c r="E53" s="2">
        <v>21862</v>
      </c>
      <c r="F53" s="2">
        <v>21706</v>
      </c>
      <c r="G53" s="2">
        <v>21647</v>
      </c>
      <c r="H53" s="2">
        <v>21641</v>
      </c>
      <c r="I53" s="2">
        <v>21887</v>
      </c>
      <c r="J53" s="2">
        <v>22186</v>
      </c>
      <c r="K53" s="2">
        <v>22469</v>
      </c>
      <c r="L53" s="2">
        <v>22774</v>
      </c>
      <c r="M53" s="2">
        <v>23020</v>
      </c>
      <c r="N53" s="2">
        <v>23343</v>
      </c>
      <c r="O53" s="2">
        <v>23742</v>
      </c>
      <c r="P53" s="2">
        <v>24059</v>
      </c>
      <c r="Q53" s="2">
        <v>24374</v>
      </c>
      <c r="R53" s="2">
        <v>24546</v>
      </c>
      <c r="S53" s="2">
        <v>24827</v>
      </c>
      <c r="T53" s="2">
        <v>25057</v>
      </c>
      <c r="U53" s="2">
        <v>25248</v>
      </c>
      <c r="V53" s="2">
        <v>25367</v>
      </c>
      <c r="W53" s="2">
        <v>25445.4219962672</v>
      </c>
      <c r="X53" s="2">
        <v>25611.032454264001</v>
      </c>
      <c r="Y53" s="2">
        <v>25806.089085854401</v>
      </c>
      <c r="Z53" s="2">
        <v>26021.157535321101</v>
      </c>
      <c r="AA53" s="2">
        <v>26253.231311694999</v>
      </c>
      <c r="AB53" s="2">
        <v>26477.027751966401</v>
      </c>
      <c r="AC53" s="2">
        <v>26697.6504367294</v>
      </c>
      <c r="AD53" s="2">
        <v>26914.727490372501</v>
      </c>
      <c r="AE53" s="2">
        <v>27128.891277492101</v>
      </c>
      <c r="AF53" s="2">
        <v>27342.142937815101</v>
      </c>
      <c r="AG53" s="2">
        <v>27555.065429237598</v>
      </c>
      <c r="AH53" s="2">
        <v>27766.848982178199</v>
      </c>
      <c r="AI53" s="2">
        <v>27978.291859447701</v>
      </c>
      <c r="AJ53" s="2">
        <v>28189.327891183399</v>
      </c>
      <c r="AK53" s="2">
        <v>28399.9080795302</v>
      </c>
      <c r="AL53" s="2">
        <v>28610.052641196598</v>
      </c>
      <c r="AM53" s="2">
        <v>28819.418854277501</v>
      </c>
      <c r="AN53" s="2">
        <v>29028.002058207501</v>
      </c>
      <c r="AO53" s="2">
        <v>29235.786564599599</v>
      </c>
      <c r="AP53" s="2">
        <v>29442.664997899399</v>
      </c>
      <c r="AQ53" s="2">
        <v>29648.564842389202</v>
      </c>
      <c r="AR53" s="2"/>
      <c r="AS53" s="2"/>
      <c r="AT53" s="2"/>
      <c r="AU53" s="2"/>
      <c r="AV53" s="2"/>
      <c r="AW53" s="2"/>
      <c r="AX53" s="2"/>
      <c r="AY53" s="2"/>
      <c r="AZ53" s="2"/>
      <c r="BA53" s="2"/>
      <c r="BB53" s="2"/>
      <c r="BC53" s="2"/>
      <c r="BD53" s="2"/>
      <c r="BE53" s="2"/>
      <c r="BF53" s="2"/>
      <c r="BG53" s="2"/>
      <c r="BH53" s="2"/>
    </row>
    <row r="54" spans="1:60" x14ac:dyDescent="0.25">
      <c r="A54" t="s">
        <v>100</v>
      </c>
      <c r="B54" t="s">
        <v>157</v>
      </c>
      <c r="C54" s="2">
        <v>7060</v>
      </c>
      <c r="D54" s="2">
        <v>6980</v>
      </c>
      <c r="E54" s="2">
        <v>6863</v>
      </c>
      <c r="F54" s="2">
        <v>6777</v>
      </c>
      <c r="G54" s="2">
        <v>6734</v>
      </c>
      <c r="H54" s="2">
        <v>6691</v>
      </c>
      <c r="I54" s="2">
        <v>6676</v>
      </c>
      <c r="J54" s="2">
        <v>6726</v>
      </c>
      <c r="K54" s="2">
        <v>6748</v>
      </c>
      <c r="L54" s="2">
        <v>6815</v>
      </c>
      <c r="M54" s="2">
        <v>6832</v>
      </c>
      <c r="N54" s="2">
        <v>6795</v>
      </c>
      <c r="O54" s="2">
        <v>6761</v>
      </c>
      <c r="P54" s="2">
        <v>6721</v>
      </c>
      <c r="Q54" s="2">
        <v>6668</v>
      </c>
      <c r="R54" s="2">
        <v>6617</v>
      </c>
      <c r="S54" s="2">
        <v>6584</v>
      </c>
      <c r="T54" s="2">
        <v>6559</v>
      </c>
      <c r="U54" s="2">
        <v>6516</v>
      </c>
      <c r="V54" s="2">
        <v>6460</v>
      </c>
      <c r="W54" s="2">
        <v>6303.74185388756</v>
      </c>
      <c r="X54" s="2">
        <v>6218.2050840765996</v>
      </c>
      <c r="Y54" s="2">
        <v>6139.6287284541804</v>
      </c>
      <c r="Z54" s="2">
        <v>6065.0579027959202</v>
      </c>
      <c r="AA54" s="2">
        <v>5993.3114558092602</v>
      </c>
      <c r="AB54" s="2">
        <v>5918.7444992411101</v>
      </c>
      <c r="AC54" s="2">
        <v>5843.13688014532</v>
      </c>
      <c r="AD54" s="2">
        <v>5766.4278089439604</v>
      </c>
      <c r="AE54" s="2">
        <v>5688.7387073201598</v>
      </c>
      <c r="AF54" s="2">
        <v>5610.2551399604699</v>
      </c>
      <c r="AG54" s="2">
        <v>5531.1184912252802</v>
      </c>
      <c r="AH54" s="2">
        <v>5451.1546110058698</v>
      </c>
      <c r="AI54" s="2">
        <v>5370.3795304675295</v>
      </c>
      <c r="AJ54" s="2">
        <v>5288.7737078372302</v>
      </c>
      <c r="AK54" s="2">
        <v>5206.3303048032603</v>
      </c>
      <c r="AL54" s="2">
        <v>5123.0515817156102</v>
      </c>
      <c r="AM54" s="2">
        <v>5038.9258855922599</v>
      </c>
      <c r="AN54" s="2">
        <v>4954.0096708947503</v>
      </c>
      <c r="AO54" s="2">
        <v>4868.3658661353702</v>
      </c>
      <c r="AP54" s="2">
        <v>4782.0297794283897</v>
      </c>
      <c r="AQ54" s="2">
        <v>4695.0442630115103</v>
      </c>
      <c r="AR54" s="2"/>
      <c r="AS54" s="2"/>
      <c r="AT54" s="2"/>
      <c r="AU54" s="2"/>
      <c r="AV54" s="2"/>
      <c r="AW54" s="2"/>
      <c r="AX54" s="2"/>
      <c r="AY54" s="2"/>
      <c r="AZ54" s="2"/>
      <c r="BA54" s="2"/>
      <c r="BB54" s="2"/>
      <c r="BC54" s="2"/>
      <c r="BD54" s="2"/>
      <c r="BE54" s="2"/>
      <c r="BF54" s="2"/>
      <c r="BG54" s="2"/>
      <c r="BH54" s="2"/>
    </row>
    <row r="55" spans="1:60" x14ac:dyDescent="0.25">
      <c r="A55" t="s">
        <v>100</v>
      </c>
      <c r="B55" t="s">
        <v>158</v>
      </c>
      <c r="C55" s="2">
        <v>5257</v>
      </c>
      <c r="D55" s="2">
        <v>5269</v>
      </c>
      <c r="E55" s="2">
        <v>5243</v>
      </c>
      <c r="F55" s="2">
        <v>5209</v>
      </c>
      <c r="G55" s="2">
        <v>5193</v>
      </c>
      <c r="H55" s="2">
        <v>5179</v>
      </c>
      <c r="I55" s="2">
        <v>5166</v>
      </c>
      <c r="J55" s="2">
        <v>5161</v>
      </c>
      <c r="K55" s="2">
        <v>5192</v>
      </c>
      <c r="L55" s="2">
        <v>5207</v>
      </c>
      <c r="M55" s="2">
        <v>5209</v>
      </c>
      <c r="N55" s="2">
        <v>5235</v>
      </c>
      <c r="O55" s="2">
        <v>5300</v>
      </c>
      <c r="P55" s="2">
        <v>5318</v>
      </c>
      <c r="Q55" s="2">
        <v>5329</v>
      </c>
      <c r="R55" s="2">
        <v>5349</v>
      </c>
      <c r="S55" s="2">
        <v>5387</v>
      </c>
      <c r="T55" s="2">
        <v>5403</v>
      </c>
      <c r="U55" s="2">
        <v>5411</v>
      </c>
      <c r="V55" s="2">
        <v>5419</v>
      </c>
      <c r="W55" s="2">
        <v>5421.1832227148798</v>
      </c>
      <c r="X55" s="2">
        <v>5423.0689145533297</v>
      </c>
      <c r="Y55" s="2">
        <v>5429.3877882922798</v>
      </c>
      <c r="Z55" s="2">
        <v>5437.8046860435397</v>
      </c>
      <c r="AA55" s="2">
        <v>5447.7034470337503</v>
      </c>
      <c r="AB55" s="2">
        <v>5455.2752143343496</v>
      </c>
      <c r="AC55" s="2">
        <v>5460.6335226582896</v>
      </c>
      <c r="AD55" s="2">
        <v>5463.8072102475599</v>
      </c>
      <c r="AE55" s="2">
        <v>5464.9476549765895</v>
      </c>
      <c r="AF55" s="2">
        <v>5465.1840907548903</v>
      </c>
      <c r="AG55" s="2">
        <v>5464.6410688109199</v>
      </c>
      <c r="AH55" s="2">
        <v>5463.3158346493501</v>
      </c>
      <c r="AI55" s="2">
        <v>5461.4947310853704</v>
      </c>
      <c r="AJ55" s="2">
        <v>5459.3043923023597</v>
      </c>
      <c r="AK55" s="2">
        <v>5456.7122939782703</v>
      </c>
      <c r="AL55" s="2">
        <v>5453.6933798203099</v>
      </c>
      <c r="AM55" s="2">
        <v>5450.2221172766003</v>
      </c>
      <c r="AN55" s="2">
        <v>5446.2909868458801</v>
      </c>
      <c r="AO55" s="2">
        <v>5441.9112117490404</v>
      </c>
      <c r="AP55" s="2">
        <v>5437.0852876395402</v>
      </c>
      <c r="AQ55" s="2">
        <v>5431.8709653750102</v>
      </c>
      <c r="AR55" s="2"/>
      <c r="AS55" s="2"/>
      <c r="AT55" s="2"/>
      <c r="AU55" s="2"/>
      <c r="AV55" s="2"/>
      <c r="AW55" s="2"/>
      <c r="AX55" s="2"/>
      <c r="AY55" s="2"/>
      <c r="AZ55" s="2"/>
      <c r="BA55" s="2"/>
      <c r="BB55" s="2"/>
      <c r="BC55" s="2"/>
      <c r="BD55" s="2"/>
      <c r="BE55" s="2"/>
      <c r="BF55" s="2"/>
      <c r="BG55" s="2"/>
      <c r="BH55" s="2"/>
    </row>
    <row r="56" spans="1:60" x14ac:dyDescent="0.25">
      <c r="A56" t="s">
        <v>100</v>
      </c>
      <c r="B56" t="s">
        <v>159</v>
      </c>
      <c r="C56" s="2">
        <v>36701</v>
      </c>
      <c r="D56" s="2">
        <v>36728</v>
      </c>
      <c r="E56" s="2">
        <v>36721</v>
      </c>
      <c r="F56" s="2">
        <v>36501</v>
      </c>
      <c r="G56" s="2">
        <v>36410</v>
      </c>
      <c r="H56" s="2">
        <v>36374</v>
      </c>
      <c r="I56" s="2">
        <v>36801</v>
      </c>
      <c r="J56" s="2">
        <v>37401</v>
      </c>
      <c r="K56" s="2">
        <v>37904</v>
      </c>
      <c r="L56" s="2">
        <v>38660</v>
      </c>
      <c r="M56" s="2">
        <v>39419</v>
      </c>
      <c r="N56" s="2">
        <v>39769</v>
      </c>
      <c r="O56" s="2">
        <v>40167</v>
      </c>
      <c r="P56" s="2">
        <v>40619</v>
      </c>
      <c r="Q56" s="2">
        <v>40837</v>
      </c>
      <c r="R56" s="2">
        <v>41210</v>
      </c>
      <c r="S56" s="2">
        <v>41501</v>
      </c>
      <c r="T56" s="2">
        <v>42000</v>
      </c>
      <c r="U56" s="2">
        <v>42445</v>
      </c>
      <c r="V56" s="2">
        <v>42503</v>
      </c>
      <c r="W56" s="2">
        <v>42976.484082747498</v>
      </c>
      <c r="X56" s="2">
        <v>43344.0323370884</v>
      </c>
      <c r="Y56" s="2">
        <v>43769.349982212902</v>
      </c>
      <c r="Z56" s="2">
        <v>44234.661906818299</v>
      </c>
      <c r="AA56" s="2">
        <v>44737.780035113698</v>
      </c>
      <c r="AB56" s="2">
        <v>45215.171196675597</v>
      </c>
      <c r="AC56" s="2">
        <v>45676.499558801203</v>
      </c>
      <c r="AD56" s="2">
        <v>46121.825269056899</v>
      </c>
      <c r="AE56" s="2">
        <v>46553.066808508498</v>
      </c>
      <c r="AF56" s="2">
        <v>46975.663651895797</v>
      </c>
      <c r="AG56" s="2">
        <v>47391.114204604397</v>
      </c>
      <c r="AH56" s="2">
        <v>47797.156623429102</v>
      </c>
      <c r="AI56" s="2">
        <v>48195.785720762702</v>
      </c>
      <c r="AJ56" s="2">
        <v>48587.313593650601</v>
      </c>
      <c r="AK56" s="2">
        <v>48972.458616563497</v>
      </c>
      <c r="AL56" s="2">
        <v>49351.634335630697</v>
      </c>
      <c r="AM56" s="2">
        <v>49724.641070001599</v>
      </c>
      <c r="AN56" s="2">
        <v>50091.704778640698</v>
      </c>
      <c r="AO56" s="2">
        <v>50453.190425868997</v>
      </c>
      <c r="AP56" s="2">
        <v>50809.3751171638</v>
      </c>
      <c r="AQ56" s="2">
        <v>51160.55028566</v>
      </c>
      <c r="AR56" s="2"/>
      <c r="AS56" s="2"/>
      <c r="AT56" s="2"/>
      <c r="AU56" s="2"/>
      <c r="AV56" s="2"/>
      <c r="AW56" s="2"/>
      <c r="AX56" s="2"/>
      <c r="AY56" s="2"/>
      <c r="AZ56" s="2"/>
      <c r="BA56" s="2"/>
      <c r="BB56" s="2"/>
      <c r="BC56" s="2"/>
      <c r="BD56" s="2"/>
      <c r="BE56" s="2"/>
      <c r="BF56" s="2"/>
      <c r="BG56" s="2"/>
      <c r="BH56" s="2"/>
    </row>
    <row r="57" spans="1:60" x14ac:dyDescent="0.25">
      <c r="A57" t="s">
        <v>100</v>
      </c>
      <c r="B57" t="s">
        <v>160</v>
      </c>
      <c r="C57" s="2">
        <v>14927</v>
      </c>
      <c r="D57" s="2">
        <v>14901</v>
      </c>
      <c r="E57" s="2">
        <v>14807</v>
      </c>
      <c r="F57" s="2">
        <v>14690</v>
      </c>
      <c r="G57" s="2">
        <v>14627</v>
      </c>
      <c r="H57" s="2">
        <v>14600</v>
      </c>
      <c r="I57" s="2">
        <v>14643</v>
      </c>
      <c r="J57" s="2">
        <v>14755</v>
      </c>
      <c r="K57" s="2">
        <v>14835</v>
      </c>
      <c r="L57" s="2">
        <v>14984</v>
      </c>
      <c r="M57" s="2">
        <v>15083</v>
      </c>
      <c r="N57" s="2">
        <v>15048</v>
      </c>
      <c r="O57" s="2">
        <v>15022</v>
      </c>
      <c r="P57" s="2">
        <v>14991</v>
      </c>
      <c r="Q57" s="2">
        <v>14954</v>
      </c>
      <c r="R57" s="2">
        <v>14924</v>
      </c>
      <c r="S57" s="2">
        <v>14916</v>
      </c>
      <c r="T57" s="2">
        <v>14877</v>
      </c>
      <c r="U57" s="2">
        <v>14835</v>
      </c>
      <c r="V57" s="2">
        <v>14728</v>
      </c>
      <c r="W57" s="2">
        <v>14682.6444703624</v>
      </c>
      <c r="X57" s="2">
        <v>14640.2952266885</v>
      </c>
      <c r="Y57" s="2">
        <v>14612.1380907082</v>
      </c>
      <c r="Z57" s="2">
        <v>14592.206590412899</v>
      </c>
      <c r="AA57" s="2">
        <v>14578.4100556103</v>
      </c>
      <c r="AB57" s="2">
        <v>14667.191678430599</v>
      </c>
      <c r="AC57" s="2">
        <v>14753.3795185127</v>
      </c>
      <c r="AD57" s="2">
        <v>14836.6820875377</v>
      </c>
      <c r="AE57" s="2">
        <v>14917.3492967774</v>
      </c>
      <c r="AF57" s="2">
        <v>14998.008309597801</v>
      </c>
      <c r="AG57" s="2">
        <v>15078.714381305899</v>
      </c>
      <c r="AH57" s="2">
        <v>15158.639202181599</v>
      </c>
      <c r="AI57" s="2">
        <v>15238.1133430503</v>
      </c>
      <c r="AJ57" s="2">
        <v>15317.0423945455</v>
      </c>
      <c r="AK57" s="2">
        <v>15395.391985881801</v>
      </c>
      <c r="AL57" s="2">
        <v>15473.089309642901</v>
      </c>
      <c r="AM57" s="2">
        <v>15549.951530431499</v>
      </c>
      <c r="AN57" s="2">
        <v>15625.8727060076</v>
      </c>
      <c r="AO57" s="2">
        <v>15700.7854052771</v>
      </c>
      <c r="AP57" s="2">
        <v>15774.6152569673</v>
      </c>
      <c r="AQ57" s="2">
        <v>15847.360144789</v>
      </c>
      <c r="AR57" s="2"/>
      <c r="AS57" s="2"/>
      <c r="AT57" s="2"/>
      <c r="AU57" s="2"/>
      <c r="AV57" s="2"/>
      <c r="AW57" s="2"/>
      <c r="AX57" s="2"/>
      <c r="AY57" s="2"/>
      <c r="AZ57" s="2"/>
      <c r="BA57" s="2"/>
      <c r="BB57" s="2"/>
      <c r="BC57" s="2"/>
      <c r="BD57" s="2"/>
      <c r="BE57" s="2"/>
      <c r="BF57" s="2"/>
      <c r="BG57" s="2"/>
      <c r="BH57" s="2"/>
    </row>
    <row r="58" spans="1:60" x14ac:dyDescent="0.25">
      <c r="A58" t="s">
        <v>100</v>
      </c>
      <c r="B58" t="s">
        <v>161</v>
      </c>
      <c r="C58" s="2">
        <v>3293</v>
      </c>
      <c r="D58" s="2">
        <v>3201</v>
      </c>
      <c r="E58" s="2">
        <v>3111</v>
      </c>
      <c r="F58" s="2">
        <v>3008</v>
      </c>
      <c r="G58" s="2">
        <v>2919</v>
      </c>
      <c r="H58" s="2">
        <v>2814</v>
      </c>
      <c r="I58" s="2">
        <v>2786</v>
      </c>
      <c r="J58" s="2">
        <v>2789</v>
      </c>
      <c r="K58" s="2">
        <v>2807</v>
      </c>
      <c r="L58" s="2">
        <v>2840</v>
      </c>
      <c r="M58" s="2">
        <v>2862</v>
      </c>
      <c r="N58" s="2">
        <v>2857</v>
      </c>
      <c r="O58" s="2">
        <v>2836</v>
      </c>
      <c r="P58" s="2">
        <v>2809</v>
      </c>
      <c r="Q58" s="2">
        <v>2783</v>
      </c>
      <c r="R58" s="2">
        <v>2797</v>
      </c>
      <c r="S58" s="2">
        <v>2765</v>
      </c>
      <c r="T58" s="2">
        <v>2740</v>
      </c>
      <c r="U58" s="2">
        <v>2697</v>
      </c>
      <c r="V58" s="2">
        <v>2716</v>
      </c>
      <c r="W58" s="2">
        <v>2667.36555973441</v>
      </c>
      <c r="X58" s="2">
        <v>2622.4063311391901</v>
      </c>
      <c r="Y58" s="2">
        <v>2580.1136503358498</v>
      </c>
      <c r="Z58" s="2">
        <v>2539.16488007613</v>
      </c>
      <c r="AA58" s="2">
        <v>2499.08663683645</v>
      </c>
      <c r="AB58" s="2">
        <v>2456.7423450608999</v>
      </c>
      <c r="AC58" s="2">
        <v>2413.4521004943899</v>
      </c>
      <c r="AD58" s="2">
        <v>2369.34757239291</v>
      </c>
      <c r="AE58" s="2">
        <v>2324.6733613189199</v>
      </c>
      <c r="AF58" s="2">
        <v>2279.4406735309499</v>
      </c>
      <c r="AG58" s="2">
        <v>2233.7351917388901</v>
      </c>
      <c r="AH58" s="2">
        <v>2187.5012110119501</v>
      </c>
      <c r="AI58" s="2">
        <v>2140.7985562140002</v>
      </c>
      <c r="AJ58" s="2">
        <v>2093.6349618987101</v>
      </c>
      <c r="AK58" s="2">
        <v>2046.0475965304699</v>
      </c>
      <c r="AL58" s="2">
        <v>1998.0958850980001</v>
      </c>
      <c r="AM58" s="2">
        <v>1949.8396988280499</v>
      </c>
      <c r="AN58" s="2">
        <v>1901.3336511753801</v>
      </c>
      <c r="AO58" s="2">
        <v>1852.6077646988399</v>
      </c>
      <c r="AP58" s="2">
        <v>1803.6668244699399</v>
      </c>
      <c r="AQ58" s="2">
        <v>1754.51218812046</v>
      </c>
      <c r="AR58" s="2"/>
      <c r="AS58" s="2"/>
      <c r="AT58" s="2"/>
      <c r="AU58" s="2"/>
      <c r="AV58" s="2"/>
      <c r="AW58" s="2"/>
      <c r="AX58" s="2"/>
      <c r="AY58" s="2"/>
      <c r="AZ58" s="2"/>
      <c r="BA58" s="2"/>
      <c r="BB58" s="2"/>
      <c r="BC58" s="2"/>
      <c r="BD58" s="2"/>
      <c r="BE58" s="2"/>
      <c r="BF58" s="2"/>
      <c r="BG58" s="2"/>
      <c r="BH58" s="2"/>
    </row>
    <row r="59" spans="1:60" x14ac:dyDescent="0.25">
      <c r="A59" t="s">
        <v>100</v>
      </c>
      <c r="B59" t="s">
        <v>162</v>
      </c>
      <c r="C59" s="2">
        <v>10762</v>
      </c>
      <c r="D59" s="2">
        <v>10620</v>
      </c>
      <c r="E59" s="2">
        <v>10446</v>
      </c>
      <c r="F59" s="2">
        <v>10258</v>
      </c>
      <c r="G59" s="2">
        <v>10155</v>
      </c>
      <c r="H59" s="2">
        <v>10034</v>
      </c>
      <c r="I59" s="2">
        <v>9952</v>
      </c>
      <c r="J59" s="2">
        <v>9925</v>
      </c>
      <c r="K59" s="2">
        <v>9930</v>
      </c>
      <c r="L59" s="2">
        <v>9921</v>
      </c>
      <c r="M59" s="2">
        <v>9898</v>
      </c>
      <c r="N59" s="2">
        <v>9849</v>
      </c>
      <c r="O59" s="2">
        <v>9743</v>
      </c>
      <c r="P59" s="2">
        <v>9689</v>
      </c>
      <c r="Q59" s="2">
        <v>9622</v>
      </c>
      <c r="R59" s="2">
        <v>9562</v>
      </c>
      <c r="S59" s="2">
        <v>9456</v>
      </c>
      <c r="T59" s="2">
        <v>9389</v>
      </c>
      <c r="U59" s="2">
        <v>9277</v>
      </c>
      <c r="V59" s="2">
        <v>9209</v>
      </c>
      <c r="W59" s="2">
        <v>9091.8452504388206</v>
      </c>
      <c r="X59" s="2">
        <v>9004.0910203719905</v>
      </c>
      <c r="Y59" s="2">
        <v>8925.7015703855395</v>
      </c>
      <c r="Z59" s="2">
        <v>8853.3884612676702</v>
      </c>
      <c r="AA59" s="2">
        <v>8786.4325005451992</v>
      </c>
      <c r="AB59" s="2">
        <v>8717.5931053527202</v>
      </c>
      <c r="AC59" s="2">
        <v>8647.6372490935191</v>
      </c>
      <c r="AD59" s="2">
        <v>8576.4437760489109</v>
      </c>
      <c r="AE59" s="2">
        <v>8504.00231672679</v>
      </c>
      <c r="AF59" s="2">
        <v>8431.4413182765202</v>
      </c>
      <c r="AG59" s="2">
        <v>8358.7494236656203</v>
      </c>
      <c r="AH59" s="2">
        <v>8285.3733308761493</v>
      </c>
      <c r="AI59" s="2">
        <v>8211.3299555649992</v>
      </c>
      <c r="AJ59" s="2">
        <v>8136.6215955365997</v>
      </c>
      <c r="AK59" s="2">
        <v>8061.3196844922204</v>
      </c>
      <c r="AL59" s="2">
        <v>7985.4634273881702</v>
      </c>
      <c r="AM59" s="2">
        <v>7909.00489547502</v>
      </c>
      <c r="AN59" s="2">
        <v>7831.9797026608603</v>
      </c>
      <c r="AO59" s="2">
        <v>7754.4019413834703</v>
      </c>
      <c r="AP59" s="2">
        <v>7676.3307590954701</v>
      </c>
      <c r="AQ59" s="2">
        <v>7597.8449922507898</v>
      </c>
      <c r="AR59" s="2"/>
      <c r="AS59" s="2"/>
      <c r="AT59" s="2"/>
      <c r="AU59" s="2"/>
      <c r="AV59" s="2"/>
      <c r="AW59" s="2"/>
      <c r="AX59" s="2"/>
      <c r="AY59" s="2"/>
      <c r="AZ59" s="2"/>
      <c r="BA59" s="2"/>
      <c r="BB59" s="2"/>
      <c r="BC59" s="2"/>
      <c r="BD59" s="2"/>
      <c r="BE59" s="2"/>
      <c r="BF59" s="2"/>
      <c r="BG59" s="2"/>
      <c r="BH59" s="2"/>
    </row>
    <row r="60" spans="1:60" x14ac:dyDescent="0.25">
      <c r="A60" t="s">
        <v>100</v>
      </c>
      <c r="B60" t="s">
        <v>163</v>
      </c>
      <c r="C60" s="2">
        <v>3826</v>
      </c>
      <c r="D60" s="2">
        <v>3798</v>
      </c>
      <c r="E60" s="2">
        <v>3768</v>
      </c>
      <c r="F60" s="2">
        <v>3756</v>
      </c>
      <c r="G60" s="2">
        <v>3737</v>
      </c>
      <c r="H60" s="2">
        <v>3722</v>
      </c>
      <c r="I60" s="2">
        <v>3710</v>
      </c>
      <c r="J60" s="2">
        <v>3715</v>
      </c>
      <c r="K60" s="2">
        <v>3720</v>
      </c>
      <c r="L60" s="2">
        <v>3733</v>
      </c>
      <c r="M60" s="2">
        <v>3759</v>
      </c>
      <c r="N60" s="2">
        <v>3738</v>
      </c>
      <c r="O60" s="2">
        <v>3723</v>
      </c>
      <c r="P60" s="2">
        <v>3706</v>
      </c>
      <c r="Q60" s="2">
        <v>3688</v>
      </c>
      <c r="R60" s="2">
        <v>3677</v>
      </c>
      <c r="S60" s="2">
        <v>3643</v>
      </c>
      <c r="T60" s="2">
        <v>3632</v>
      </c>
      <c r="U60" s="2">
        <v>3613</v>
      </c>
      <c r="V60" s="2">
        <v>3596</v>
      </c>
      <c r="W60" s="2">
        <v>3640.0509240608799</v>
      </c>
      <c r="X60" s="2">
        <v>3619.5869523039501</v>
      </c>
      <c r="Y60" s="2">
        <v>3602.15422976013</v>
      </c>
      <c r="Z60" s="2">
        <v>3586.7142035204402</v>
      </c>
      <c r="AA60" s="2">
        <v>3573.03941670628</v>
      </c>
      <c r="AB60" s="2">
        <v>3558.9429426188199</v>
      </c>
      <c r="AC60" s="2">
        <v>3543.9160993146702</v>
      </c>
      <c r="AD60" s="2">
        <v>3527.9860716542398</v>
      </c>
      <c r="AE60" s="2">
        <v>3511.2948134251701</v>
      </c>
      <c r="AF60" s="2">
        <v>3494.4232331909402</v>
      </c>
      <c r="AG60" s="2">
        <v>3477.4406155350798</v>
      </c>
      <c r="AH60" s="2">
        <v>3460.1302896520601</v>
      </c>
      <c r="AI60" s="2">
        <v>3442.5523301440799</v>
      </c>
      <c r="AJ60" s="2">
        <v>3424.6797379425898</v>
      </c>
      <c r="AK60" s="2">
        <v>3406.5273559754801</v>
      </c>
      <c r="AL60" s="2">
        <v>3388.0989909975901</v>
      </c>
      <c r="AM60" s="2">
        <v>3369.3685973745601</v>
      </c>
      <c r="AN60" s="2">
        <v>3350.3865318296198</v>
      </c>
      <c r="AO60" s="2">
        <v>3331.1995393386401</v>
      </c>
      <c r="AP60" s="2">
        <v>3311.84434363541</v>
      </c>
      <c r="AQ60" s="2">
        <v>3292.35773268495</v>
      </c>
      <c r="AR60" s="2"/>
      <c r="AS60" s="2"/>
      <c r="AT60" s="2"/>
      <c r="AU60" s="2"/>
      <c r="AV60" s="2"/>
      <c r="AW60" s="2"/>
      <c r="AX60" s="2"/>
      <c r="AY60" s="2"/>
      <c r="AZ60" s="2"/>
      <c r="BA60" s="2"/>
      <c r="BB60" s="2"/>
      <c r="BC60" s="2"/>
      <c r="BD60" s="2"/>
      <c r="BE60" s="2"/>
      <c r="BF60" s="2"/>
      <c r="BG60" s="2"/>
      <c r="BH60" s="2"/>
    </row>
    <row r="61" spans="1:60" x14ac:dyDescent="0.25">
      <c r="A61" t="s">
        <v>101</v>
      </c>
      <c r="B61" t="s">
        <v>164</v>
      </c>
      <c r="C61" s="2">
        <v>2751</v>
      </c>
      <c r="D61" s="2">
        <v>2703</v>
      </c>
      <c r="E61" s="2">
        <v>2661</v>
      </c>
      <c r="F61" s="2">
        <v>2596</v>
      </c>
      <c r="G61" s="2">
        <v>2545</v>
      </c>
      <c r="H61" s="2">
        <v>2507</v>
      </c>
      <c r="I61" s="2">
        <v>2473</v>
      </c>
      <c r="J61" s="2">
        <v>2433</v>
      </c>
      <c r="K61" s="2">
        <v>2404</v>
      </c>
      <c r="L61" s="2">
        <v>2381</v>
      </c>
      <c r="M61" s="2">
        <v>2353</v>
      </c>
      <c r="N61" s="2">
        <v>2363</v>
      </c>
      <c r="O61" s="2">
        <v>2381</v>
      </c>
      <c r="P61" s="2">
        <v>2376</v>
      </c>
      <c r="Q61" s="2">
        <v>2364</v>
      </c>
      <c r="R61" s="2">
        <v>2330</v>
      </c>
      <c r="S61" s="2">
        <v>2343</v>
      </c>
      <c r="T61" s="2">
        <v>2338</v>
      </c>
      <c r="U61" s="2">
        <v>2338</v>
      </c>
      <c r="V61" s="2">
        <v>2306</v>
      </c>
      <c r="W61" s="2">
        <v>2269.0107096741199</v>
      </c>
      <c r="X61" s="2">
        <v>2246.39627097537</v>
      </c>
      <c r="Y61" s="2">
        <v>2225.77389387127</v>
      </c>
      <c r="Z61" s="2">
        <v>2205.8754252014701</v>
      </c>
      <c r="AA61" s="2">
        <v>2186.6946517935899</v>
      </c>
      <c r="AB61" s="2">
        <v>2166.33599720345</v>
      </c>
      <c r="AC61" s="2">
        <v>2144.76306555877</v>
      </c>
      <c r="AD61" s="2">
        <v>2121.97347313827</v>
      </c>
      <c r="AE61" s="2">
        <v>2098.2656859304502</v>
      </c>
      <c r="AF61" s="2">
        <v>2074.6587146965999</v>
      </c>
      <c r="AG61" s="2">
        <v>2051.21579504793</v>
      </c>
      <c r="AH61" s="2">
        <v>2027.80064374207</v>
      </c>
      <c r="AI61" s="2">
        <v>2004.4668600692901</v>
      </c>
      <c r="AJ61" s="2">
        <v>1981.1039443925499</v>
      </c>
      <c r="AK61" s="2">
        <v>1957.74836446934</v>
      </c>
      <c r="AL61" s="2">
        <v>1934.4225403161499</v>
      </c>
      <c r="AM61" s="2">
        <v>1911.08356864345</v>
      </c>
      <c r="AN61" s="2">
        <v>1887.67035231412</v>
      </c>
      <c r="AO61" s="2">
        <v>1864.17913591914</v>
      </c>
      <c r="AP61" s="2">
        <v>1840.61360323592</v>
      </c>
      <c r="AQ61" s="2">
        <v>1816.92346726756</v>
      </c>
      <c r="AR61" s="2"/>
      <c r="AS61" s="2"/>
      <c r="AT61" s="2"/>
      <c r="AU61" s="2"/>
      <c r="AV61" s="2"/>
      <c r="AW61" s="2"/>
      <c r="AX61" s="2"/>
      <c r="AY61" s="2"/>
      <c r="AZ61" s="2"/>
      <c r="BA61" s="2"/>
      <c r="BB61" s="2"/>
      <c r="BC61" s="2"/>
      <c r="BD61" s="2"/>
      <c r="BE61" s="2"/>
      <c r="BF61" s="2"/>
      <c r="BG61" s="2"/>
      <c r="BH61" s="2"/>
    </row>
    <row r="62" spans="1:60" x14ac:dyDescent="0.25">
      <c r="A62" t="s">
        <v>101</v>
      </c>
      <c r="B62" t="s">
        <v>165</v>
      </c>
      <c r="C62" s="2">
        <v>3919</v>
      </c>
      <c r="D62" s="2">
        <v>3781</v>
      </c>
      <c r="E62" s="2">
        <v>3642</v>
      </c>
      <c r="F62" s="2">
        <v>3494</v>
      </c>
      <c r="G62" s="2">
        <v>3349</v>
      </c>
      <c r="H62" s="2">
        <v>3185</v>
      </c>
      <c r="I62" s="2">
        <v>3073</v>
      </c>
      <c r="J62" s="2">
        <v>3046</v>
      </c>
      <c r="K62" s="2">
        <v>3013</v>
      </c>
      <c r="L62" s="2">
        <v>3033</v>
      </c>
      <c r="M62" s="2">
        <v>3053</v>
      </c>
      <c r="N62" s="2">
        <v>2998</v>
      </c>
      <c r="O62" s="2">
        <v>2903</v>
      </c>
      <c r="P62" s="2">
        <v>2870</v>
      </c>
      <c r="Q62" s="2">
        <v>2801</v>
      </c>
      <c r="R62" s="2">
        <v>2762</v>
      </c>
      <c r="S62" s="2">
        <v>2697</v>
      </c>
      <c r="T62" s="2">
        <v>2626</v>
      </c>
      <c r="U62" s="2">
        <v>2590</v>
      </c>
      <c r="V62" s="2">
        <v>2625</v>
      </c>
      <c r="W62" s="2">
        <v>2577.7650095563299</v>
      </c>
      <c r="X62" s="2">
        <v>2531.0690774396398</v>
      </c>
      <c r="Y62" s="2">
        <v>2486.24724691561</v>
      </c>
      <c r="Z62" s="2">
        <v>2441.96836647392</v>
      </c>
      <c r="AA62" s="2">
        <v>2397.7931899658001</v>
      </c>
      <c r="AB62" s="2">
        <v>2351.5107318134401</v>
      </c>
      <c r="AC62" s="2">
        <v>2304.2416636257699</v>
      </c>
      <c r="AD62" s="2">
        <v>2256.0083510556501</v>
      </c>
      <c r="AE62" s="2">
        <v>2206.9462559552098</v>
      </c>
      <c r="AF62" s="2">
        <v>2157.09970652214</v>
      </c>
      <c r="AG62" s="2">
        <v>2106.43218177477</v>
      </c>
      <c r="AH62" s="2">
        <v>2054.93021710216</v>
      </c>
      <c r="AI62" s="2">
        <v>2002.58183574298</v>
      </c>
      <c r="AJ62" s="2">
        <v>1949.42071709642</v>
      </c>
      <c r="AK62" s="2">
        <v>1895.4802932056</v>
      </c>
      <c r="AL62" s="2">
        <v>1840.76886351025</v>
      </c>
      <c r="AM62" s="2">
        <v>1785.28184111633</v>
      </c>
      <c r="AN62" s="2">
        <v>1729.03509160321</v>
      </c>
      <c r="AO62" s="2">
        <v>1672.0789077774</v>
      </c>
      <c r="AP62" s="2">
        <v>1614.47894381534</v>
      </c>
      <c r="AQ62" s="2">
        <v>1556.2988836474401</v>
      </c>
      <c r="AR62" s="2"/>
      <c r="AS62" s="2"/>
      <c r="AT62" s="2"/>
      <c r="AU62" s="2"/>
      <c r="AV62" s="2"/>
      <c r="AW62" s="2"/>
      <c r="AX62" s="2"/>
      <c r="AY62" s="2"/>
      <c r="AZ62" s="2"/>
      <c r="BA62" s="2"/>
      <c r="BB62" s="2"/>
      <c r="BC62" s="2"/>
      <c r="BD62" s="2"/>
      <c r="BE62" s="2"/>
      <c r="BF62" s="2"/>
      <c r="BG62" s="2"/>
      <c r="BH62" s="2"/>
    </row>
    <row r="63" spans="1:60" x14ac:dyDescent="0.25">
      <c r="A63" t="s">
        <v>101</v>
      </c>
      <c r="B63" t="s">
        <v>166</v>
      </c>
      <c r="C63" s="2">
        <v>2148</v>
      </c>
      <c r="D63" s="2">
        <v>2121</v>
      </c>
      <c r="E63" s="2">
        <v>2078</v>
      </c>
      <c r="F63" s="2">
        <v>2039</v>
      </c>
      <c r="G63" s="2">
        <v>2029</v>
      </c>
      <c r="H63" s="2">
        <v>2004</v>
      </c>
      <c r="I63" s="2">
        <v>1961</v>
      </c>
      <c r="J63" s="2">
        <v>1944</v>
      </c>
      <c r="K63" s="2">
        <v>1900</v>
      </c>
      <c r="L63" s="2">
        <v>1878</v>
      </c>
      <c r="M63" s="2">
        <v>1874</v>
      </c>
      <c r="N63" s="2">
        <v>1821</v>
      </c>
      <c r="O63" s="2">
        <v>1830</v>
      </c>
      <c r="P63" s="2">
        <v>1786</v>
      </c>
      <c r="Q63" s="2">
        <v>1762</v>
      </c>
      <c r="R63" s="2">
        <v>1710</v>
      </c>
      <c r="S63" s="2">
        <v>1671</v>
      </c>
      <c r="T63" s="2">
        <v>1653</v>
      </c>
      <c r="U63" s="2">
        <v>1611</v>
      </c>
      <c r="V63" s="2">
        <v>1553</v>
      </c>
      <c r="W63" s="2">
        <v>1522.14810939634</v>
      </c>
      <c r="X63" s="2">
        <v>1495.1496546216899</v>
      </c>
      <c r="Y63" s="2">
        <v>1469.25230928107</v>
      </c>
      <c r="Z63" s="2">
        <v>1443.6823704508899</v>
      </c>
      <c r="AA63" s="2">
        <v>1418.1919076115501</v>
      </c>
      <c r="AB63" s="2">
        <v>1391.44485208574</v>
      </c>
      <c r="AC63" s="2">
        <v>1364.0896264538501</v>
      </c>
      <c r="AD63" s="2">
        <v>1336.1370113476401</v>
      </c>
      <c r="AE63" s="2">
        <v>1307.6661515138301</v>
      </c>
      <c r="AF63" s="2">
        <v>1278.7244747157099</v>
      </c>
      <c r="AG63" s="2">
        <v>1249.30874485872</v>
      </c>
      <c r="AH63" s="2">
        <v>1219.41298282035</v>
      </c>
      <c r="AI63" s="2">
        <v>1189.0436039660799</v>
      </c>
      <c r="AJ63" s="2">
        <v>1158.2214337134899</v>
      </c>
      <c r="AK63" s="2">
        <v>1126.97175463657</v>
      </c>
      <c r="AL63" s="2">
        <v>1095.30677539012</v>
      </c>
      <c r="AM63" s="2">
        <v>1063.2291741111201</v>
      </c>
      <c r="AN63" s="2">
        <v>1030.7532519793499</v>
      </c>
      <c r="AO63" s="2">
        <v>997.90957322880695</v>
      </c>
      <c r="AP63" s="2">
        <v>964.73439288634097</v>
      </c>
      <c r="AQ63" s="2">
        <v>931.26256113787701</v>
      </c>
      <c r="AR63" s="2"/>
      <c r="AS63" s="2"/>
      <c r="AT63" s="2"/>
      <c r="AU63" s="2"/>
      <c r="AV63" s="2"/>
      <c r="AW63" s="2"/>
      <c r="AX63" s="2"/>
      <c r="AY63" s="2"/>
      <c r="AZ63" s="2"/>
      <c r="BA63" s="2"/>
      <c r="BB63" s="2"/>
      <c r="BC63" s="2"/>
      <c r="BD63" s="2"/>
      <c r="BE63" s="2"/>
      <c r="BF63" s="2"/>
      <c r="BG63" s="2"/>
      <c r="BH63" s="2"/>
    </row>
    <row r="64" spans="1:60" x14ac:dyDescent="0.25">
      <c r="A64" t="s">
        <v>101</v>
      </c>
      <c r="B64" t="s">
        <v>167</v>
      </c>
      <c r="C64" s="2">
        <v>20929</v>
      </c>
      <c r="D64" s="2">
        <v>20681</v>
      </c>
      <c r="E64" s="2">
        <v>20403</v>
      </c>
      <c r="F64" s="2">
        <v>20111</v>
      </c>
      <c r="G64" s="2">
        <v>19915</v>
      </c>
      <c r="H64" s="2">
        <v>19753</v>
      </c>
      <c r="I64" s="2">
        <v>19708</v>
      </c>
      <c r="J64" s="2">
        <v>19604</v>
      </c>
      <c r="K64" s="2">
        <v>19421</v>
      </c>
      <c r="L64" s="2">
        <v>19267</v>
      </c>
      <c r="M64" s="2">
        <v>19151</v>
      </c>
      <c r="N64" s="2">
        <v>18985</v>
      </c>
      <c r="O64" s="2">
        <v>18802</v>
      </c>
      <c r="P64" s="2">
        <v>18627</v>
      </c>
      <c r="Q64" s="2">
        <v>18360</v>
      </c>
      <c r="R64" s="2">
        <v>18114</v>
      </c>
      <c r="S64" s="2">
        <v>17883</v>
      </c>
      <c r="T64" s="2">
        <v>17715</v>
      </c>
      <c r="U64" s="2">
        <v>17477</v>
      </c>
      <c r="V64" s="2">
        <v>17269</v>
      </c>
      <c r="W64" s="2">
        <v>16945.784772273098</v>
      </c>
      <c r="X64" s="2">
        <v>16628.176019860199</v>
      </c>
      <c r="Y64" s="2">
        <v>16324.869927591</v>
      </c>
      <c r="Z64" s="2">
        <v>16030.1183286959</v>
      </c>
      <c r="AA64" s="2">
        <v>15742.738725864199</v>
      </c>
      <c r="AB64" s="2">
        <v>15444.6544594679</v>
      </c>
      <c r="AC64" s="2">
        <v>15142.9358996192</v>
      </c>
      <c r="AD64" s="2">
        <v>14837.7353671948</v>
      </c>
      <c r="AE64" s="2">
        <v>14529.5671774691</v>
      </c>
      <c r="AF64" s="2">
        <v>14217.6190925846</v>
      </c>
      <c r="AG64" s="2">
        <v>13902.3924709973</v>
      </c>
      <c r="AH64" s="2">
        <v>13583.608348247</v>
      </c>
      <c r="AI64" s="2">
        <v>13261.6138716857</v>
      </c>
      <c r="AJ64" s="2">
        <v>12936.5600967793</v>
      </c>
      <c r="AK64" s="2">
        <v>12608.7359682156</v>
      </c>
      <c r="AL64" s="2">
        <v>12278.387988321299</v>
      </c>
      <c r="AM64" s="2">
        <v>11945.5956564357</v>
      </c>
      <c r="AN64" s="2">
        <v>11610.641062262799</v>
      </c>
      <c r="AO64" s="2">
        <v>11273.857550409</v>
      </c>
      <c r="AP64" s="2">
        <v>10935.620765178801</v>
      </c>
      <c r="AQ64" s="2">
        <v>10596.336764023599</v>
      </c>
      <c r="AR64" s="2"/>
      <c r="AS64" s="2"/>
      <c r="AT64" s="2"/>
      <c r="AU64" s="2"/>
      <c r="AV64" s="2"/>
      <c r="AW64" s="2"/>
      <c r="AX64" s="2"/>
      <c r="AY64" s="2"/>
      <c r="AZ64" s="2"/>
      <c r="BA64" s="2"/>
      <c r="BB64" s="2"/>
      <c r="BC64" s="2"/>
      <c r="BD64" s="2"/>
      <c r="BE64" s="2"/>
      <c r="BF64" s="2"/>
      <c r="BG64" s="2"/>
      <c r="BH64" s="2"/>
    </row>
    <row r="65" spans="1:60" x14ac:dyDescent="0.25">
      <c r="A65" t="s">
        <v>101</v>
      </c>
      <c r="B65" t="s">
        <v>168</v>
      </c>
      <c r="C65" s="2">
        <v>2432</v>
      </c>
      <c r="D65" s="2">
        <v>2326</v>
      </c>
      <c r="E65" s="2">
        <v>2218</v>
      </c>
      <c r="F65" s="2">
        <v>2163</v>
      </c>
      <c r="G65" s="2">
        <v>2096</v>
      </c>
      <c r="H65" s="2">
        <v>2000</v>
      </c>
      <c r="I65" s="2">
        <v>2003</v>
      </c>
      <c r="J65" s="2">
        <v>2003</v>
      </c>
      <c r="K65" s="2">
        <v>2029</v>
      </c>
      <c r="L65" s="2">
        <v>2045</v>
      </c>
      <c r="M65" s="2">
        <v>2059</v>
      </c>
      <c r="N65" s="2">
        <v>2015</v>
      </c>
      <c r="O65" s="2">
        <v>1979</v>
      </c>
      <c r="P65" s="2">
        <v>1934</v>
      </c>
      <c r="Q65" s="2">
        <v>1923</v>
      </c>
      <c r="R65" s="2">
        <v>1881</v>
      </c>
      <c r="S65" s="2">
        <v>1847</v>
      </c>
      <c r="T65" s="2">
        <v>1835</v>
      </c>
      <c r="U65" s="2">
        <v>1839</v>
      </c>
      <c r="V65" s="2">
        <v>1829</v>
      </c>
      <c r="W65" s="2">
        <v>1811.5446128895301</v>
      </c>
      <c r="X65" s="2">
        <v>1781.11641565475</v>
      </c>
      <c r="Y65" s="2">
        <v>1753.6032333415001</v>
      </c>
      <c r="Z65" s="2">
        <v>1728.56780654562</v>
      </c>
      <c r="AA65" s="2">
        <v>1706.5221105563801</v>
      </c>
      <c r="AB65" s="2">
        <v>1683.9989056102299</v>
      </c>
      <c r="AC65" s="2">
        <v>1660.93384081625</v>
      </c>
      <c r="AD65" s="2">
        <v>1637.2687897426799</v>
      </c>
      <c r="AE65" s="2">
        <v>1613.00700531815</v>
      </c>
      <c r="AF65" s="2">
        <v>1588.74758598212</v>
      </c>
      <c r="AG65" s="2">
        <v>1564.48298316096</v>
      </c>
      <c r="AH65" s="2">
        <v>1540.00323400509</v>
      </c>
      <c r="AI65" s="2">
        <v>1515.29518204033</v>
      </c>
      <c r="AJ65" s="2">
        <v>1490.34918776568</v>
      </c>
      <c r="AK65" s="2">
        <v>1465.21104587999</v>
      </c>
      <c r="AL65" s="2">
        <v>1439.89566018715</v>
      </c>
      <c r="AM65" s="2">
        <v>1414.3945036841201</v>
      </c>
      <c r="AN65" s="2">
        <v>1388.7158669386599</v>
      </c>
      <c r="AO65" s="2">
        <v>1362.8772236524101</v>
      </c>
      <c r="AP65" s="2">
        <v>1336.90208233825</v>
      </c>
      <c r="AQ65" s="2">
        <v>1310.8121670224</v>
      </c>
      <c r="AR65" s="2"/>
      <c r="AS65" s="2"/>
      <c r="AT65" s="2"/>
      <c r="AU65" s="2"/>
      <c r="AV65" s="2"/>
      <c r="AW65" s="2"/>
      <c r="AX65" s="2"/>
      <c r="AY65" s="2"/>
      <c r="AZ65" s="2"/>
      <c r="BA65" s="2"/>
      <c r="BB65" s="2"/>
      <c r="BC65" s="2"/>
      <c r="BD65" s="2"/>
      <c r="BE65" s="2"/>
      <c r="BF65" s="2"/>
      <c r="BG65" s="2"/>
      <c r="BH65" s="2"/>
    </row>
    <row r="66" spans="1:60" x14ac:dyDescent="0.25">
      <c r="A66" t="s">
        <v>101</v>
      </c>
      <c r="B66" t="s">
        <v>169</v>
      </c>
      <c r="C66" s="2">
        <v>4990</v>
      </c>
      <c r="D66" s="2">
        <v>4984</v>
      </c>
      <c r="E66" s="2">
        <v>4949</v>
      </c>
      <c r="F66" s="2">
        <v>4913</v>
      </c>
      <c r="G66" s="2">
        <v>4913</v>
      </c>
      <c r="H66" s="2">
        <v>4941</v>
      </c>
      <c r="I66" s="2">
        <v>4954</v>
      </c>
      <c r="J66" s="2">
        <v>4887</v>
      </c>
      <c r="K66" s="2">
        <v>4853</v>
      </c>
      <c r="L66" s="2">
        <v>4844</v>
      </c>
      <c r="M66" s="2">
        <v>4782</v>
      </c>
      <c r="N66" s="2">
        <v>4759</v>
      </c>
      <c r="O66" s="2">
        <v>4740</v>
      </c>
      <c r="P66" s="2">
        <v>4727</v>
      </c>
      <c r="Q66" s="2">
        <v>4703</v>
      </c>
      <c r="R66" s="2">
        <v>4687</v>
      </c>
      <c r="S66" s="2">
        <v>4647</v>
      </c>
      <c r="T66" s="2">
        <v>4628</v>
      </c>
      <c r="U66" s="2">
        <v>4572</v>
      </c>
      <c r="V66" s="2">
        <v>4417</v>
      </c>
      <c r="W66" s="2">
        <v>4328.6161845762899</v>
      </c>
      <c r="X66" s="2">
        <v>4235.5039004288901</v>
      </c>
      <c r="Y66" s="2">
        <v>4147.6192251000202</v>
      </c>
      <c r="Z66" s="2">
        <v>4063.4231654062201</v>
      </c>
      <c r="AA66" s="2">
        <v>3983.15022838197</v>
      </c>
      <c r="AB66" s="2">
        <v>3899.2169420457999</v>
      </c>
      <c r="AC66" s="2">
        <v>3814.4462366422799</v>
      </c>
      <c r="AD66" s="2">
        <v>3728.94015765329</v>
      </c>
      <c r="AE66" s="2">
        <v>3642.9083947283898</v>
      </c>
      <c r="AF66" s="2">
        <v>3556.1429329787802</v>
      </c>
      <c r="AG66" s="2">
        <v>3468.7329050220301</v>
      </c>
      <c r="AH66" s="2">
        <v>3380.45458774588</v>
      </c>
      <c r="AI66" s="2">
        <v>3291.4067173518101</v>
      </c>
      <c r="AJ66" s="2">
        <v>3201.6214866898899</v>
      </c>
      <c r="AK66" s="2">
        <v>3111.1430976000102</v>
      </c>
      <c r="AL66" s="2">
        <v>3019.9993984983598</v>
      </c>
      <c r="AM66" s="2">
        <v>2928.1893691668402</v>
      </c>
      <c r="AN66" s="2">
        <v>2835.7533555063901</v>
      </c>
      <c r="AO66" s="2">
        <v>2742.7441042815599</v>
      </c>
      <c r="AP66" s="2">
        <v>2649.2090105428101</v>
      </c>
      <c r="AQ66" s="2">
        <v>2555.20125001002</v>
      </c>
      <c r="AR66" s="2"/>
      <c r="AS66" s="2"/>
      <c r="AT66" s="2"/>
      <c r="AU66" s="2"/>
      <c r="AV66" s="2"/>
      <c r="AW66" s="2"/>
      <c r="AX66" s="2"/>
      <c r="AY66" s="2"/>
      <c r="AZ66" s="2"/>
      <c r="BA66" s="2"/>
      <c r="BB66" s="2"/>
      <c r="BC66" s="2"/>
      <c r="BD66" s="2"/>
      <c r="BE66" s="2"/>
      <c r="BF66" s="2"/>
      <c r="BG66" s="2"/>
      <c r="BH66" s="2"/>
    </row>
    <row r="67" spans="1:60" x14ac:dyDescent="0.25">
      <c r="A67" t="s">
        <v>101</v>
      </c>
      <c r="B67" t="s">
        <v>170</v>
      </c>
      <c r="C67" s="2">
        <v>1210</v>
      </c>
      <c r="D67" s="2">
        <v>1189</v>
      </c>
      <c r="E67" s="2">
        <v>1162</v>
      </c>
      <c r="F67" s="2">
        <v>1135</v>
      </c>
      <c r="G67" s="2">
        <v>1114</v>
      </c>
      <c r="H67" s="2">
        <v>1095</v>
      </c>
      <c r="I67" s="2">
        <v>1100</v>
      </c>
      <c r="J67" s="2">
        <v>1107</v>
      </c>
      <c r="K67" s="2">
        <v>1107</v>
      </c>
      <c r="L67" s="2">
        <v>1114</v>
      </c>
      <c r="M67" s="2">
        <v>1119</v>
      </c>
      <c r="N67" s="2">
        <v>1124</v>
      </c>
      <c r="O67" s="2">
        <v>1127</v>
      </c>
      <c r="P67" s="2">
        <v>1134</v>
      </c>
      <c r="Q67" s="2">
        <v>1106</v>
      </c>
      <c r="R67" s="2">
        <v>1112</v>
      </c>
      <c r="S67" s="2">
        <v>1085</v>
      </c>
      <c r="T67" s="2">
        <v>1079</v>
      </c>
      <c r="U67" s="2">
        <v>1026</v>
      </c>
      <c r="V67" s="2">
        <v>961</v>
      </c>
      <c r="W67" s="2">
        <v>932.75733352536395</v>
      </c>
      <c r="X67" s="2">
        <v>919.09424723135498</v>
      </c>
      <c r="Y67" s="2">
        <v>906.41648095501796</v>
      </c>
      <c r="Z67" s="2">
        <v>894.374958174261</v>
      </c>
      <c r="AA67" s="2">
        <v>882.94114240228703</v>
      </c>
      <c r="AB67" s="2">
        <v>871.06832693702302</v>
      </c>
      <c r="AC67" s="2">
        <v>858.79062703748298</v>
      </c>
      <c r="AD67" s="2">
        <v>846.11225051157896</v>
      </c>
      <c r="AE67" s="2">
        <v>833.10121703807499</v>
      </c>
      <c r="AF67" s="2">
        <v>819.83993808330604</v>
      </c>
      <c r="AG67" s="2">
        <v>806.37077375496904</v>
      </c>
      <c r="AH67" s="2">
        <v>792.645634316582</v>
      </c>
      <c r="AI67" s="2">
        <v>778.71760851474596</v>
      </c>
      <c r="AJ67" s="2">
        <v>764.60633753954801</v>
      </c>
      <c r="AK67" s="2">
        <v>750.37069544356302</v>
      </c>
      <c r="AL67" s="2">
        <v>736.01735102023099</v>
      </c>
      <c r="AM67" s="2">
        <v>721.55291037415498</v>
      </c>
      <c r="AN67" s="2">
        <v>707.02407655873105</v>
      </c>
      <c r="AO67" s="2">
        <v>692.46367909233595</v>
      </c>
      <c r="AP67" s="2">
        <v>677.92097306421101</v>
      </c>
      <c r="AQ67" s="2">
        <v>663.40738148010996</v>
      </c>
      <c r="AR67" s="2"/>
      <c r="AS67" s="2"/>
      <c r="AT67" s="2"/>
      <c r="AU67" s="2"/>
      <c r="AV67" s="2"/>
      <c r="AW67" s="2"/>
      <c r="AX67" s="2"/>
      <c r="AY67" s="2"/>
      <c r="AZ67" s="2"/>
      <c r="BA67" s="2"/>
      <c r="BB67" s="2"/>
      <c r="BC67" s="2"/>
      <c r="BD67" s="2"/>
      <c r="BE67" s="2"/>
      <c r="BF67" s="2"/>
      <c r="BG67" s="2"/>
      <c r="BH67" s="2"/>
    </row>
    <row r="68" spans="1:60" x14ac:dyDescent="0.25">
      <c r="A68" t="s">
        <v>101</v>
      </c>
      <c r="B68" t="s">
        <v>171</v>
      </c>
      <c r="C68" s="2">
        <v>8261</v>
      </c>
      <c r="D68" s="2">
        <v>8049</v>
      </c>
      <c r="E68" s="2">
        <v>7800</v>
      </c>
      <c r="F68" s="2">
        <v>7517</v>
      </c>
      <c r="G68" s="2">
        <v>7312</v>
      </c>
      <c r="H68" s="2">
        <v>7129</v>
      </c>
      <c r="I68" s="2">
        <v>6979</v>
      </c>
      <c r="J68" s="2">
        <v>6883</v>
      </c>
      <c r="K68" s="2">
        <v>6914</v>
      </c>
      <c r="L68" s="2">
        <v>6908</v>
      </c>
      <c r="M68" s="2">
        <v>6797</v>
      </c>
      <c r="N68" s="2">
        <v>6701</v>
      </c>
      <c r="O68" s="2">
        <v>6595</v>
      </c>
      <c r="P68" s="2">
        <v>6512</v>
      </c>
      <c r="Q68" s="2">
        <v>6419</v>
      </c>
      <c r="R68" s="2">
        <v>6317</v>
      </c>
      <c r="S68" s="2">
        <v>6197</v>
      </c>
      <c r="T68" s="2">
        <v>6044</v>
      </c>
      <c r="U68" s="2">
        <v>5952</v>
      </c>
      <c r="V68" s="2">
        <v>5828</v>
      </c>
      <c r="W68" s="2">
        <v>5747.2710159365297</v>
      </c>
      <c r="X68" s="2">
        <v>5657.6272713491799</v>
      </c>
      <c r="Y68" s="2">
        <v>5571.5581107592097</v>
      </c>
      <c r="Z68" s="2">
        <v>5486.3785871580003</v>
      </c>
      <c r="AA68" s="2">
        <v>5401.4089207254101</v>
      </c>
      <c r="AB68" s="2">
        <v>5311.5997822755498</v>
      </c>
      <c r="AC68" s="2">
        <v>5218.9172218294298</v>
      </c>
      <c r="AD68" s="2">
        <v>5123.25817494903</v>
      </c>
      <c r="AE68" s="2">
        <v>5024.8151658242896</v>
      </c>
      <c r="AF68" s="2">
        <v>4924.2797240242799</v>
      </c>
      <c r="AG68" s="2">
        <v>4821.9545988551999</v>
      </c>
      <c r="AH68" s="2">
        <v>4717.8839366762104</v>
      </c>
      <c r="AI68" s="2">
        <v>4612.3348933446596</v>
      </c>
      <c r="AJ68" s="2">
        <v>4505.4243318814797</v>
      </c>
      <c r="AK68" s="2">
        <v>4397.3635318066199</v>
      </c>
      <c r="AL68" s="2">
        <v>4288.3212975749102</v>
      </c>
      <c r="AM68" s="2">
        <v>4178.3731829097096</v>
      </c>
      <c r="AN68" s="2">
        <v>4067.64990321816</v>
      </c>
      <c r="AO68" s="2">
        <v>3956.2983221648701</v>
      </c>
      <c r="AP68" s="2">
        <v>3844.4435452805501</v>
      </c>
      <c r="AQ68" s="2">
        <v>3732.2020258881298</v>
      </c>
      <c r="AR68" s="2"/>
      <c r="AS68" s="2"/>
      <c r="AT68" s="2"/>
      <c r="AU68" s="2"/>
      <c r="AV68" s="2"/>
      <c r="AW68" s="2"/>
      <c r="AX68" s="2"/>
      <c r="AY68" s="2"/>
      <c r="AZ68" s="2"/>
      <c r="BA68" s="2"/>
      <c r="BB68" s="2"/>
      <c r="BC68" s="2"/>
      <c r="BD68" s="2"/>
      <c r="BE68" s="2"/>
      <c r="BF68" s="2"/>
      <c r="BG68" s="2"/>
      <c r="BH68" s="2"/>
    </row>
    <row r="69" spans="1:60" x14ac:dyDescent="0.25">
      <c r="A69" t="s">
        <v>101</v>
      </c>
      <c r="B69" t="s">
        <v>172</v>
      </c>
      <c r="C69" s="2">
        <v>7156</v>
      </c>
      <c r="D69" s="2">
        <v>7078</v>
      </c>
      <c r="E69" s="2">
        <v>7009</v>
      </c>
      <c r="F69" s="2">
        <v>6946</v>
      </c>
      <c r="G69" s="2">
        <v>6915</v>
      </c>
      <c r="H69" s="2">
        <v>6926</v>
      </c>
      <c r="I69" s="2">
        <v>6963</v>
      </c>
      <c r="J69" s="2">
        <v>6964</v>
      </c>
      <c r="K69" s="2">
        <v>6932</v>
      </c>
      <c r="L69" s="2">
        <v>6910</v>
      </c>
      <c r="M69" s="2">
        <v>6837</v>
      </c>
      <c r="N69" s="2">
        <v>6847</v>
      </c>
      <c r="O69" s="2">
        <v>6848</v>
      </c>
      <c r="P69" s="2">
        <v>6877</v>
      </c>
      <c r="Q69" s="2">
        <v>6890</v>
      </c>
      <c r="R69" s="2">
        <v>6932</v>
      </c>
      <c r="S69" s="2">
        <v>6977</v>
      </c>
      <c r="T69" s="2">
        <v>7033</v>
      </c>
      <c r="U69" s="2">
        <v>7053</v>
      </c>
      <c r="V69" s="2">
        <v>7090</v>
      </c>
      <c r="W69" s="2">
        <v>7074.2375834451796</v>
      </c>
      <c r="X69" s="2">
        <v>7089.6311955467399</v>
      </c>
      <c r="Y69" s="2">
        <v>7107.15622365935</v>
      </c>
      <c r="Z69" s="2">
        <v>7122.4348915453102</v>
      </c>
      <c r="AA69" s="2">
        <v>7134.0263971741397</v>
      </c>
      <c r="AB69" s="2">
        <v>7138.8164883325198</v>
      </c>
      <c r="AC69" s="2">
        <v>7137.1752257367098</v>
      </c>
      <c r="AD69" s="2">
        <v>7129.39657743719</v>
      </c>
      <c r="AE69" s="2">
        <v>7115.8116541529698</v>
      </c>
      <c r="AF69" s="2">
        <v>7100.20508637069</v>
      </c>
      <c r="AG69" s="2">
        <v>7082.8565732051502</v>
      </c>
      <c r="AH69" s="2">
        <v>7063.7090753586299</v>
      </c>
      <c r="AI69" s="2">
        <v>7042.9795279570499</v>
      </c>
      <c r="AJ69" s="2">
        <v>7020.8511699391402</v>
      </c>
      <c r="AK69" s="2">
        <v>6997.29824299347</v>
      </c>
      <c r="AL69" s="2">
        <v>6972.5569194371501</v>
      </c>
      <c r="AM69" s="2">
        <v>6946.4987236298803</v>
      </c>
      <c r="AN69" s="2">
        <v>6919.21434692402</v>
      </c>
      <c r="AO69" s="2">
        <v>6890.85179284078</v>
      </c>
      <c r="AP69" s="2">
        <v>6861.5497301934902</v>
      </c>
      <c r="AQ69" s="2">
        <v>6831.3594140847799</v>
      </c>
      <c r="AR69" s="2"/>
      <c r="AS69" s="2"/>
      <c r="AT69" s="2"/>
      <c r="AU69" s="2"/>
      <c r="AV69" s="2"/>
      <c r="AW69" s="2"/>
      <c r="AX69" s="2"/>
      <c r="AY69" s="2"/>
      <c r="AZ69" s="2"/>
      <c r="BA69" s="2"/>
      <c r="BB69" s="2"/>
      <c r="BC69" s="2"/>
      <c r="BD69" s="2"/>
      <c r="BE69" s="2"/>
      <c r="BF69" s="2"/>
      <c r="BG69" s="2"/>
      <c r="BH69" s="2"/>
    </row>
    <row r="70" spans="1:60" x14ac:dyDescent="0.25">
      <c r="A70" t="s">
        <v>102</v>
      </c>
      <c r="B70" t="s">
        <v>173</v>
      </c>
      <c r="C70" s="2">
        <v>46823</v>
      </c>
      <c r="D70" s="2">
        <v>47024</v>
      </c>
      <c r="E70" s="2">
        <v>47181</v>
      </c>
      <c r="F70" s="2">
        <v>47266</v>
      </c>
      <c r="G70" s="2">
        <v>47305</v>
      </c>
      <c r="H70" s="2">
        <v>47426</v>
      </c>
      <c r="I70" s="2">
        <v>48302</v>
      </c>
      <c r="J70" s="2">
        <v>49303</v>
      </c>
      <c r="K70" s="2">
        <v>50218</v>
      </c>
      <c r="L70" s="2">
        <v>51304</v>
      </c>
      <c r="M70" s="2">
        <v>52485</v>
      </c>
      <c r="N70" s="2">
        <v>53318</v>
      </c>
      <c r="O70" s="2">
        <v>54303</v>
      </c>
      <c r="P70" s="2">
        <v>55103</v>
      </c>
      <c r="Q70" s="2">
        <v>55888</v>
      </c>
      <c r="R70" s="2">
        <v>56720</v>
      </c>
      <c r="S70" s="2">
        <v>57561</v>
      </c>
      <c r="T70" s="2">
        <v>59029</v>
      </c>
      <c r="U70" s="2">
        <v>59978</v>
      </c>
      <c r="V70" s="2">
        <v>61256</v>
      </c>
      <c r="W70" s="2">
        <v>62527.881746341598</v>
      </c>
      <c r="X70" s="2">
        <v>63776.905254431898</v>
      </c>
      <c r="Y70" s="2">
        <v>65091.182813391199</v>
      </c>
      <c r="Z70" s="2">
        <v>66443.753241765706</v>
      </c>
      <c r="AA70" s="2">
        <v>67822.079868979999</v>
      </c>
      <c r="AB70" s="2">
        <v>69200.348676445399</v>
      </c>
      <c r="AC70" s="2">
        <v>70575.339390581794</v>
      </c>
      <c r="AD70" s="2">
        <v>71946.139718531005</v>
      </c>
      <c r="AE70" s="2">
        <v>73315.081414161803</v>
      </c>
      <c r="AF70" s="2">
        <v>74678.741112700503</v>
      </c>
      <c r="AG70" s="2">
        <v>76039.237315769104</v>
      </c>
      <c r="AH70" s="2">
        <v>77395.070642652499</v>
      </c>
      <c r="AI70" s="2">
        <v>78748.932712658701</v>
      </c>
      <c r="AJ70" s="2">
        <v>80101.106734584595</v>
      </c>
      <c r="AK70" s="2">
        <v>81451.493345416806</v>
      </c>
      <c r="AL70" s="2">
        <v>82800.209873423795</v>
      </c>
      <c r="AM70" s="2">
        <v>84146.502427305502</v>
      </c>
      <c r="AN70" s="2">
        <v>85490.122299380004</v>
      </c>
      <c r="AO70" s="2">
        <v>86830.663497473899</v>
      </c>
      <c r="AP70" s="2">
        <v>88167.722797742696</v>
      </c>
      <c r="AQ70" s="2">
        <v>89500.947200493101</v>
      </c>
      <c r="AR70" s="2"/>
      <c r="AS70" s="2"/>
      <c r="AT70" s="2"/>
      <c r="AU70" s="2"/>
      <c r="AV70" s="2"/>
      <c r="AW70" s="2"/>
      <c r="AX70" s="2"/>
      <c r="AY70" s="2"/>
      <c r="AZ70" s="2"/>
      <c r="BA70" s="2"/>
      <c r="BB70" s="2"/>
      <c r="BC70" s="2"/>
      <c r="BD70" s="2"/>
      <c r="BE70" s="2"/>
      <c r="BF70" s="2"/>
      <c r="BG70" s="2"/>
      <c r="BH70" s="2"/>
    </row>
    <row r="71" spans="1:60" x14ac:dyDescent="0.25">
      <c r="A71" t="s">
        <v>102</v>
      </c>
      <c r="B71" t="s">
        <v>174</v>
      </c>
      <c r="C71" s="2">
        <v>8338</v>
      </c>
      <c r="D71" s="2">
        <v>8321</v>
      </c>
      <c r="E71" s="2">
        <v>8312</v>
      </c>
      <c r="F71" s="2">
        <v>8233</v>
      </c>
      <c r="G71" s="2">
        <v>8263</v>
      </c>
      <c r="H71" s="2">
        <v>8245</v>
      </c>
      <c r="I71" s="2">
        <v>8245</v>
      </c>
      <c r="J71" s="2">
        <v>8286</v>
      </c>
      <c r="K71" s="2">
        <v>8415</v>
      </c>
      <c r="L71" s="2">
        <v>8457</v>
      </c>
      <c r="M71" s="2">
        <v>8556</v>
      </c>
      <c r="N71" s="2">
        <v>8657</v>
      </c>
      <c r="O71" s="2">
        <v>8791</v>
      </c>
      <c r="P71" s="2">
        <v>8918</v>
      </c>
      <c r="Q71" s="2">
        <v>9008</v>
      </c>
      <c r="R71" s="2">
        <v>9101</v>
      </c>
      <c r="S71" s="2">
        <v>9193</v>
      </c>
      <c r="T71" s="2">
        <v>9336</v>
      </c>
      <c r="U71" s="2">
        <v>9422</v>
      </c>
      <c r="V71" s="2">
        <v>9664</v>
      </c>
      <c r="W71" s="2">
        <v>9871.5557747262792</v>
      </c>
      <c r="X71" s="2">
        <v>10085.0342152218</v>
      </c>
      <c r="Y71" s="2">
        <v>10307.054826280701</v>
      </c>
      <c r="Z71" s="2">
        <v>10533.668544035399</v>
      </c>
      <c r="AA71" s="2">
        <v>10763.009200693399</v>
      </c>
      <c r="AB71" s="2">
        <v>10993.316374752199</v>
      </c>
      <c r="AC71" s="2">
        <v>11224.1080226051</v>
      </c>
      <c r="AD71" s="2">
        <v>11455.025557576901</v>
      </c>
      <c r="AE71" s="2">
        <v>11686.2798714688</v>
      </c>
      <c r="AF71" s="2">
        <v>11915.718235626</v>
      </c>
      <c r="AG71" s="2">
        <v>12143.692384153899</v>
      </c>
      <c r="AH71" s="2">
        <v>12370.2061848582</v>
      </c>
      <c r="AI71" s="2">
        <v>12595.712505339199</v>
      </c>
      <c r="AJ71" s="2">
        <v>12820.3728702056</v>
      </c>
      <c r="AK71" s="2">
        <v>13044.3312996119</v>
      </c>
      <c r="AL71" s="2">
        <v>13267.689926585899</v>
      </c>
      <c r="AM71" s="2">
        <v>13490.413566818001</v>
      </c>
      <c r="AN71" s="2">
        <v>13712.501927450599</v>
      </c>
      <c r="AO71" s="2">
        <v>13933.907147697801</v>
      </c>
      <c r="AP71" s="2">
        <v>14154.566464138499</v>
      </c>
      <c r="AQ71" s="2">
        <v>14374.3883154177</v>
      </c>
      <c r="AR71" s="2"/>
      <c r="AS71" s="2"/>
      <c r="AT71" s="2"/>
      <c r="AU71" s="2"/>
      <c r="AV71" s="2"/>
      <c r="AW71" s="2"/>
      <c r="AX71" s="2"/>
      <c r="AY71" s="2"/>
      <c r="AZ71" s="2"/>
      <c r="BA71" s="2"/>
      <c r="BB71" s="2"/>
      <c r="BC71" s="2"/>
      <c r="BD71" s="2"/>
      <c r="BE71" s="2"/>
      <c r="BF71" s="2"/>
      <c r="BG71" s="2"/>
      <c r="BH71" s="2"/>
    </row>
    <row r="72" spans="1:60" x14ac:dyDescent="0.25">
      <c r="A72" t="s">
        <v>102</v>
      </c>
      <c r="B72" t="s">
        <v>175</v>
      </c>
      <c r="C72" s="2">
        <v>186353</v>
      </c>
      <c r="D72" s="2">
        <v>187385</v>
      </c>
      <c r="E72" s="2">
        <v>188171</v>
      </c>
      <c r="F72" s="2">
        <v>188415</v>
      </c>
      <c r="G72" s="2">
        <v>188547</v>
      </c>
      <c r="H72" s="2">
        <v>188503</v>
      </c>
      <c r="I72" s="2">
        <v>189672</v>
      </c>
      <c r="J72" s="2">
        <v>191478</v>
      </c>
      <c r="K72" s="2">
        <v>193585</v>
      </c>
      <c r="L72" s="2">
        <v>195263</v>
      </c>
      <c r="M72" s="2">
        <v>196811</v>
      </c>
      <c r="N72" s="2">
        <v>197693</v>
      </c>
      <c r="O72" s="2">
        <v>198953</v>
      </c>
      <c r="P72" s="2">
        <v>200249</v>
      </c>
      <c r="Q72" s="2">
        <v>201240</v>
      </c>
      <c r="R72" s="2">
        <v>202332</v>
      </c>
      <c r="S72" s="2">
        <v>203502</v>
      </c>
      <c r="T72" s="2">
        <v>204694</v>
      </c>
      <c r="U72" s="2">
        <v>205875</v>
      </c>
      <c r="V72" s="2">
        <v>207775</v>
      </c>
      <c r="W72" s="2">
        <v>209107.49567264199</v>
      </c>
      <c r="X72" s="2">
        <v>210493.98742513399</v>
      </c>
      <c r="Y72" s="2">
        <v>212115.90859414299</v>
      </c>
      <c r="Z72" s="2">
        <v>213905.18199680099</v>
      </c>
      <c r="AA72" s="2">
        <v>215845.53526871299</v>
      </c>
      <c r="AB72" s="2">
        <v>217764.005710172</v>
      </c>
      <c r="AC72" s="2">
        <v>219651.57422722701</v>
      </c>
      <c r="AD72" s="2">
        <v>221505.50010110301</v>
      </c>
      <c r="AE72" s="2">
        <v>223330.654689346</v>
      </c>
      <c r="AF72" s="2">
        <v>225143.810755888</v>
      </c>
      <c r="AG72" s="2">
        <v>226950.10385096201</v>
      </c>
      <c r="AH72" s="2">
        <v>228740.811929894</v>
      </c>
      <c r="AI72" s="2">
        <v>230522.75107930499</v>
      </c>
      <c r="AJ72" s="2">
        <v>232296.48682884601</v>
      </c>
      <c r="AK72" s="2">
        <v>234062.63540377299</v>
      </c>
      <c r="AL72" s="2">
        <v>235821.36248477901</v>
      </c>
      <c r="AM72" s="2">
        <v>237570.44744901799</v>
      </c>
      <c r="AN72" s="2">
        <v>239309.62837143699</v>
      </c>
      <c r="AO72" s="2">
        <v>241038.414538674</v>
      </c>
      <c r="AP72" s="2">
        <v>242756.17809719499</v>
      </c>
      <c r="AQ72" s="2">
        <v>244461.88924307801</v>
      </c>
      <c r="AR72" s="2"/>
      <c r="AS72" s="2"/>
      <c r="AT72" s="2"/>
      <c r="AU72" s="2"/>
      <c r="AV72" s="2"/>
      <c r="AW72" s="2"/>
      <c r="AX72" s="2"/>
      <c r="AY72" s="2"/>
      <c r="AZ72" s="2"/>
      <c r="BA72" s="2"/>
      <c r="BB72" s="2"/>
      <c r="BC72" s="2"/>
      <c r="BD72" s="2"/>
      <c r="BE72" s="2"/>
      <c r="BF72" s="2"/>
      <c r="BG72" s="2"/>
      <c r="BH72" s="2"/>
    </row>
    <row r="73" spans="1:60" x14ac:dyDescent="0.25">
      <c r="A73" t="s">
        <v>102</v>
      </c>
      <c r="B73" t="s">
        <v>176</v>
      </c>
      <c r="C73" s="2">
        <v>56055</v>
      </c>
      <c r="D73" s="2">
        <v>57642</v>
      </c>
      <c r="E73" s="2">
        <v>59167</v>
      </c>
      <c r="F73" s="2">
        <v>60440</v>
      </c>
      <c r="G73" s="2">
        <v>61961</v>
      </c>
      <c r="H73" s="2">
        <v>63505</v>
      </c>
      <c r="I73" s="2">
        <v>65143</v>
      </c>
      <c r="J73" s="2">
        <v>66244</v>
      </c>
      <c r="K73" s="2">
        <v>67268</v>
      </c>
      <c r="L73" s="2">
        <v>68561</v>
      </c>
      <c r="M73" s="2">
        <v>69924</v>
      </c>
      <c r="N73" s="2">
        <v>72012</v>
      </c>
      <c r="O73" s="2">
        <v>73870</v>
      </c>
      <c r="P73" s="2">
        <v>75695</v>
      </c>
      <c r="Q73" s="2">
        <v>77374</v>
      </c>
      <c r="R73" s="2">
        <v>79063</v>
      </c>
      <c r="S73" s="2">
        <v>81049</v>
      </c>
      <c r="T73" s="2">
        <v>83104</v>
      </c>
      <c r="U73" s="2">
        <v>85155</v>
      </c>
      <c r="V73" s="2">
        <v>87395</v>
      </c>
      <c r="W73" s="2">
        <v>89745.862734746697</v>
      </c>
      <c r="X73" s="2">
        <v>92126.145998912296</v>
      </c>
      <c r="Y73" s="2">
        <v>94644.745766741602</v>
      </c>
      <c r="Z73" s="2">
        <v>97263.0044561658</v>
      </c>
      <c r="AA73" s="2">
        <v>99966.8780384048</v>
      </c>
      <c r="AB73" s="2">
        <v>102690.127382231</v>
      </c>
      <c r="AC73" s="2">
        <v>105427.71957435099</v>
      </c>
      <c r="AD73" s="2">
        <v>108178.106405987</v>
      </c>
      <c r="AE73" s="2">
        <v>110944.238007304</v>
      </c>
      <c r="AF73" s="2">
        <v>113712.09968106</v>
      </c>
      <c r="AG73" s="2">
        <v>116484.60077699101</v>
      </c>
      <c r="AH73" s="2">
        <v>119258.674463317</v>
      </c>
      <c r="AI73" s="2">
        <v>122038.817350625</v>
      </c>
      <c r="AJ73" s="2">
        <v>124825.894529062</v>
      </c>
      <c r="AK73" s="2">
        <v>127620.594414632</v>
      </c>
      <c r="AL73" s="2">
        <v>130423.28701985</v>
      </c>
      <c r="AM73" s="2">
        <v>133233.08149683601</v>
      </c>
      <c r="AN73" s="2">
        <v>136049.84479962901</v>
      </c>
      <c r="AO73" s="2">
        <v>138873.11499406601</v>
      </c>
      <c r="AP73" s="2">
        <v>141702.17216911001</v>
      </c>
      <c r="AQ73" s="2">
        <v>144536.008951906</v>
      </c>
      <c r="AR73" s="2"/>
      <c r="AS73" s="2"/>
      <c r="AT73" s="2"/>
      <c r="AU73" s="2"/>
      <c r="AV73" s="2"/>
      <c r="AW73" s="2"/>
      <c r="AX73" s="2"/>
      <c r="AY73" s="2"/>
      <c r="AZ73" s="2"/>
      <c r="BA73" s="2"/>
      <c r="BB73" s="2"/>
      <c r="BC73" s="2"/>
      <c r="BD73" s="2"/>
      <c r="BE73" s="2"/>
      <c r="BF73" s="2"/>
      <c r="BG73" s="2"/>
      <c r="BH73" s="2"/>
    </row>
    <row r="74" spans="1:60" x14ac:dyDescent="0.25">
      <c r="A74" t="s">
        <v>102</v>
      </c>
      <c r="B74" t="s">
        <v>177</v>
      </c>
      <c r="C74" s="2">
        <v>81291</v>
      </c>
      <c r="D74" s="2">
        <v>82081</v>
      </c>
      <c r="E74" s="2">
        <v>83014</v>
      </c>
      <c r="F74" s="2">
        <v>83730</v>
      </c>
      <c r="G74" s="2">
        <v>84281</v>
      </c>
      <c r="H74" s="2">
        <v>84579</v>
      </c>
      <c r="I74" s="2">
        <v>85325</v>
      </c>
      <c r="J74" s="2">
        <v>86091</v>
      </c>
      <c r="K74" s="2">
        <v>86942</v>
      </c>
      <c r="L74" s="2">
        <v>87948</v>
      </c>
      <c r="M74" s="2">
        <v>88818</v>
      </c>
      <c r="N74" s="2">
        <v>89308</v>
      </c>
      <c r="O74" s="2">
        <v>89940</v>
      </c>
      <c r="P74" s="2">
        <v>90468</v>
      </c>
      <c r="Q74" s="2">
        <v>91038</v>
      </c>
      <c r="R74" s="2">
        <v>91801</v>
      </c>
      <c r="S74" s="2">
        <v>92500</v>
      </c>
      <c r="T74" s="2">
        <v>93209</v>
      </c>
      <c r="U74" s="2">
        <v>93826</v>
      </c>
      <c r="V74" s="2">
        <v>94395</v>
      </c>
      <c r="W74" s="2">
        <v>95073.455197728996</v>
      </c>
      <c r="X74" s="2">
        <v>95723.498361583901</v>
      </c>
      <c r="Y74" s="2">
        <v>96464.697553229998</v>
      </c>
      <c r="Z74" s="2">
        <v>97263.220383285894</v>
      </c>
      <c r="AA74" s="2">
        <v>98112.748102004</v>
      </c>
      <c r="AB74" s="2">
        <v>98912.151970944004</v>
      </c>
      <c r="AC74" s="2">
        <v>99695.796958452207</v>
      </c>
      <c r="AD74" s="2">
        <v>100462.159547469</v>
      </c>
      <c r="AE74" s="2">
        <v>101212.521072872</v>
      </c>
      <c r="AF74" s="2">
        <v>101944.992926255</v>
      </c>
      <c r="AG74" s="2">
        <v>102660.31286046701</v>
      </c>
      <c r="AH74" s="2">
        <v>103354.261209309</v>
      </c>
      <c r="AI74" s="2">
        <v>104029.075236466</v>
      </c>
      <c r="AJ74" s="2">
        <v>104684.783226687</v>
      </c>
      <c r="AK74" s="2">
        <v>105321.826571803</v>
      </c>
      <c r="AL74" s="2">
        <v>105940.491512861</v>
      </c>
      <c r="AM74" s="2">
        <v>106539.984898592</v>
      </c>
      <c r="AN74" s="2">
        <v>107120.982896407</v>
      </c>
      <c r="AO74" s="2">
        <v>107684.153623754</v>
      </c>
      <c r="AP74" s="2">
        <v>108230.246060316</v>
      </c>
      <c r="AQ74" s="2">
        <v>108760.34233773399</v>
      </c>
      <c r="AR74" s="2"/>
      <c r="AS74" s="2"/>
      <c r="AT74" s="2"/>
      <c r="AU74" s="2"/>
      <c r="AV74" s="2"/>
      <c r="AW74" s="2"/>
      <c r="AX74" s="2"/>
      <c r="AY74" s="2"/>
      <c r="AZ74" s="2"/>
      <c r="BA74" s="2"/>
      <c r="BB74" s="2"/>
      <c r="BC74" s="2"/>
      <c r="BD74" s="2"/>
      <c r="BE74" s="2"/>
      <c r="BF74" s="2"/>
      <c r="BG74" s="2"/>
      <c r="BH74" s="2"/>
    </row>
    <row r="75" spans="1:60" x14ac:dyDescent="0.25">
      <c r="A75" t="s">
        <v>102</v>
      </c>
      <c r="B75" t="s">
        <v>178</v>
      </c>
      <c r="C75" s="2">
        <v>15099</v>
      </c>
      <c r="D75" s="2">
        <v>15339</v>
      </c>
      <c r="E75" s="2">
        <v>15402</v>
      </c>
      <c r="F75" s="2">
        <v>15402</v>
      </c>
      <c r="G75" s="2">
        <v>15467</v>
      </c>
      <c r="H75" s="2">
        <v>15639</v>
      </c>
      <c r="I75" s="2">
        <v>15713</v>
      </c>
      <c r="J75" s="2">
        <v>15749</v>
      </c>
      <c r="K75" s="2">
        <v>15878</v>
      </c>
      <c r="L75" s="2">
        <v>16108</v>
      </c>
      <c r="M75" s="2">
        <v>16328</v>
      </c>
      <c r="N75" s="2">
        <v>16398</v>
      </c>
      <c r="O75" s="2">
        <v>16415</v>
      </c>
      <c r="P75" s="2">
        <v>16431</v>
      </c>
      <c r="Q75" s="2">
        <v>16435</v>
      </c>
      <c r="R75" s="2">
        <v>16462</v>
      </c>
      <c r="S75" s="2">
        <v>16445</v>
      </c>
      <c r="T75" s="2">
        <v>16364</v>
      </c>
      <c r="U75" s="2">
        <v>16375</v>
      </c>
      <c r="V75" s="2">
        <v>16355</v>
      </c>
      <c r="W75" s="2">
        <v>16405.3729625534</v>
      </c>
      <c r="X75" s="2">
        <v>16456.9250755748</v>
      </c>
      <c r="Y75" s="2">
        <v>16526.293921635101</v>
      </c>
      <c r="Z75" s="2">
        <v>16606.827547331701</v>
      </c>
      <c r="AA75" s="2">
        <v>16697.221761063902</v>
      </c>
      <c r="AB75" s="2">
        <v>16779.025901795001</v>
      </c>
      <c r="AC75" s="2">
        <v>16851.579667908602</v>
      </c>
      <c r="AD75" s="2">
        <v>16914.495557634302</v>
      </c>
      <c r="AE75" s="2">
        <v>16968.129091982799</v>
      </c>
      <c r="AF75" s="2">
        <v>17019.066864857799</v>
      </c>
      <c r="AG75" s="2">
        <v>17067.697725405302</v>
      </c>
      <c r="AH75" s="2">
        <v>17113.0296869952</v>
      </c>
      <c r="AI75" s="2">
        <v>17155.682903125598</v>
      </c>
      <c r="AJ75" s="2">
        <v>17195.479104905698</v>
      </c>
      <c r="AK75" s="2">
        <v>17232.3545650616</v>
      </c>
      <c r="AL75" s="2">
        <v>17266.255866645501</v>
      </c>
      <c r="AM75" s="2">
        <v>17296.912287491199</v>
      </c>
      <c r="AN75" s="2">
        <v>17324.3047736443</v>
      </c>
      <c r="AO75" s="2">
        <v>17348.401526064499</v>
      </c>
      <c r="AP75" s="2">
        <v>17369.2805966552</v>
      </c>
      <c r="AQ75" s="2">
        <v>17387.011479277699</v>
      </c>
      <c r="AR75" s="2"/>
      <c r="AS75" s="2"/>
      <c r="AT75" s="2"/>
      <c r="AU75" s="2"/>
      <c r="AV75" s="2"/>
      <c r="AW75" s="2"/>
      <c r="AX75" s="2"/>
      <c r="AY75" s="2"/>
      <c r="AZ75" s="2"/>
      <c r="BA75" s="2"/>
      <c r="BB75" s="2"/>
      <c r="BC75" s="2"/>
      <c r="BD75" s="2"/>
      <c r="BE75" s="2"/>
      <c r="BF75" s="2"/>
      <c r="BG75" s="2"/>
      <c r="BH75" s="2"/>
    </row>
    <row r="76" spans="1:60" x14ac:dyDescent="0.25">
      <c r="A76" t="s">
        <v>102</v>
      </c>
      <c r="B76" t="s">
        <v>179</v>
      </c>
      <c r="C76" s="2">
        <v>141001</v>
      </c>
      <c r="D76" s="2">
        <v>142220</v>
      </c>
      <c r="E76" s="2">
        <v>143613</v>
      </c>
      <c r="F76" s="2">
        <v>144834</v>
      </c>
      <c r="G76" s="2">
        <v>145914</v>
      </c>
      <c r="H76" s="2">
        <v>146623</v>
      </c>
      <c r="I76" s="2">
        <v>148524</v>
      </c>
      <c r="J76" s="2">
        <v>150553</v>
      </c>
      <c r="K76" s="2">
        <v>151895</v>
      </c>
      <c r="L76" s="2">
        <v>153483</v>
      </c>
      <c r="M76" s="2">
        <v>155550</v>
      </c>
      <c r="N76" s="2">
        <v>156451</v>
      </c>
      <c r="O76" s="2">
        <v>157477</v>
      </c>
      <c r="P76" s="2">
        <v>158683</v>
      </c>
      <c r="Q76" s="2">
        <v>159680</v>
      </c>
      <c r="R76" s="2">
        <v>160707</v>
      </c>
      <c r="S76" s="2">
        <v>162477</v>
      </c>
      <c r="T76" s="2">
        <v>163943</v>
      </c>
      <c r="U76" s="2">
        <v>165541</v>
      </c>
      <c r="V76" s="2">
        <v>167363</v>
      </c>
      <c r="W76" s="2">
        <v>167480.95992839499</v>
      </c>
      <c r="X76" s="2">
        <v>167781.15429928101</v>
      </c>
      <c r="Y76" s="2">
        <v>168583.831428745</v>
      </c>
      <c r="Z76" s="2">
        <v>169857.96771902</v>
      </c>
      <c r="AA76" s="2">
        <v>171665.16689800599</v>
      </c>
      <c r="AB76" s="2">
        <v>173478.011555943</v>
      </c>
      <c r="AC76" s="2">
        <v>175287.811025042</v>
      </c>
      <c r="AD76" s="2">
        <v>177091.064548792</v>
      </c>
      <c r="AE76" s="2">
        <v>178891.249350253</v>
      </c>
      <c r="AF76" s="2">
        <v>180716.39898889701</v>
      </c>
      <c r="AG76" s="2">
        <v>182570.48873996199</v>
      </c>
      <c r="AH76" s="2">
        <v>184428.68036644699</v>
      </c>
      <c r="AI76" s="2">
        <v>186296.576985486</v>
      </c>
      <c r="AJ76" s="2">
        <v>188174.94842848601</v>
      </c>
      <c r="AK76" s="2">
        <v>190065.10978239399</v>
      </c>
      <c r="AL76" s="2">
        <v>191968.28459744301</v>
      </c>
      <c r="AM76" s="2">
        <v>193883.89581659401</v>
      </c>
      <c r="AN76" s="2">
        <v>195812.27480689701</v>
      </c>
      <c r="AO76" s="2">
        <v>197753.08633251401</v>
      </c>
      <c r="AP76" s="2">
        <v>199705.54604830901</v>
      </c>
      <c r="AQ76" s="2">
        <v>201668.06950963201</v>
      </c>
      <c r="AR76" s="2"/>
      <c r="AS76" s="2"/>
      <c r="AT76" s="2"/>
      <c r="AU76" s="2"/>
      <c r="AV76" s="2"/>
      <c r="AW76" s="2"/>
      <c r="AX76" s="2"/>
      <c r="AY76" s="2"/>
      <c r="AZ76" s="2"/>
      <c r="BA76" s="2"/>
      <c r="BB76" s="2"/>
      <c r="BC76" s="2"/>
      <c r="BD76" s="2"/>
      <c r="BE76" s="2"/>
      <c r="BF76" s="2"/>
      <c r="BG76" s="2"/>
      <c r="BH76" s="2"/>
    </row>
    <row r="77" spans="1:60" x14ac:dyDescent="0.25">
      <c r="A77" t="s">
        <v>102</v>
      </c>
      <c r="B77" t="s">
        <v>180</v>
      </c>
      <c r="C77" s="2">
        <v>58509</v>
      </c>
      <c r="D77" s="2">
        <v>59506</v>
      </c>
      <c r="E77" s="2">
        <v>60410</v>
      </c>
      <c r="F77" s="2">
        <v>61256</v>
      </c>
      <c r="G77" s="2">
        <v>61918</v>
      </c>
      <c r="H77" s="2">
        <v>62132</v>
      </c>
      <c r="I77" s="2">
        <v>63425</v>
      </c>
      <c r="J77" s="2">
        <v>64316</v>
      </c>
      <c r="K77" s="2">
        <v>65521</v>
      </c>
      <c r="L77" s="2">
        <v>66447</v>
      </c>
      <c r="M77" s="2">
        <v>67214</v>
      </c>
      <c r="N77" s="2">
        <v>68012</v>
      </c>
      <c r="O77" s="2">
        <v>68750</v>
      </c>
      <c r="P77" s="2">
        <v>69537</v>
      </c>
      <c r="Q77" s="2">
        <v>70257</v>
      </c>
      <c r="R77" s="2">
        <v>71115</v>
      </c>
      <c r="S77" s="2">
        <v>71772</v>
      </c>
      <c r="T77" s="2">
        <v>72630</v>
      </c>
      <c r="U77" s="2">
        <v>73472</v>
      </c>
      <c r="V77" s="2">
        <v>74506</v>
      </c>
      <c r="W77" s="2">
        <v>75252.895951177896</v>
      </c>
      <c r="X77" s="2">
        <v>76046.400529726903</v>
      </c>
      <c r="Y77" s="2">
        <v>76926.927856677998</v>
      </c>
      <c r="Z77" s="2">
        <v>77870.133179401601</v>
      </c>
      <c r="AA77" s="2">
        <v>78873.577215914207</v>
      </c>
      <c r="AB77" s="2">
        <v>79870.206621593097</v>
      </c>
      <c r="AC77" s="2">
        <v>80856.2564559647</v>
      </c>
      <c r="AD77" s="2">
        <v>81830.119279394305</v>
      </c>
      <c r="AE77" s="2">
        <v>82792.563582411094</v>
      </c>
      <c r="AF77" s="2">
        <v>83746.870322372604</v>
      </c>
      <c r="AG77" s="2">
        <v>84694.103706047099</v>
      </c>
      <c r="AH77" s="2">
        <v>85630.186722334198</v>
      </c>
      <c r="AI77" s="2">
        <v>86557.022256031603</v>
      </c>
      <c r="AJ77" s="2">
        <v>87474.836167198897</v>
      </c>
      <c r="AK77" s="2">
        <v>88383.849202686906</v>
      </c>
      <c r="AL77" s="2">
        <v>89284.283666354997</v>
      </c>
      <c r="AM77" s="2">
        <v>90175.544928757998</v>
      </c>
      <c r="AN77" s="2">
        <v>91058.045080573196</v>
      </c>
      <c r="AO77" s="2">
        <v>91932.226382456298</v>
      </c>
      <c r="AP77" s="2">
        <v>92798.625740724907</v>
      </c>
      <c r="AQ77" s="2">
        <v>93657.649393622894</v>
      </c>
      <c r="AR77" s="2"/>
      <c r="AS77" s="2"/>
      <c r="AT77" s="2"/>
      <c r="AU77" s="2"/>
      <c r="AV77" s="2"/>
      <c r="AW77" s="2"/>
      <c r="AX77" s="2"/>
      <c r="AY77" s="2"/>
      <c r="AZ77" s="2"/>
      <c r="BA77" s="2"/>
      <c r="BB77" s="2"/>
      <c r="BC77" s="2"/>
      <c r="BD77" s="2"/>
      <c r="BE77" s="2"/>
      <c r="BF77" s="2"/>
      <c r="BG77" s="2"/>
      <c r="BH77" s="2"/>
    </row>
    <row r="78" spans="1:60" x14ac:dyDescent="0.25">
      <c r="A78" t="s">
        <v>102</v>
      </c>
      <c r="B78" t="s">
        <v>181</v>
      </c>
      <c r="C78" s="2">
        <v>21066</v>
      </c>
      <c r="D78" s="2">
        <v>21356</v>
      </c>
      <c r="E78" s="2">
        <v>21671</v>
      </c>
      <c r="F78" s="2">
        <v>21886</v>
      </c>
      <c r="G78" s="2">
        <v>22254</v>
      </c>
      <c r="H78" s="2">
        <v>22535</v>
      </c>
      <c r="I78" s="2">
        <v>22663</v>
      </c>
      <c r="J78" s="2">
        <v>22860</v>
      </c>
      <c r="K78" s="2">
        <v>23063</v>
      </c>
      <c r="L78" s="2">
        <v>23335</v>
      </c>
      <c r="M78" s="2">
        <v>23523</v>
      </c>
      <c r="N78" s="2">
        <v>23548</v>
      </c>
      <c r="O78" s="2">
        <v>23557</v>
      </c>
      <c r="P78" s="2">
        <v>23597</v>
      </c>
      <c r="Q78" s="2">
        <v>23586</v>
      </c>
      <c r="R78" s="2">
        <v>23576</v>
      </c>
      <c r="S78" s="2">
        <v>23499</v>
      </c>
      <c r="T78" s="2">
        <v>23397</v>
      </c>
      <c r="U78" s="2">
        <v>23457</v>
      </c>
      <c r="V78" s="2">
        <v>23380</v>
      </c>
      <c r="W78" s="2">
        <v>23335.207426750301</v>
      </c>
      <c r="X78" s="2">
        <v>23257.107302295</v>
      </c>
      <c r="Y78" s="2">
        <v>23205.7280678674</v>
      </c>
      <c r="Z78" s="2">
        <v>23170.830628849599</v>
      </c>
      <c r="AA78" s="2">
        <v>23149.452978267102</v>
      </c>
      <c r="AB78" s="2">
        <v>23121.8531717818</v>
      </c>
      <c r="AC78" s="2">
        <v>23086.8287002338</v>
      </c>
      <c r="AD78" s="2">
        <v>23044.026046749801</v>
      </c>
      <c r="AE78" s="2">
        <v>22994.037295409798</v>
      </c>
      <c r="AF78" s="2">
        <v>22941.846742052599</v>
      </c>
      <c r="AG78" s="2">
        <v>22887.875748727001</v>
      </c>
      <c r="AH78" s="2">
        <v>22830.9778800479</v>
      </c>
      <c r="AI78" s="2">
        <v>22771.801856554601</v>
      </c>
      <c r="AJ78" s="2">
        <v>22710.371627089298</v>
      </c>
      <c r="AK78" s="2">
        <v>22646.725799218999</v>
      </c>
      <c r="AL78" s="2">
        <v>22580.787485553999</v>
      </c>
      <c r="AM78" s="2">
        <v>22512.3116400447</v>
      </c>
      <c r="AN78" s="2">
        <v>22441.211326001401</v>
      </c>
      <c r="AO78" s="2">
        <v>22367.4140979822</v>
      </c>
      <c r="AP78" s="2">
        <v>22290.840802136699</v>
      </c>
      <c r="AQ78" s="2">
        <v>22211.430265487899</v>
      </c>
      <c r="AR78" s="2"/>
      <c r="AS78" s="2"/>
      <c r="AT78" s="2"/>
      <c r="AU78" s="2"/>
      <c r="AV78" s="2"/>
      <c r="AW78" s="2"/>
      <c r="AX78" s="2"/>
      <c r="AY78" s="2"/>
      <c r="AZ78" s="2"/>
      <c r="BA78" s="2"/>
      <c r="BB78" s="2"/>
      <c r="BC78" s="2"/>
      <c r="BD78" s="2"/>
      <c r="BE78" s="2"/>
      <c r="BF78" s="2"/>
      <c r="BG78" s="2"/>
      <c r="BH78" s="2"/>
    </row>
    <row r="79" spans="1:60" x14ac:dyDescent="0.25">
      <c r="A79" t="s">
        <v>102</v>
      </c>
      <c r="B79" t="s">
        <v>182</v>
      </c>
      <c r="C79" s="2">
        <v>13430</v>
      </c>
      <c r="D79" s="2">
        <v>13415</v>
      </c>
      <c r="E79" s="2">
        <v>13335</v>
      </c>
      <c r="F79" s="2">
        <v>13235</v>
      </c>
      <c r="G79" s="2">
        <v>13281</v>
      </c>
      <c r="H79" s="2">
        <v>13333</v>
      </c>
      <c r="I79" s="2">
        <v>13374</v>
      </c>
      <c r="J79" s="2">
        <v>13599</v>
      </c>
      <c r="K79" s="2">
        <v>13801</v>
      </c>
      <c r="L79" s="2">
        <v>13983</v>
      </c>
      <c r="M79" s="2">
        <v>14206</v>
      </c>
      <c r="N79" s="2">
        <v>14388</v>
      </c>
      <c r="O79" s="2">
        <v>14514</v>
      </c>
      <c r="P79" s="2">
        <v>14508</v>
      </c>
      <c r="Q79" s="2">
        <v>14412</v>
      </c>
      <c r="R79" s="2">
        <v>14344</v>
      </c>
      <c r="S79" s="2">
        <v>14274</v>
      </c>
      <c r="T79" s="2">
        <v>14208</v>
      </c>
      <c r="U79" s="2">
        <v>14178</v>
      </c>
      <c r="V79" s="2">
        <v>14167</v>
      </c>
      <c r="W79" s="2">
        <v>14118.6241031796</v>
      </c>
      <c r="X79" s="2">
        <v>14063.9014955864</v>
      </c>
      <c r="Y79" s="2">
        <v>14023.5229128499</v>
      </c>
      <c r="Z79" s="2">
        <v>13992.852318196599</v>
      </c>
      <c r="AA79" s="2">
        <v>13971.586803096199</v>
      </c>
      <c r="AB79" s="2">
        <v>13945.9862594858</v>
      </c>
      <c r="AC79" s="2">
        <v>13915.271446701399</v>
      </c>
      <c r="AD79" s="2">
        <v>13879.2954289873</v>
      </c>
      <c r="AE79" s="2">
        <v>13838.061930363599</v>
      </c>
      <c r="AF79" s="2">
        <v>13796.1862731652</v>
      </c>
      <c r="AG79" s="2">
        <v>13753.887989897599</v>
      </c>
      <c r="AH79" s="2">
        <v>13710.398749251501</v>
      </c>
      <c r="AI79" s="2">
        <v>13666.0334573044</v>
      </c>
      <c r="AJ79" s="2">
        <v>13620.827428737301</v>
      </c>
      <c r="AK79" s="2">
        <v>13574.7191280482</v>
      </c>
      <c r="AL79" s="2">
        <v>13527.6767948837</v>
      </c>
      <c r="AM79" s="2">
        <v>13479.5371545409</v>
      </c>
      <c r="AN79" s="2">
        <v>13430.301163150199</v>
      </c>
      <c r="AO79" s="2">
        <v>13379.9605083201</v>
      </c>
      <c r="AP79" s="2">
        <v>13328.5009787455</v>
      </c>
      <c r="AQ79" s="2">
        <v>13275.933230172501</v>
      </c>
      <c r="AR79" s="2"/>
      <c r="AS79" s="2"/>
      <c r="AT79" s="2"/>
      <c r="AU79" s="2"/>
      <c r="AV79" s="2"/>
      <c r="AW79" s="2"/>
      <c r="AX79" s="2"/>
      <c r="AY79" s="2"/>
      <c r="AZ79" s="2"/>
      <c r="BA79" s="2"/>
      <c r="BB79" s="2"/>
      <c r="BC79" s="2"/>
      <c r="BD79" s="2"/>
      <c r="BE79" s="2"/>
      <c r="BF79" s="2"/>
      <c r="BG79" s="2"/>
      <c r="BH79" s="2"/>
    </row>
    <row r="80" spans="1:60" x14ac:dyDescent="0.25">
      <c r="A80" t="s">
        <v>103</v>
      </c>
      <c r="B80" t="s">
        <v>183</v>
      </c>
      <c r="C80" s="2">
        <v>19793</v>
      </c>
      <c r="D80" s="2">
        <v>19841</v>
      </c>
      <c r="E80" s="2">
        <v>19836</v>
      </c>
      <c r="F80" s="2">
        <v>19784</v>
      </c>
      <c r="G80" s="2">
        <v>19690</v>
      </c>
      <c r="H80" s="2">
        <v>19626</v>
      </c>
      <c r="I80" s="2">
        <v>19809</v>
      </c>
      <c r="J80" s="2">
        <v>19933</v>
      </c>
      <c r="K80" s="2">
        <v>20219</v>
      </c>
      <c r="L80" s="2">
        <v>20522</v>
      </c>
      <c r="M80" s="2">
        <v>20806</v>
      </c>
      <c r="N80" s="2">
        <v>21004</v>
      </c>
      <c r="O80" s="2">
        <v>21262</v>
      </c>
      <c r="P80" s="2">
        <v>21612</v>
      </c>
      <c r="Q80" s="2">
        <v>21890</v>
      </c>
      <c r="R80" s="2">
        <v>22110</v>
      </c>
      <c r="S80" s="2">
        <v>22461</v>
      </c>
      <c r="T80" s="2">
        <v>22987</v>
      </c>
      <c r="U80" s="2">
        <v>23383</v>
      </c>
      <c r="V80" s="2">
        <v>23685</v>
      </c>
      <c r="W80" s="2">
        <v>23930.0056874037</v>
      </c>
      <c r="X80" s="2">
        <v>24161.3786898982</v>
      </c>
      <c r="Y80" s="2">
        <v>24433.5936353836</v>
      </c>
      <c r="Z80" s="2">
        <v>24741.361488214501</v>
      </c>
      <c r="AA80" s="2">
        <v>25085.8130667765</v>
      </c>
      <c r="AB80" s="2">
        <v>25437.7288768258</v>
      </c>
      <c r="AC80" s="2">
        <v>25795.934832831299</v>
      </c>
      <c r="AD80" s="2">
        <v>26159.955725471798</v>
      </c>
      <c r="AE80" s="2">
        <v>26529.997005380999</v>
      </c>
      <c r="AF80" s="2">
        <v>26899.2288252781</v>
      </c>
      <c r="AG80" s="2">
        <v>27267.802281677701</v>
      </c>
      <c r="AH80" s="2">
        <v>27634.085967134899</v>
      </c>
      <c r="AI80" s="2">
        <v>27998.617119795901</v>
      </c>
      <c r="AJ80" s="2">
        <v>28361.341912346601</v>
      </c>
      <c r="AK80" s="2">
        <v>28722.3222776845</v>
      </c>
      <c r="AL80" s="2">
        <v>29081.493004170501</v>
      </c>
      <c r="AM80" s="2">
        <v>29438.5289937343</v>
      </c>
      <c r="AN80" s="2">
        <v>29793.581569073402</v>
      </c>
      <c r="AO80" s="2">
        <v>30146.651409293099</v>
      </c>
      <c r="AP80" s="2">
        <v>30497.833577833098</v>
      </c>
      <c r="AQ80" s="2">
        <v>30847.0152375865</v>
      </c>
      <c r="AR80" s="2"/>
      <c r="AS80" s="2"/>
      <c r="AT80" s="2"/>
      <c r="AU80" s="2"/>
      <c r="AV80" s="2"/>
      <c r="AW80" s="2"/>
      <c r="AX80" s="2"/>
      <c r="AY80" s="2"/>
      <c r="AZ80" s="2"/>
      <c r="BA80" s="2"/>
      <c r="BB80" s="2"/>
      <c r="BC80" s="2"/>
      <c r="BD80" s="2"/>
      <c r="BE80" s="2"/>
      <c r="BF80" s="2"/>
      <c r="BG80" s="2"/>
      <c r="BH80" s="2"/>
    </row>
    <row r="81" spans="1:60" x14ac:dyDescent="0.25">
      <c r="A81" t="s">
        <v>103</v>
      </c>
      <c r="B81" t="s">
        <v>184</v>
      </c>
      <c r="C81" s="2">
        <v>59383</v>
      </c>
      <c r="D81" s="2">
        <v>60054</v>
      </c>
      <c r="E81" s="2">
        <v>60815</v>
      </c>
      <c r="F81" s="2">
        <v>61382</v>
      </c>
      <c r="G81" s="2">
        <v>61863</v>
      </c>
      <c r="H81" s="2">
        <v>62243</v>
      </c>
      <c r="I81" s="2">
        <v>62916</v>
      </c>
      <c r="J81" s="2">
        <v>63956</v>
      </c>
      <c r="K81" s="2">
        <v>64778</v>
      </c>
      <c r="L81" s="2">
        <v>65597</v>
      </c>
      <c r="M81" s="2">
        <v>66218</v>
      </c>
      <c r="N81" s="2">
        <v>66840</v>
      </c>
      <c r="O81" s="2">
        <v>67701</v>
      </c>
      <c r="P81" s="2">
        <v>68658</v>
      </c>
      <c r="Q81" s="2">
        <v>69474</v>
      </c>
      <c r="R81" s="2">
        <v>70391</v>
      </c>
      <c r="S81" s="2">
        <v>71036</v>
      </c>
      <c r="T81" s="2">
        <v>72160</v>
      </c>
      <c r="U81" s="2">
        <v>73225</v>
      </c>
      <c r="V81" s="2">
        <v>74622</v>
      </c>
      <c r="W81" s="2">
        <v>75683.993128599701</v>
      </c>
      <c r="X81" s="2">
        <v>76795.775196176706</v>
      </c>
      <c r="Y81" s="2">
        <v>78031.549166922196</v>
      </c>
      <c r="Z81" s="2">
        <v>79366.649369659004</v>
      </c>
      <c r="AA81" s="2">
        <v>80794.227487955606</v>
      </c>
      <c r="AB81" s="2">
        <v>82246.807249080099</v>
      </c>
      <c r="AC81" s="2">
        <v>83721.0385510989</v>
      </c>
      <c r="AD81" s="2">
        <v>85216.202679992304</v>
      </c>
      <c r="AE81" s="2">
        <v>86734.667375194302</v>
      </c>
      <c r="AF81" s="2">
        <v>88258.2832967266</v>
      </c>
      <c r="AG81" s="2">
        <v>89788.230934697698</v>
      </c>
      <c r="AH81" s="2">
        <v>91321.405191695405</v>
      </c>
      <c r="AI81" s="2">
        <v>92860.819806189305</v>
      </c>
      <c r="AJ81" s="2">
        <v>94406.993451768096</v>
      </c>
      <c r="AK81" s="2">
        <v>95960.138357573902</v>
      </c>
      <c r="AL81" s="2">
        <v>97520.075069764498</v>
      </c>
      <c r="AM81" s="2">
        <v>99085.692147246198</v>
      </c>
      <c r="AN81" s="2">
        <v>100657.023926291</v>
      </c>
      <c r="AO81" s="2">
        <v>102233.281140886</v>
      </c>
      <c r="AP81" s="2">
        <v>103814.190127949</v>
      </c>
      <c r="AQ81" s="2">
        <v>105398.90091764501</v>
      </c>
      <c r="AR81" s="2"/>
      <c r="AS81" s="2"/>
      <c r="AT81" s="2"/>
      <c r="AU81" s="2"/>
      <c r="AV81" s="2"/>
      <c r="AW81" s="2"/>
      <c r="AX81" s="2"/>
      <c r="AY81" s="2"/>
      <c r="AZ81" s="2"/>
      <c r="BA81" s="2"/>
      <c r="BB81" s="2"/>
      <c r="BC81" s="2"/>
      <c r="BD81" s="2"/>
      <c r="BE81" s="2"/>
      <c r="BF81" s="2"/>
      <c r="BG81" s="2"/>
      <c r="BH81" s="2"/>
    </row>
    <row r="82" spans="1:60" x14ac:dyDescent="0.25">
      <c r="A82" t="s">
        <v>103</v>
      </c>
      <c r="B82" t="s">
        <v>185</v>
      </c>
      <c r="C82" s="2">
        <v>86856</v>
      </c>
      <c r="D82" s="2">
        <v>88055</v>
      </c>
      <c r="E82" s="2">
        <v>88861</v>
      </c>
      <c r="F82" s="2">
        <v>89374</v>
      </c>
      <c r="G82" s="2">
        <v>90173</v>
      </c>
      <c r="H82" s="2">
        <v>90505</v>
      </c>
      <c r="I82" s="2">
        <v>91497</v>
      </c>
      <c r="J82" s="2">
        <v>92351</v>
      </c>
      <c r="K82" s="2">
        <v>93754</v>
      </c>
      <c r="L82" s="2">
        <v>95154</v>
      </c>
      <c r="M82" s="2">
        <v>96203</v>
      </c>
      <c r="N82" s="2">
        <v>97166</v>
      </c>
      <c r="O82" s="2">
        <v>98097</v>
      </c>
      <c r="P82" s="2">
        <v>99292</v>
      </c>
      <c r="Q82" s="2">
        <v>100550</v>
      </c>
      <c r="R82" s="2">
        <v>101942</v>
      </c>
      <c r="S82" s="2">
        <v>103061</v>
      </c>
      <c r="T82" s="2">
        <v>104268</v>
      </c>
      <c r="U82" s="2">
        <v>105637</v>
      </c>
      <c r="V82" s="2">
        <v>107191</v>
      </c>
      <c r="W82" s="2">
        <v>108612.069834357</v>
      </c>
      <c r="X82" s="2">
        <v>110004.92752183801</v>
      </c>
      <c r="Y82" s="2">
        <v>111576.011734138</v>
      </c>
      <c r="Z82" s="2">
        <v>113288.731958997</v>
      </c>
      <c r="AA82" s="2">
        <v>115139.942384908</v>
      </c>
      <c r="AB82" s="2">
        <v>117024.703764085</v>
      </c>
      <c r="AC82" s="2">
        <v>118937.77281733599</v>
      </c>
      <c r="AD82" s="2">
        <v>120877.436684086</v>
      </c>
      <c r="AE82" s="2">
        <v>122845.83944602701</v>
      </c>
      <c r="AF82" s="2">
        <v>124804.838947464</v>
      </c>
      <c r="AG82" s="2">
        <v>126755.394788594</v>
      </c>
      <c r="AH82" s="2">
        <v>128691.253879536</v>
      </c>
      <c r="AI82" s="2">
        <v>130614.98481742899</v>
      </c>
      <c r="AJ82" s="2">
        <v>132526.31355084101</v>
      </c>
      <c r="AK82" s="2">
        <v>134425.06772678299</v>
      </c>
      <c r="AL82" s="2">
        <v>136311.007153894</v>
      </c>
      <c r="AM82" s="2">
        <v>138182.37902346801</v>
      </c>
      <c r="AN82" s="2">
        <v>140039.635853493</v>
      </c>
      <c r="AO82" s="2">
        <v>141882.51954239901</v>
      </c>
      <c r="AP82" s="2">
        <v>143711.42896282999</v>
      </c>
      <c r="AQ82" s="2">
        <v>145526.53103908501</v>
      </c>
      <c r="AR82" s="2"/>
      <c r="AS82" s="2"/>
      <c r="AT82" s="2"/>
      <c r="AU82" s="2"/>
      <c r="AV82" s="2"/>
      <c r="AW82" s="2"/>
      <c r="AX82" s="2"/>
      <c r="AY82" s="2"/>
      <c r="AZ82" s="2"/>
      <c r="BA82" s="2"/>
      <c r="BB82" s="2"/>
      <c r="BC82" s="2"/>
      <c r="BD82" s="2"/>
      <c r="BE82" s="2"/>
      <c r="BF82" s="2"/>
      <c r="BG82" s="2"/>
      <c r="BH82" s="2"/>
    </row>
    <row r="83" spans="1:60" x14ac:dyDescent="0.25">
      <c r="A83" t="s">
        <v>103</v>
      </c>
      <c r="B83" t="s">
        <v>186</v>
      </c>
      <c r="C83" s="2">
        <v>188275</v>
      </c>
      <c r="D83" s="2">
        <v>189851</v>
      </c>
      <c r="E83" s="2">
        <v>190475</v>
      </c>
      <c r="F83" s="2">
        <v>190641</v>
      </c>
      <c r="G83" s="2">
        <v>190721</v>
      </c>
      <c r="H83" s="2">
        <v>190909</v>
      </c>
      <c r="I83" s="2">
        <v>192770</v>
      </c>
      <c r="J83" s="2">
        <v>195437</v>
      </c>
      <c r="K83" s="2">
        <v>197887</v>
      </c>
      <c r="L83" s="2">
        <v>200468</v>
      </c>
      <c r="M83" s="2">
        <v>202068</v>
      </c>
      <c r="N83" s="2">
        <v>203045</v>
      </c>
      <c r="O83" s="2">
        <v>204707</v>
      </c>
      <c r="P83" s="2">
        <v>206415</v>
      </c>
      <c r="Q83" s="2">
        <v>208313</v>
      </c>
      <c r="R83" s="2">
        <v>210394</v>
      </c>
      <c r="S83" s="2">
        <v>213281</v>
      </c>
      <c r="T83" s="2">
        <v>215856</v>
      </c>
      <c r="U83" s="2">
        <v>218076</v>
      </c>
      <c r="V83" s="2">
        <v>219798</v>
      </c>
      <c r="W83" s="2">
        <v>220274.26102066299</v>
      </c>
      <c r="X83" s="2">
        <v>221114.97716629301</v>
      </c>
      <c r="Y83" s="2">
        <v>222603.59481886</v>
      </c>
      <c r="Z83" s="2">
        <v>224706.31036228899</v>
      </c>
      <c r="AA83" s="2">
        <v>227493.15740935699</v>
      </c>
      <c r="AB83" s="2">
        <v>230340.39402286001</v>
      </c>
      <c r="AC83" s="2">
        <v>233238.298657976</v>
      </c>
      <c r="AD83" s="2">
        <v>236183.796941851</v>
      </c>
      <c r="AE83" s="2">
        <v>239182.65585971501</v>
      </c>
      <c r="AF83" s="2">
        <v>242218.31965516301</v>
      </c>
      <c r="AG83" s="2">
        <v>245294.59544409401</v>
      </c>
      <c r="AH83" s="2">
        <v>248381.844430495</v>
      </c>
      <c r="AI83" s="2">
        <v>251486.738159631</v>
      </c>
      <c r="AJ83" s="2">
        <v>254609.424126503</v>
      </c>
      <c r="AK83" s="2">
        <v>257750.60114124199</v>
      </c>
      <c r="AL83" s="2">
        <v>260910.21667246899</v>
      </c>
      <c r="AM83" s="2">
        <v>264085.69291859103</v>
      </c>
      <c r="AN83" s="2">
        <v>267277.60873410298</v>
      </c>
      <c r="AO83" s="2">
        <v>270484.07906386501</v>
      </c>
      <c r="AP83" s="2">
        <v>273704.252083008</v>
      </c>
      <c r="AQ83" s="2">
        <v>276935.69323428202</v>
      </c>
      <c r="AR83" s="2"/>
      <c r="AS83" s="2"/>
      <c r="AT83" s="2"/>
      <c r="AU83" s="2"/>
      <c r="AV83" s="2"/>
      <c r="AW83" s="2"/>
      <c r="AX83" s="2"/>
      <c r="AY83" s="2"/>
      <c r="AZ83" s="2"/>
      <c r="BA83" s="2"/>
      <c r="BB83" s="2"/>
      <c r="BC83" s="2"/>
      <c r="BD83" s="2"/>
      <c r="BE83" s="2"/>
      <c r="BF83" s="2"/>
      <c r="BG83" s="2"/>
      <c r="BH83" s="2"/>
    </row>
    <row r="84" spans="1:60" x14ac:dyDescent="0.25">
      <c r="A84" t="s">
        <v>104</v>
      </c>
      <c r="B84" t="s">
        <v>187</v>
      </c>
      <c r="C84" s="2">
        <v>27906</v>
      </c>
      <c r="D84" s="2">
        <v>27774</v>
      </c>
      <c r="E84" s="2">
        <v>27610</v>
      </c>
      <c r="F84" s="2">
        <v>27410</v>
      </c>
      <c r="G84" s="2">
        <v>27350</v>
      </c>
      <c r="H84" s="2">
        <v>27377</v>
      </c>
      <c r="I84" s="2">
        <v>27468</v>
      </c>
      <c r="J84" s="2">
        <v>27788</v>
      </c>
      <c r="K84" s="2">
        <v>28156</v>
      </c>
      <c r="L84" s="2">
        <v>28409</v>
      </c>
      <c r="M84" s="2">
        <v>28573</v>
      </c>
      <c r="N84" s="2">
        <v>28748</v>
      </c>
      <c r="O84" s="2">
        <v>28895</v>
      </c>
      <c r="P84" s="2">
        <v>29015</v>
      </c>
      <c r="Q84" s="2">
        <v>29160</v>
      </c>
      <c r="R84" s="2">
        <v>29310</v>
      </c>
      <c r="S84" s="2">
        <v>29629</v>
      </c>
      <c r="T84" s="2">
        <v>29705</v>
      </c>
      <c r="U84" s="2">
        <v>29812</v>
      </c>
      <c r="V84" s="2">
        <v>29704</v>
      </c>
      <c r="W84" s="2">
        <v>29612.308877703199</v>
      </c>
      <c r="X84" s="2">
        <v>29416.066706190799</v>
      </c>
      <c r="Y84" s="2">
        <v>29316.872132621898</v>
      </c>
      <c r="Z84" s="2">
        <v>29309.057573349499</v>
      </c>
      <c r="AA84" s="2">
        <v>29405.273995671399</v>
      </c>
      <c r="AB84" s="2">
        <v>29506.024171631001</v>
      </c>
      <c r="AC84" s="2">
        <v>29609.852823967001</v>
      </c>
      <c r="AD84" s="2">
        <v>29716.451391676001</v>
      </c>
      <c r="AE84" s="2">
        <v>29826.247725565099</v>
      </c>
      <c r="AF84" s="2">
        <v>29941.811304446899</v>
      </c>
      <c r="AG84" s="2">
        <v>30063.580290010901</v>
      </c>
      <c r="AH84" s="2">
        <v>30186.728357088901</v>
      </c>
      <c r="AI84" s="2">
        <v>30311.7019867934</v>
      </c>
      <c r="AJ84" s="2">
        <v>30438.3293173895</v>
      </c>
      <c r="AK84" s="2">
        <v>30566.358572331599</v>
      </c>
      <c r="AL84" s="2">
        <v>30695.681244014399</v>
      </c>
      <c r="AM84" s="2">
        <v>30825.7859297943</v>
      </c>
      <c r="AN84" s="2">
        <v>30956.5632552524</v>
      </c>
      <c r="AO84" s="2">
        <v>31087.847761730001</v>
      </c>
      <c r="AP84" s="2">
        <v>31219.627643545198</v>
      </c>
      <c r="AQ84" s="2">
        <v>31351.752076238299</v>
      </c>
      <c r="AR84" s="2"/>
      <c r="AS84" s="2"/>
      <c r="AT84" s="2"/>
      <c r="AU84" s="2"/>
      <c r="AV84" s="2"/>
      <c r="AW84" s="2"/>
      <c r="AX84" s="2"/>
      <c r="AY84" s="2"/>
      <c r="AZ84" s="2"/>
      <c r="BA84" s="2"/>
      <c r="BB84" s="2"/>
      <c r="BC84" s="2"/>
      <c r="BD84" s="2"/>
      <c r="BE84" s="2"/>
      <c r="BF84" s="2"/>
      <c r="BG84" s="2"/>
      <c r="BH84" s="2"/>
    </row>
    <row r="85" spans="1:60" x14ac:dyDescent="0.25">
      <c r="A85" t="s">
        <v>104</v>
      </c>
      <c r="B85" t="s">
        <v>188</v>
      </c>
      <c r="C85" s="2">
        <v>8818</v>
      </c>
      <c r="D85" s="2">
        <v>8848</v>
      </c>
      <c r="E85" s="2">
        <v>8870</v>
      </c>
      <c r="F85" s="2">
        <v>8876</v>
      </c>
      <c r="G85" s="2">
        <v>8907</v>
      </c>
      <c r="H85" s="2">
        <v>8987</v>
      </c>
      <c r="I85" s="2">
        <v>8919</v>
      </c>
      <c r="J85" s="2">
        <v>8907</v>
      </c>
      <c r="K85" s="2">
        <v>8926</v>
      </c>
      <c r="L85" s="2">
        <v>8939</v>
      </c>
      <c r="M85" s="2">
        <v>8911</v>
      </c>
      <c r="N85" s="2">
        <v>8905</v>
      </c>
      <c r="O85" s="2">
        <v>8909</v>
      </c>
      <c r="P85" s="2">
        <v>8919</v>
      </c>
      <c r="Q85" s="2">
        <v>8926</v>
      </c>
      <c r="R85" s="2">
        <v>8934</v>
      </c>
      <c r="S85" s="2">
        <v>8923</v>
      </c>
      <c r="T85" s="2">
        <v>8900</v>
      </c>
      <c r="U85" s="2">
        <v>8869</v>
      </c>
      <c r="V85" s="2">
        <v>8873</v>
      </c>
      <c r="W85" s="2">
        <v>8880.2970289371206</v>
      </c>
      <c r="X85" s="2">
        <v>8888.4029777562992</v>
      </c>
      <c r="Y85" s="2">
        <v>8902.73297210294</v>
      </c>
      <c r="Z85" s="2">
        <v>8919.9475055083603</v>
      </c>
      <c r="AA85" s="2">
        <v>8939.0286984705308</v>
      </c>
      <c r="AB85" s="2">
        <v>8956.2260316912107</v>
      </c>
      <c r="AC85" s="2">
        <v>8971.1198034235495</v>
      </c>
      <c r="AD85" s="2">
        <v>8983.5961354364699</v>
      </c>
      <c r="AE85" s="2">
        <v>8993.7943660018009</v>
      </c>
      <c r="AF85" s="2">
        <v>9001.9792720171008</v>
      </c>
      <c r="AG85" s="2">
        <v>9008.2744566842102</v>
      </c>
      <c r="AH85" s="2">
        <v>9012.4940654262791</v>
      </c>
      <c r="AI85" s="2">
        <v>9014.7651236845795</v>
      </c>
      <c r="AJ85" s="2">
        <v>9015.0532650653204</v>
      </c>
      <c r="AK85" s="2">
        <v>9013.3204469361499</v>
      </c>
      <c r="AL85" s="2">
        <v>9009.6307698679993</v>
      </c>
      <c r="AM85" s="2">
        <v>9003.9455575952907</v>
      </c>
      <c r="AN85" s="2">
        <v>8996.3412987498705</v>
      </c>
      <c r="AO85" s="2">
        <v>8986.8919494757502</v>
      </c>
      <c r="AP85" s="2">
        <v>8975.7158895765606</v>
      </c>
      <c r="AQ85" s="2">
        <v>8962.9023794923105</v>
      </c>
      <c r="AR85" s="2"/>
      <c r="AS85" s="2"/>
      <c r="AT85" s="2"/>
      <c r="AU85" s="2"/>
      <c r="AV85" s="2"/>
      <c r="AW85" s="2"/>
      <c r="AX85" s="2"/>
      <c r="AY85" s="2"/>
      <c r="AZ85" s="2"/>
      <c r="BA85" s="2"/>
      <c r="BB85" s="2"/>
      <c r="BC85" s="2"/>
      <c r="BD85" s="2"/>
      <c r="BE85" s="2"/>
      <c r="BF85" s="2"/>
      <c r="BG85" s="2"/>
      <c r="BH85" s="2"/>
    </row>
    <row r="86" spans="1:60" x14ac:dyDescent="0.25">
      <c r="A86" t="s">
        <v>104</v>
      </c>
      <c r="B86" t="s">
        <v>189</v>
      </c>
      <c r="C86" s="2">
        <v>12306</v>
      </c>
      <c r="D86" s="2">
        <v>12193</v>
      </c>
      <c r="E86" s="2">
        <v>12036</v>
      </c>
      <c r="F86" s="2">
        <v>11892</v>
      </c>
      <c r="G86" s="2">
        <v>11792</v>
      </c>
      <c r="H86" s="2">
        <v>11782</v>
      </c>
      <c r="I86" s="2">
        <v>11879</v>
      </c>
      <c r="J86" s="2">
        <v>11987</v>
      </c>
      <c r="K86" s="2">
        <v>12151</v>
      </c>
      <c r="L86" s="2">
        <v>12344</v>
      </c>
      <c r="M86" s="2">
        <v>12519</v>
      </c>
      <c r="N86" s="2">
        <v>12514</v>
      </c>
      <c r="O86" s="2">
        <v>12481</v>
      </c>
      <c r="P86" s="2">
        <v>12468</v>
      </c>
      <c r="Q86" s="2">
        <v>12447</v>
      </c>
      <c r="R86" s="2">
        <v>12491</v>
      </c>
      <c r="S86" s="2">
        <v>12587</v>
      </c>
      <c r="T86" s="2">
        <v>12643</v>
      </c>
      <c r="U86" s="2">
        <v>12680</v>
      </c>
      <c r="V86" s="2">
        <v>12690</v>
      </c>
      <c r="W86" s="2">
        <v>12691.054748663</v>
      </c>
      <c r="X86" s="2">
        <v>12712.442277349901</v>
      </c>
      <c r="Y86" s="2">
        <v>12749.9080127205</v>
      </c>
      <c r="Z86" s="2">
        <v>12796.3850558676</v>
      </c>
      <c r="AA86" s="2">
        <v>12849.652973763301</v>
      </c>
      <c r="AB86" s="2">
        <v>12897.4083981603</v>
      </c>
      <c r="AC86" s="2">
        <v>12941.7969302686</v>
      </c>
      <c r="AD86" s="2">
        <v>12982.474805895899</v>
      </c>
      <c r="AE86" s="2">
        <v>13019.9145754539</v>
      </c>
      <c r="AF86" s="2">
        <v>13057.1959573445</v>
      </c>
      <c r="AG86" s="2">
        <v>13094.624039198699</v>
      </c>
      <c r="AH86" s="2">
        <v>13131.6131916097</v>
      </c>
      <c r="AI86" s="2">
        <v>13168.7053609044</v>
      </c>
      <c r="AJ86" s="2">
        <v>13205.7690785593</v>
      </c>
      <c r="AK86" s="2">
        <v>13242.9145482234</v>
      </c>
      <c r="AL86" s="2">
        <v>13280.253827872501</v>
      </c>
      <c r="AM86" s="2">
        <v>13317.6725360563</v>
      </c>
      <c r="AN86" s="2">
        <v>13355.1032653252</v>
      </c>
      <c r="AO86" s="2">
        <v>13392.409544652801</v>
      </c>
      <c r="AP86" s="2">
        <v>13429.4558143253</v>
      </c>
      <c r="AQ86" s="2">
        <v>13466.1389841084</v>
      </c>
      <c r="AR86" s="2"/>
      <c r="AS86" s="2"/>
      <c r="AT86" s="2"/>
      <c r="AU86" s="2"/>
      <c r="AV86" s="2"/>
      <c r="AW86" s="2"/>
      <c r="AX86" s="2"/>
      <c r="AY86" s="2"/>
      <c r="AZ86" s="2"/>
      <c r="BA86" s="2"/>
      <c r="BB86" s="2"/>
      <c r="BC86" s="2"/>
      <c r="BD86" s="2"/>
      <c r="BE86" s="2"/>
      <c r="BF86" s="2"/>
      <c r="BG86" s="2"/>
      <c r="BH86" s="2"/>
    </row>
    <row r="87" spans="1:60" x14ac:dyDescent="0.25">
      <c r="A87" t="s">
        <v>104</v>
      </c>
      <c r="B87" t="s">
        <v>190</v>
      </c>
      <c r="C87" s="2">
        <v>5716</v>
      </c>
      <c r="D87" s="2">
        <v>5652</v>
      </c>
      <c r="E87" s="2">
        <v>5573</v>
      </c>
      <c r="F87" s="2">
        <v>5492</v>
      </c>
      <c r="G87" s="2">
        <v>5442</v>
      </c>
      <c r="H87" s="2">
        <v>5428</v>
      </c>
      <c r="I87" s="2">
        <v>5307</v>
      </c>
      <c r="J87" s="2">
        <v>5210</v>
      </c>
      <c r="K87" s="2">
        <v>5167</v>
      </c>
      <c r="L87" s="2">
        <v>5131</v>
      </c>
      <c r="M87" s="2">
        <v>5102</v>
      </c>
      <c r="N87" s="2">
        <v>5172</v>
      </c>
      <c r="O87" s="2">
        <v>5218</v>
      </c>
      <c r="P87" s="2">
        <v>5250</v>
      </c>
      <c r="Q87" s="2">
        <v>5302</v>
      </c>
      <c r="R87" s="2">
        <v>5326</v>
      </c>
      <c r="S87" s="2">
        <v>5318</v>
      </c>
      <c r="T87" s="2">
        <v>5344</v>
      </c>
      <c r="U87" s="2">
        <v>5352</v>
      </c>
      <c r="V87" s="2">
        <v>5299</v>
      </c>
      <c r="W87" s="2">
        <v>5305.9082464080802</v>
      </c>
      <c r="X87" s="2">
        <v>5320.0107624575203</v>
      </c>
      <c r="Y87" s="2">
        <v>5338.1883469586501</v>
      </c>
      <c r="Z87" s="2">
        <v>5357.9659573045701</v>
      </c>
      <c r="AA87" s="2">
        <v>5378.1837030445904</v>
      </c>
      <c r="AB87" s="2">
        <v>5397.56868213902</v>
      </c>
      <c r="AC87" s="2">
        <v>5415.7875677710399</v>
      </c>
      <c r="AD87" s="2">
        <v>5432.7235159603697</v>
      </c>
      <c r="AE87" s="2">
        <v>5448.6089000810498</v>
      </c>
      <c r="AF87" s="2">
        <v>5463.6816074449498</v>
      </c>
      <c r="AG87" s="2">
        <v>5477.9896358134001</v>
      </c>
      <c r="AH87" s="2">
        <v>5491.4244300702403</v>
      </c>
      <c r="AI87" s="2">
        <v>5504.1002116587497</v>
      </c>
      <c r="AJ87" s="2">
        <v>5516.0301015909999</v>
      </c>
      <c r="AK87" s="2">
        <v>5527.1437257077196</v>
      </c>
      <c r="AL87" s="2">
        <v>5537.4377348908201</v>
      </c>
      <c r="AM87" s="2">
        <v>5546.8533254355298</v>
      </c>
      <c r="AN87" s="2">
        <v>5555.3755726634599</v>
      </c>
      <c r="AO87" s="2">
        <v>5563.0101556423097</v>
      </c>
      <c r="AP87" s="2">
        <v>5569.8161102212898</v>
      </c>
      <c r="AQ87" s="2">
        <v>5575.8335075397899</v>
      </c>
      <c r="AR87" s="2"/>
      <c r="AS87" s="2"/>
      <c r="AT87" s="2"/>
      <c r="AU87" s="2"/>
      <c r="AV87" s="2"/>
      <c r="AW87" s="2"/>
      <c r="AX87" s="2"/>
      <c r="AY87" s="2"/>
      <c r="AZ87" s="2"/>
      <c r="BA87" s="2"/>
      <c r="BB87" s="2"/>
      <c r="BC87" s="2"/>
      <c r="BD87" s="2"/>
      <c r="BE87" s="2"/>
      <c r="BF87" s="2"/>
      <c r="BG87" s="2"/>
      <c r="BH87" s="2"/>
    </row>
    <row r="88" spans="1:60" x14ac:dyDescent="0.25">
      <c r="A88" t="s">
        <v>104</v>
      </c>
      <c r="B88" t="s">
        <v>191</v>
      </c>
      <c r="C88" s="2">
        <v>16784</v>
      </c>
      <c r="D88" s="2">
        <v>16867</v>
      </c>
      <c r="E88" s="2">
        <v>16852</v>
      </c>
      <c r="F88" s="2">
        <v>16822</v>
      </c>
      <c r="G88" s="2">
        <v>16874</v>
      </c>
      <c r="H88" s="2">
        <v>16947</v>
      </c>
      <c r="I88" s="2">
        <v>17104</v>
      </c>
      <c r="J88" s="2">
        <v>17253</v>
      </c>
      <c r="K88" s="2">
        <v>17445</v>
      </c>
      <c r="L88" s="2">
        <v>17591</v>
      </c>
      <c r="M88" s="2">
        <v>17689</v>
      </c>
      <c r="N88" s="2">
        <v>17702</v>
      </c>
      <c r="O88" s="2">
        <v>17715</v>
      </c>
      <c r="P88" s="2">
        <v>17746</v>
      </c>
      <c r="Q88" s="2">
        <v>17764</v>
      </c>
      <c r="R88" s="2">
        <v>17815</v>
      </c>
      <c r="S88" s="2">
        <v>17815</v>
      </c>
      <c r="T88" s="2">
        <v>17801</v>
      </c>
      <c r="U88" s="2">
        <v>17849</v>
      </c>
      <c r="V88" s="2">
        <v>17780</v>
      </c>
      <c r="W88" s="2">
        <v>17756.181845757001</v>
      </c>
      <c r="X88" s="2">
        <v>17742.0302098543</v>
      </c>
      <c r="Y88" s="2">
        <v>17745.618327147899</v>
      </c>
      <c r="Z88" s="2">
        <v>17758.907862893899</v>
      </c>
      <c r="AA88" s="2">
        <v>17779.945589663399</v>
      </c>
      <c r="AB88" s="2">
        <v>17794.7382357399</v>
      </c>
      <c r="AC88" s="2">
        <v>17802.6407728023</v>
      </c>
      <c r="AD88" s="2">
        <v>17803.663900850399</v>
      </c>
      <c r="AE88" s="2">
        <v>17798.156958747699</v>
      </c>
      <c r="AF88" s="2">
        <v>17790.595558018402</v>
      </c>
      <c r="AG88" s="2">
        <v>17781.5446957575</v>
      </c>
      <c r="AH88" s="2">
        <v>17770.3738315968</v>
      </c>
      <c r="AI88" s="2">
        <v>17757.445883006902</v>
      </c>
      <c r="AJ88" s="2">
        <v>17742.7520382699</v>
      </c>
      <c r="AK88" s="2">
        <v>17726.042644114499</v>
      </c>
      <c r="AL88" s="2">
        <v>17707.341942043</v>
      </c>
      <c r="AM88" s="2">
        <v>17686.3681836908</v>
      </c>
      <c r="AN88" s="2">
        <v>17663.130332988399</v>
      </c>
      <c r="AO88" s="2">
        <v>17637.6442640026</v>
      </c>
      <c r="AP88" s="2">
        <v>17610.133689445898</v>
      </c>
      <c r="AQ88" s="2">
        <v>17580.734858000302</v>
      </c>
      <c r="AR88" s="2"/>
      <c r="AS88" s="2"/>
      <c r="AT88" s="2"/>
      <c r="AU88" s="2"/>
      <c r="AV88" s="2"/>
      <c r="AW88" s="2"/>
      <c r="AX88" s="2"/>
      <c r="AY88" s="2"/>
      <c r="AZ88" s="2"/>
      <c r="BA88" s="2"/>
      <c r="BB88" s="2"/>
      <c r="BC88" s="2"/>
      <c r="BD88" s="2"/>
      <c r="BE88" s="2"/>
      <c r="BF88" s="2"/>
      <c r="BG88" s="2"/>
      <c r="BH88" s="2"/>
    </row>
    <row r="89" spans="1:60" x14ac:dyDescent="0.25">
      <c r="A89" t="s">
        <v>104</v>
      </c>
      <c r="B89" t="s">
        <v>192</v>
      </c>
      <c r="C89" s="2">
        <v>7977</v>
      </c>
      <c r="D89" s="2">
        <v>7940</v>
      </c>
      <c r="E89" s="2">
        <v>7859</v>
      </c>
      <c r="F89" s="2">
        <v>7797</v>
      </c>
      <c r="G89" s="2">
        <v>7736</v>
      </c>
      <c r="H89" s="2">
        <v>7717</v>
      </c>
      <c r="I89" s="2">
        <v>7720</v>
      </c>
      <c r="J89" s="2">
        <v>7717</v>
      </c>
      <c r="K89" s="2">
        <v>7718</v>
      </c>
      <c r="L89" s="2">
        <v>7738</v>
      </c>
      <c r="M89" s="2">
        <v>7761</v>
      </c>
      <c r="N89" s="2">
        <v>7786</v>
      </c>
      <c r="O89" s="2">
        <v>7812</v>
      </c>
      <c r="P89" s="2">
        <v>7831</v>
      </c>
      <c r="Q89" s="2">
        <v>7837</v>
      </c>
      <c r="R89" s="2">
        <v>7847</v>
      </c>
      <c r="S89" s="2">
        <v>7871</v>
      </c>
      <c r="T89" s="2">
        <v>7886</v>
      </c>
      <c r="U89" s="2">
        <v>7903</v>
      </c>
      <c r="V89" s="2">
        <v>7853</v>
      </c>
      <c r="W89" s="2">
        <v>7825.3968065133504</v>
      </c>
      <c r="X89" s="2">
        <v>7799.6710509484501</v>
      </c>
      <c r="Y89" s="2">
        <v>7777.0336832225103</v>
      </c>
      <c r="Z89" s="2">
        <v>7754.2966916651603</v>
      </c>
      <c r="AA89" s="2">
        <v>7730.1340410354296</v>
      </c>
      <c r="AB89" s="2">
        <v>7702.25976971607</v>
      </c>
      <c r="AC89" s="2">
        <v>7670.2666298149297</v>
      </c>
      <c r="AD89" s="2">
        <v>7634.2207746305503</v>
      </c>
      <c r="AE89" s="2">
        <v>7594.4595986764298</v>
      </c>
      <c r="AF89" s="2">
        <v>7553.09301360063</v>
      </c>
      <c r="AG89" s="2">
        <v>7510.2739434965197</v>
      </c>
      <c r="AH89" s="2">
        <v>7465.9476204181501</v>
      </c>
      <c r="AI89" s="2">
        <v>7420.4032303533504</v>
      </c>
      <c r="AJ89" s="2">
        <v>7373.7547708659704</v>
      </c>
      <c r="AK89" s="2">
        <v>7326.1056281844903</v>
      </c>
      <c r="AL89" s="2">
        <v>7277.5615363495499</v>
      </c>
      <c r="AM89" s="2">
        <v>7228.1864358187804</v>
      </c>
      <c r="AN89" s="2">
        <v>7178.1100448391899</v>
      </c>
      <c r="AO89" s="2">
        <v>7127.45493412827</v>
      </c>
      <c r="AP89" s="2">
        <v>7076.3303937819301</v>
      </c>
      <c r="AQ89" s="2">
        <v>7024.8258339561899</v>
      </c>
      <c r="AR89" s="2"/>
      <c r="AS89" s="2"/>
      <c r="AT89" s="2"/>
      <c r="AU89" s="2"/>
      <c r="AV89" s="2"/>
      <c r="AW89" s="2"/>
      <c r="AX89" s="2"/>
      <c r="AY89" s="2"/>
      <c r="AZ89" s="2"/>
      <c r="BA89" s="2"/>
      <c r="BB89" s="2"/>
      <c r="BC89" s="2"/>
      <c r="BD89" s="2"/>
      <c r="BE89" s="2"/>
      <c r="BF89" s="2"/>
      <c r="BG89" s="2"/>
      <c r="BH89" s="2"/>
    </row>
    <row r="90" spans="1:60" x14ac:dyDescent="0.25">
      <c r="A90" t="s">
        <v>104</v>
      </c>
      <c r="B90" t="s">
        <v>193</v>
      </c>
      <c r="C90" s="2">
        <v>16108</v>
      </c>
      <c r="D90" s="2">
        <v>15834</v>
      </c>
      <c r="E90" s="2">
        <v>15457</v>
      </c>
      <c r="F90" s="2">
        <v>15028</v>
      </c>
      <c r="G90" s="2">
        <v>14693</v>
      </c>
      <c r="H90" s="2">
        <v>14407</v>
      </c>
      <c r="I90" s="2">
        <v>14155</v>
      </c>
      <c r="J90" s="2">
        <v>14070</v>
      </c>
      <c r="K90" s="2">
        <v>14019</v>
      </c>
      <c r="L90" s="2">
        <v>14032</v>
      </c>
      <c r="M90" s="2">
        <v>14043</v>
      </c>
      <c r="N90" s="2">
        <v>13980</v>
      </c>
      <c r="O90" s="2">
        <v>13925</v>
      </c>
      <c r="P90" s="2">
        <v>13853</v>
      </c>
      <c r="Q90" s="2">
        <v>13735</v>
      </c>
      <c r="R90" s="2">
        <v>13627</v>
      </c>
      <c r="S90" s="2">
        <v>13461</v>
      </c>
      <c r="T90" s="2">
        <v>13331</v>
      </c>
      <c r="U90" s="2">
        <v>13260</v>
      </c>
      <c r="V90" s="2">
        <v>13077</v>
      </c>
      <c r="W90" s="2">
        <v>13015.7951125688</v>
      </c>
      <c r="X90" s="2">
        <v>13218.575189527301</v>
      </c>
      <c r="Y90" s="2">
        <v>13432.571451567999</v>
      </c>
      <c r="Z90" s="2">
        <v>13651.311344850301</v>
      </c>
      <c r="AA90" s="2">
        <v>13872.6692747744</v>
      </c>
      <c r="AB90" s="2">
        <v>14088.6928500022</v>
      </c>
      <c r="AC90" s="2">
        <v>14298.8113544876</v>
      </c>
      <c r="AD90" s="2">
        <v>14503.1845728521</v>
      </c>
      <c r="AE90" s="2">
        <v>14702.409636754301</v>
      </c>
      <c r="AF90" s="2">
        <v>14901.322862586199</v>
      </c>
      <c r="AG90" s="2">
        <v>15100.050466806801</v>
      </c>
      <c r="AH90" s="2">
        <v>15298.150303463601</v>
      </c>
      <c r="AI90" s="2">
        <v>15495.980849403801</v>
      </c>
      <c r="AJ90" s="2">
        <v>15693.6019463866</v>
      </c>
      <c r="AK90" s="2">
        <v>15891.1821272625</v>
      </c>
      <c r="AL90" s="2">
        <v>16088.852881148799</v>
      </c>
      <c r="AM90" s="2">
        <v>16286.4308349029</v>
      </c>
      <c r="AN90" s="2">
        <v>16483.952715957999</v>
      </c>
      <c r="AO90" s="2">
        <v>16681.344246740198</v>
      </c>
      <c r="AP90" s="2">
        <v>16878.680189588202</v>
      </c>
      <c r="AQ90" s="2">
        <v>17075.928792324899</v>
      </c>
      <c r="AR90" s="2"/>
      <c r="AS90" s="2"/>
      <c r="AT90" s="2"/>
      <c r="AU90" s="2"/>
      <c r="AV90" s="2"/>
      <c r="AW90" s="2"/>
      <c r="AX90" s="2"/>
      <c r="AY90" s="2"/>
      <c r="AZ90" s="2"/>
      <c r="BA90" s="2"/>
      <c r="BB90" s="2"/>
      <c r="BC90" s="2"/>
      <c r="BD90" s="2"/>
      <c r="BE90" s="2"/>
      <c r="BF90" s="2"/>
      <c r="BG90" s="2"/>
      <c r="BH90" s="2"/>
    </row>
    <row r="91" spans="1:60" x14ac:dyDescent="0.25">
      <c r="A91" t="s">
        <v>104</v>
      </c>
      <c r="B91" t="s">
        <v>194</v>
      </c>
      <c r="C91" s="2">
        <v>14422</v>
      </c>
      <c r="D91" s="2">
        <v>14244</v>
      </c>
      <c r="E91" s="2">
        <v>14050</v>
      </c>
      <c r="F91" s="2">
        <v>13784</v>
      </c>
      <c r="G91" s="2">
        <v>13592</v>
      </c>
      <c r="H91" s="2">
        <v>13477</v>
      </c>
      <c r="I91" s="2">
        <v>13359</v>
      </c>
      <c r="J91" s="2">
        <v>13303</v>
      </c>
      <c r="K91" s="2">
        <v>13349</v>
      </c>
      <c r="L91" s="2">
        <v>13394</v>
      </c>
      <c r="M91" s="2">
        <v>13438</v>
      </c>
      <c r="N91" s="2">
        <v>13433</v>
      </c>
      <c r="O91" s="2">
        <v>13489</v>
      </c>
      <c r="P91" s="2">
        <v>13480</v>
      </c>
      <c r="Q91" s="2">
        <v>13459</v>
      </c>
      <c r="R91" s="2">
        <v>13367</v>
      </c>
      <c r="S91" s="2">
        <v>13287</v>
      </c>
      <c r="T91" s="2">
        <v>13216</v>
      </c>
      <c r="U91" s="2">
        <v>13134</v>
      </c>
      <c r="V91" s="2">
        <v>13049</v>
      </c>
      <c r="W91" s="2">
        <v>13018.695994805001</v>
      </c>
      <c r="X91" s="2">
        <v>12981.3893133976</v>
      </c>
      <c r="Y91" s="2">
        <v>12954.834946209699</v>
      </c>
      <c r="Z91" s="2">
        <v>12932.3993339015</v>
      </c>
      <c r="AA91" s="2">
        <v>12911.9759573097</v>
      </c>
      <c r="AB91" s="2">
        <v>12884.5546667381</v>
      </c>
      <c r="AC91" s="2">
        <v>12851.2467542621</v>
      </c>
      <c r="AD91" s="2">
        <v>12812.1674284363</v>
      </c>
      <c r="AE91" s="2">
        <v>12767.9388232409</v>
      </c>
      <c r="AF91" s="2">
        <v>12721.5289560826</v>
      </c>
      <c r="AG91" s="2">
        <v>12673.400693747</v>
      </c>
      <c r="AH91" s="2">
        <v>12623.1999263752</v>
      </c>
      <c r="AI91" s="2">
        <v>12571.406283484701</v>
      </c>
      <c r="AJ91" s="2">
        <v>12518.124408071801</v>
      </c>
      <c r="AK91" s="2">
        <v>12463.372813341801</v>
      </c>
      <c r="AL91" s="2">
        <v>12407.1390914034</v>
      </c>
      <c r="AM91" s="2">
        <v>12349.2813905565</v>
      </c>
      <c r="AN91" s="2">
        <v>12289.771327226101</v>
      </c>
      <c r="AO91" s="2">
        <v>12228.6622671477</v>
      </c>
      <c r="AP91" s="2">
        <v>12165.9373683661</v>
      </c>
      <c r="AQ91" s="2">
        <v>12101.593984061001</v>
      </c>
      <c r="AR91" s="2"/>
      <c r="AS91" s="2"/>
      <c r="AT91" s="2"/>
      <c r="AU91" s="2"/>
      <c r="AV91" s="2"/>
      <c r="AW91" s="2"/>
      <c r="AX91" s="2"/>
      <c r="AY91" s="2"/>
      <c r="AZ91" s="2"/>
      <c r="BA91" s="2"/>
      <c r="BB91" s="2"/>
      <c r="BC91" s="2"/>
      <c r="BD91" s="2"/>
      <c r="BE91" s="2"/>
      <c r="BF91" s="2"/>
      <c r="BG91" s="2"/>
      <c r="BH91" s="2"/>
    </row>
    <row r="92" spans="1:60" x14ac:dyDescent="0.25">
      <c r="A92" t="s">
        <v>104</v>
      </c>
      <c r="B92" t="s">
        <v>195</v>
      </c>
      <c r="C92" s="2">
        <v>53557</v>
      </c>
      <c r="D92" s="2">
        <v>53831</v>
      </c>
      <c r="E92" s="2">
        <v>54016</v>
      </c>
      <c r="F92" s="2">
        <v>54111</v>
      </c>
      <c r="G92" s="2">
        <v>54363</v>
      </c>
      <c r="H92" s="2">
        <v>54887</v>
      </c>
      <c r="I92" s="2">
        <v>55607</v>
      </c>
      <c r="J92" s="2">
        <v>56148</v>
      </c>
      <c r="K92" s="2">
        <v>56814</v>
      </c>
      <c r="L92" s="2">
        <v>57650</v>
      </c>
      <c r="M92" s="2">
        <v>58228</v>
      </c>
      <c r="N92" s="2">
        <v>58699</v>
      </c>
      <c r="O92" s="2">
        <v>59240</v>
      </c>
      <c r="P92" s="2">
        <v>59872</v>
      </c>
      <c r="Q92" s="2">
        <v>60432</v>
      </c>
      <c r="R92" s="2">
        <v>60990</v>
      </c>
      <c r="S92" s="2">
        <v>61615</v>
      </c>
      <c r="T92" s="2">
        <v>62086</v>
      </c>
      <c r="U92" s="2">
        <v>62531</v>
      </c>
      <c r="V92" s="2">
        <v>62545</v>
      </c>
      <c r="W92" s="2">
        <v>62768.7471455907</v>
      </c>
      <c r="X92" s="2">
        <v>63049.790928533403</v>
      </c>
      <c r="Y92" s="2">
        <v>63439.363561713799</v>
      </c>
      <c r="Z92" s="2">
        <v>63909.834511918001</v>
      </c>
      <c r="AA92" s="2">
        <v>64463.957680646803</v>
      </c>
      <c r="AB92" s="2">
        <v>64990.099314583502</v>
      </c>
      <c r="AC92" s="2">
        <v>65496.181860629797</v>
      </c>
      <c r="AD92" s="2">
        <v>65981.905339874997</v>
      </c>
      <c r="AE92" s="2">
        <v>66449.747006896505</v>
      </c>
      <c r="AF92" s="2">
        <v>66916.679136094506</v>
      </c>
      <c r="AG92" s="2">
        <v>67384.395034730405</v>
      </c>
      <c r="AH92" s="2">
        <v>67847.987270243902</v>
      </c>
      <c r="AI92" s="2">
        <v>68309.887013228697</v>
      </c>
      <c r="AJ92" s="2">
        <v>68770.217452750105</v>
      </c>
      <c r="AK92" s="2">
        <v>69229.485492755295</v>
      </c>
      <c r="AL92" s="2">
        <v>69687.876458119994</v>
      </c>
      <c r="AM92" s="2">
        <v>70144.826671789793</v>
      </c>
      <c r="AN92" s="2">
        <v>70600.167118476602</v>
      </c>
      <c r="AO92" s="2">
        <v>71053.895388741701</v>
      </c>
      <c r="AP92" s="2">
        <v>71505.858402548198</v>
      </c>
      <c r="AQ92" s="2">
        <v>71955.948512032599</v>
      </c>
      <c r="AR92" s="2"/>
      <c r="AS92" s="2"/>
      <c r="AT92" s="2"/>
      <c r="AU92" s="2"/>
      <c r="AV92" s="2"/>
      <c r="AW92" s="2"/>
      <c r="AX92" s="2"/>
      <c r="AY92" s="2"/>
      <c r="AZ92" s="2"/>
      <c r="BA92" s="2"/>
      <c r="BB92" s="2"/>
      <c r="BC92" s="2"/>
      <c r="BD92" s="2"/>
      <c r="BE92" s="2"/>
      <c r="BF92" s="2"/>
      <c r="BG92" s="2"/>
      <c r="BH92" s="2"/>
    </row>
    <row r="93" spans="1:60" x14ac:dyDescent="0.25">
      <c r="A93" t="s">
        <v>104</v>
      </c>
      <c r="B93" t="s">
        <v>196</v>
      </c>
      <c r="C93" s="2">
        <v>6842</v>
      </c>
      <c r="D93" s="2">
        <v>6808</v>
      </c>
      <c r="E93" s="2">
        <v>6709</v>
      </c>
      <c r="F93" s="2">
        <v>6650</v>
      </c>
      <c r="G93" s="2">
        <v>6630</v>
      </c>
      <c r="H93" s="2">
        <v>6666</v>
      </c>
      <c r="I93" s="2">
        <v>6731</v>
      </c>
      <c r="J93" s="2">
        <v>6796</v>
      </c>
      <c r="K93" s="2">
        <v>6882</v>
      </c>
      <c r="L93" s="2">
        <v>6941</v>
      </c>
      <c r="M93" s="2">
        <v>6990</v>
      </c>
      <c r="N93" s="2">
        <v>6925</v>
      </c>
      <c r="O93" s="2">
        <v>6834</v>
      </c>
      <c r="P93" s="2">
        <v>6769</v>
      </c>
      <c r="Q93" s="2">
        <v>6713</v>
      </c>
      <c r="R93" s="2">
        <v>6697</v>
      </c>
      <c r="S93" s="2">
        <v>6660</v>
      </c>
      <c r="T93" s="2">
        <v>6631</v>
      </c>
      <c r="U93" s="2">
        <v>6594</v>
      </c>
      <c r="V93" s="2">
        <v>6470</v>
      </c>
      <c r="W93" s="2">
        <v>6397.1992391517197</v>
      </c>
      <c r="X93" s="2">
        <v>6327.27595721731</v>
      </c>
      <c r="Y93" s="2">
        <v>6258.43513451132</v>
      </c>
      <c r="Z93" s="2">
        <v>6189.1634784452399</v>
      </c>
      <c r="AA93" s="2">
        <v>6119.5433744012398</v>
      </c>
      <c r="AB93" s="2">
        <v>6047.1813193017797</v>
      </c>
      <c r="AC93" s="2">
        <v>5971.9722981180903</v>
      </c>
      <c r="AD93" s="2">
        <v>5894.0863927086803</v>
      </c>
      <c r="AE93" s="2">
        <v>5813.7205900158297</v>
      </c>
      <c r="AF93" s="2">
        <v>5732.8820095033498</v>
      </c>
      <c r="AG93" s="2">
        <v>5651.7042975570203</v>
      </c>
      <c r="AH93" s="2">
        <v>5570.1182141924</v>
      </c>
      <c r="AI93" s="2">
        <v>5488.2343501181203</v>
      </c>
      <c r="AJ93" s="2">
        <v>5406.2272690383597</v>
      </c>
      <c r="AK93" s="2">
        <v>5324.1256635051104</v>
      </c>
      <c r="AL93" s="2">
        <v>5242.0457239872703</v>
      </c>
      <c r="AM93" s="2">
        <v>5159.9714892146103</v>
      </c>
      <c r="AN93" s="2">
        <v>5078.0105609744496</v>
      </c>
      <c r="AO93" s="2">
        <v>4996.3059767760496</v>
      </c>
      <c r="AP93" s="2">
        <v>4915.0094183421197</v>
      </c>
      <c r="AQ93" s="2">
        <v>4834.2569787593102</v>
      </c>
      <c r="AR93" s="2"/>
      <c r="AS93" s="2"/>
      <c r="AT93" s="2"/>
      <c r="AU93" s="2"/>
      <c r="AV93" s="2"/>
      <c r="AW93" s="2"/>
      <c r="AX93" s="2"/>
      <c r="AY93" s="2"/>
      <c r="AZ93" s="2"/>
      <c r="BA93" s="2"/>
      <c r="BB93" s="2"/>
      <c r="BC93" s="2"/>
      <c r="BD93" s="2"/>
      <c r="BE93" s="2"/>
      <c r="BF93" s="2"/>
      <c r="BG93" s="2"/>
      <c r="BH93" s="2"/>
    </row>
    <row r="94" spans="1:60" x14ac:dyDescent="0.25">
      <c r="A94" t="s">
        <v>104</v>
      </c>
      <c r="B94" t="s">
        <v>197</v>
      </c>
      <c r="C94" s="2">
        <v>6052</v>
      </c>
      <c r="D94" s="2">
        <v>6002</v>
      </c>
      <c r="E94" s="2">
        <v>5912</v>
      </c>
      <c r="F94" s="2">
        <v>5885</v>
      </c>
      <c r="G94" s="2">
        <v>5888</v>
      </c>
      <c r="H94" s="2">
        <v>5894</v>
      </c>
      <c r="I94" s="2">
        <v>5930</v>
      </c>
      <c r="J94" s="2">
        <v>5996</v>
      </c>
      <c r="K94" s="2">
        <v>6129</v>
      </c>
      <c r="L94" s="2">
        <v>6198</v>
      </c>
      <c r="M94" s="2">
        <v>6241</v>
      </c>
      <c r="N94" s="2">
        <v>6244</v>
      </c>
      <c r="O94" s="2">
        <v>6253</v>
      </c>
      <c r="P94" s="2">
        <v>6238</v>
      </c>
      <c r="Q94" s="2">
        <v>6194</v>
      </c>
      <c r="R94" s="2">
        <v>6147</v>
      </c>
      <c r="S94" s="2">
        <v>6106</v>
      </c>
      <c r="T94" s="2">
        <v>6057</v>
      </c>
      <c r="U94" s="2">
        <v>6011</v>
      </c>
      <c r="V94" s="2">
        <v>5944</v>
      </c>
      <c r="W94" s="2">
        <v>5902.4635859075497</v>
      </c>
      <c r="X94" s="2">
        <v>5855.4335917669996</v>
      </c>
      <c r="Y94" s="2">
        <v>5810.4926006206797</v>
      </c>
      <c r="Z94" s="2">
        <v>5765.7512206490901</v>
      </c>
      <c r="AA94" s="2">
        <v>5721.1102809241102</v>
      </c>
      <c r="AB94" s="2">
        <v>5673.0127191924303</v>
      </c>
      <c r="AC94" s="2">
        <v>5621.3623165586296</v>
      </c>
      <c r="AD94" s="2">
        <v>5566.2207149077103</v>
      </c>
      <c r="AE94" s="2">
        <v>5507.6977004678602</v>
      </c>
      <c r="AF94" s="2">
        <v>5447.3668544884404</v>
      </c>
      <c r="AG94" s="2">
        <v>5385.2895976718901</v>
      </c>
      <c r="AH94" s="2">
        <v>5321.3189492015999</v>
      </c>
      <c r="AI94" s="2">
        <v>5255.6003372115101</v>
      </c>
      <c r="AJ94" s="2">
        <v>5188.2404961705897</v>
      </c>
      <c r="AK94" s="2">
        <v>5119.3419324064498</v>
      </c>
      <c r="AL94" s="2">
        <v>5049.0237820082302</v>
      </c>
      <c r="AM94" s="2">
        <v>4977.3287405107503</v>
      </c>
      <c r="AN94" s="2">
        <v>4904.3937735381196</v>
      </c>
      <c r="AO94" s="2">
        <v>4830.3558163894104</v>
      </c>
      <c r="AP94" s="2">
        <v>4755.3713369528004</v>
      </c>
      <c r="AQ94" s="2">
        <v>4679.5924539365897</v>
      </c>
      <c r="AR94" s="2"/>
      <c r="AS94" s="2"/>
      <c r="AT94" s="2"/>
      <c r="AU94" s="2"/>
      <c r="AV94" s="2"/>
      <c r="AW94" s="2"/>
      <c r="AX94" s="2"/>
      <c r="AY94" s="2"/>
      <c r="AZ94" s="2"/>
      <c r="BA94" s="2"/>
      <c r="BB94" s="2"/>
      <c r="BC94" s="2"/>
      <c r="BD94" s="2"/>
      <c r="BE94" s="2"/>
      <c r="BF94" s="2"/>
      <c r="BG94" s="2"/>
      <c r="BH94" s="2"/>
    </row>
    <row r="95" spans="1:60" x14ac:dyDescent="0.25">
      <c r="A95" t="s">
        <v>104</v>
      </c>
      <c r="B95" t="s">
        <v>198</v>
      </c>
      <c r="C95" s="2">
        <v>3282</v>
      </c>
      <c r="D95" s="2">
        <v>3270</v>
      </c>
      <c r="E95" s="2">
        <v>3257</v>
      </c>
      <c r="F95" s="2">
        <v>3244</v>
      </c>
      <c r="G95" s="2">
        <v>3244</v>
      </c>
      <c r="H95" s="2">
        <v>3259</v>
      </c>
      <c r="I95" s="2">
        <v>3210</v>
      </c>
      <c r="J95" s="2">
        <v>3172</v>
      </c>
      <c r="K95" s="2">
        <v>3154</v>
      </c>
      <c r="L95" s="2">
        <v>3137</v>
      </c>
      <c r="M95" s="2">
        <v>3119</v>
      </c>
      <c r="N95" s="2">
        <v>3143</v>
      </c>
      <c r="O95" s="2">
        <v>3150</v>
      </c>
      <c r="P95" s="2">
        <v>3149</v>
      </c>
      <c r="Q95" s="2">
        <v>3128</v>
      </c>
      <c r="R95" s="2">
        <v>3130</v>
      </c>
      <c r="S95" s="2">
        <v>3146</v>
      </c>
      <c r="T95" s="2">
        <v>3129</v>
      </c>
      <c r="U95" s="2">
        <v>3134</v>
      </c>
      <c r="V95" s="2">
        <v>3105</v>
      </c>
      <c r="W95" s="2">
        <v>3045.82215852844</v>
      </c>
      <c r="X95" s="2">
        <v>3031.5390093840301</v>
      </c>
      <c r="Y95" s="2">
        <v>3020.5765348260802</v>
      </c>
      <c r="Z95" s="2">
        <v>3011.74954282922</v>
      </c>
      <c r="AA95" s="2">
        <v>3004.6533460629498</v>
      </c>
      <c r="AB95" s="2">
        <v>2997.37257043195</v>
      </c>
      <c r="AC95" s="2">
        <v>2989.9041500337098</v>
      </c>
      <c r="AD95" s="2">
        <v>2982.1459559639002</v>
      </c>
      <c r="AE95" s="2">
        <v>2974.1372566325099</v>
      </c>
      <c r="AF95" s="2">
        <v>2966.4260368362602</v>
      </c>
      <c r="AG95" s="2">
        <v>2959.0877727637198</v>
      </c>
      <c r="AH95" s="2">
        <v>2952.0369949379901</v>
      </c>
      <c r="AI95" s="2">
        <v>2945.3518179473599</v>
      </c>
      <c r="AJ95" s="2">
        <v>2939.01719818744</v>
      </c>
      <c r="AK95" s="2">
        <v>2933.0474283222602</v>
      </c>
      <c r="AL95" s="2">
        <v>2927.4271247876</v>
      </c>
      <c r="AM95" s="2">
        <v>2922.1283083877101</v>
      </c>
      <c r="AN95" s="2">
        <v>2917.1433539876298</v>
      </c>
      <c r="AO95" s="2">
        <v>2912.4715777020301</v>
      </c>
      <c r="AP95" s="2">
        <v>2908.10285268807</v>
      </c>
      <c r="AQ95" s="2">
        <v>2904.01675674432</v>
      </c>
      <c r="AR95" s="2"/>
      <c r="AS95" s="2"/>
      <c r="AT95" s="2"/>
      <c r="AU95" s="2"/>
      <c r="AV95" s="2"/>
      <c r="AW95" s="2"/>
      <c r="AX95" s="2"/>
      <c r="AY95" s="2"/>
      <c r="AZ95" s="2"/>
      <c r="BA95" s="2"/>
      <c r="BB95" s="2"/>
      <c r="BC95" s="2"/>
      <c r="BD95" s="2"/>
      <c r="BE95" s="2"/>
      <c r="BF95" s="2"/>
      <c r="BG95" s="2"/>
      <c r="BH95" s="2"/>
    </row>
    <row r="96" spans="1:60" x14ac:dyDescent="0.25">
      <c r="A96" t="s">
        <v>105</v>
      </c>
      <c r="B96" t="s">
        <v>199</v>
      </c>
      <c r="C96" s="2">
        <v>37856</v>
      </c>
      <c r="D96" s="2">
        <v>38417</v>
      </c>
      <c r="E96" s="2">
        <v>38870</v>
      </c>
      <c r="F96" s="2">
        <v>39120</v>
      </c>
      <c r="G96" s="2">
        <v>39305</v>
      </c>
      <c r="H96" s="2">
        <v>39537</v>
      </c>
      <c r="I96" s="2">
        <v>39824</v>
      </c>
      <c r="J96" s="2">
        <v>40020</v>
      </c>
      <c r="K96" s="2">
        <v>40295</v>
      </c>
      <c r="L96" s="2">
        <v>40571</v>
      </c>
      <c r="M96" s="2">
        <v>40747</v>
      </c>
      <c r="N96" s="2">
        <v>41118</v>
      </c>
      <c r="O96" s="2">
        <v>41510</v>
      </c>
      <c r="P96" s="2">
        <v>41881</v>
      </c>
      <c r="Q96" s="2">
        <v>42336</v>
      </c>
      <c r="R96" s="2">
        <v>42993</v>
      </c>
      <c r="S96" s="2">
        <v>43480</v>
      </c>
      <c r="T96" s="2">
        <v>44172</v>
      </c>
      <c r="U96" s="2">
        <v>44622</v>
      </c>
      <c r="V96" s="2">
        <v>45217</v>
      </c>
      <c r="W96" s="2">
        <v>45606.536173104301</v>
      </c>
      <c r="X96" s="2">
        <v>45942.8320268159</v>
      </c>
      <c r="Y96" s="2">
        <v>46339.257457085703</v>
      </c>
      <c r="Z96" s="2">
        <v>46775.5526804158</v>
      </c>
      <c r="AA96" s="2">
        <v>47254.478790491499</v>
      </c>
      <c r="AB96" s="2">
        <v>47722.147174402402</v>
      </c>
      <c r="AC96" s="2">
        <v>48177.3151928679</v>
      </c>
      <c r="AD96" s="2">
        <v>48620.121309554102</v>
      </c>
      <c r="AE96" s="2">
        <v>49051.190905740397</v>
      </c>
      <c r="AF96" s="2">
        <v>49477.059755089598</v>
      </c>
      <c r="AG96" s="2">
        <v>49897.655216845596</v>
      </c>
      <c r="AH96" s="2">
        <v>50309.267881288499</v>
      </c>
      <c r="AI96" s="2">
        <v>50712.032329286798</v>
      </c>
      <c r="AJ96" s="2">
        <v>51105.636932665999</v>
      </c>
      <c r="AK96" s="2">
        <v>51489.615674128203</v>
      </c>
      <c r="AL96" s="2">
        <v>51863.965244325504</v>
      </c>
      <c r="AM96" s="2">
        <v>52227.903996183501</v>
      </c>
      <c r="AN96" s="2">
        <v>52581.5326900976</v>
      </c>
      <c r="AO96" s="2">
        <v>52924.948644821401</v>
      </c>
      <c r="AP96" s="2">
        <v>53258.5003964071</v>
      </c>
      <c r="AQ96" s="2">
        <v>53582.464284844697</v>
      </c>
      <c r="AR96" s="2"/>
      <c r="AS96" s="2"/>
      <c r="AT96" s="2"/>
      <c r="AU96" s="2"/>
      <c r="AV96" s="2"/>
      <c r="AW96" s="2"/>
      <c r="AX96" s="2"/>
      <c r="AY96" s="2"/>
      <c r="AZ96" s="2"/>
      <c r="BA96" s="2"/>
      <c r="BB96" s="2"/>
      <c r="BC96" s="2"/>
      <c r="BD96" s="2"/>
      <c r="BE96" s="2"/>
      <c r="BF96" s="2"/>
      <c r="BG96" s="2"/>
      <c r="BH96" s="2"/>
    </row>
    <row r="97" spans="1:60" x14ac:dyDescent="0.25">
      <c r="A97" t="s">
        <v>105</v>
      </c>
      <c r="B97" t="s">
        <v>200</v>
      </c>
      <c r="C97" s="2">
        <v>12634</v>
      </c>
      <c r="D97" s="2">
        <v>12673</v>
      </c>
      <c r="E97" s="2">
        <v>12705</v>
      </c>
      <c r="F97" s="2">
        <v>12672</v>
      </c>
      <c r="G97" s="2">
        <v>12682</v>
      </c>
      <c r="H97" s="2">
        <v>12716</v>
      </c>
      <c r="I97" s="2">
        <v>12773</v>
      </c>
      <c r="J97" s="2">
        <v>12787</v>
      </c>
      <c r="K97" s="2">
        <v>12837</v>
      </c>
      <c r="L97" s="2">
        <v>12891</v>
      </c>
      <c r="M97" s="2">
        <v>12923</v>
      </c>
      <c r="N97" s="2">
        <v>12909</v>
      </c>
      <c r="O97" s="2">
        <v>12920</v>
      </c>
      <c r="P97" s="2">
        <v>12929</v>
      </c>
      <c r="Q97" s="2">
        <v>12936</v>
      </c>
      <c r="R97" s="2">
        <v>12951</v>
      </c>
      <c r="S97" s="2">
        <v>12951</v>
      </c>
      <c r="T97" s="2">
        <v>12953</v>
      </c>
      <c r="U97" s="2">
        <v>12993</v>
      </c>
      <c r="V97" s="2">
        <v>13141</v>
      </c>
      <c r="W97" s="2">
        <v>13135.1883916608</v>
      </c>
      <c r="X97" s="2">
        <v>13148.120632059299</v>
      </c>
      <c r="Y97" s="2">
        <v>13174.668348790799</v>
      </c>
      <c r="Z97" s="2">
        <v>13208.429756191699</v>
      </c>
      <c r="AA97" s="2">
        <v>13249.439380378</v>
      </c>
      <c r="AB97" s="2">
        <v>13286.6734825411</v>
      </c>
      <c r="AC97" s="2">
        <v>13319.659284196799</v>
      </c>
      <c r="AD97" s="2">
        <v>13348.1623099645</v>
      </c>
      <c r="AE97" s="2">
        <v>13372.140252933999</v>
      </c>
      <c r="AF97" s="2">
        <v>13395.5225678197</v>
      </c>
      <c r="AG97" s="2">
        <v>13418.376251984901</v>
      </c>
      <c r="AH97" s="2">
        <v>13439.9682698584</v>
      </c>
      <c r="AI97" s="2">
        <v>13460.385290357501</v>
      </c>
      <c r="AJ97" s="2">
        <v>13479.648600599699</v>
      </c>
      <c r="AK97" s="2">
        <v>13497.7666116447</v>
      </c>
      <c r="AL97" s="2">
        <v>13514.7572307068</v>
      </c>
      <c r="AM97" s="2">
        <v>13530.433321983701</v>
      </c>
      <c r="AN97" s="2">
        <v>13544.8001828534</v>
      </c>
      <c r="AO97" s="2">
        <v>13557.8443475203</v>
      </c>
      <c r="AP97" s="2">
        <v>13569.601169056699</v>
      </c>
      <c r="AQ97" s="2">
        <v>13580.0892656699</v>
      </c>
      <c r="AR97" s="2"/>
      <c r="AS97" s="2"/>
      <c r="AT97" s="2"/>
      <c r="AU97" s="2"/>
      <c r="AV97" s="2"/>
      <c r="AW97" s="2"/>
      <c r="AX97" s="2"/>
      <c r="AY97" s="2"/>
      <c r="AZ97" s="2"/>
      <c r="BA97" s="2"/>
      <c r="BB97" s="2"/>
      <c r="BC97" s="2"/>
      <c r="BD97" s="2"/>
      <c r="BE97" s="2"/>
      <c r="BF97" s="2"/>
      <c r="BG97" s="2"/>
      <c r="BH97" s="2"/>
    </row>
    <row r="98" spans="1:60" x14ac:dyDescent="0.25">
      <c r="A98" t="s">
        <v>105</v>
      </c>
      <c r="B98" t="s">
        <v>201</v>
      </c>
      <c r="C98" s="2">
        <v>29453</v>
      </c>
      <c r="D98" s="2">
        <v>29697</v>
      </c>
      <c r="E98" s="2">
        <v>29952</v>
      </c>
      <c r="F98" s="2">
        <v>30141</v>
      </c>
      <c r="G98" s="2">
        <v>30130</v>
      </c>
      <c r="H98" s="2">
        <v>30125</v>
      </c>
      <c r="I98" s="2">
        <v>30174</v>
      </c>
      <c r="J98" s="2">
        <v>30347</v>
      </c>
      <c r="K98" s="2">
        <v>30537</v>
      </c>
      <c r="L98" s="2">
        <v>30664</v>
      </c>
      <c r="M98" s="2">
        <v>30712</v>
      </c>
      <c r="N98" s="2">
        <v>31210</v>
      </c>
      <c r="O98" s="2">
        <v>31756</v>
      </c>
      <c r="P98" s="2">
        <v>32263</v>
      </c>
      <c r="Q98" s="2">
        <v>32803</v>
      </c>
      <c r="R98" s="2">
        <v>33399</v>
      </c>
      <c r="S98" s="2">
        <v>34011</v>
      </c>
      <c r="T98" s="2">
        <v>34545</v>
      </c>
      <c r="U98" s="2">
        <v>35075</v>
      </c>
      <c r="V98" s="2">
        <v>35773</v>
      </c>
      <c r="W98" s="2">
        <v>35993.298811911402</v>
      </c>
      <c r="X98" s="2">
        <v>36232.361635306603</v>
      </c>
      <c r="Y98" s="2">
        <v>36558.456320571699</v>
      </c>
      <c r="Z98" s="2">
        <v>36958.568362111902</v>
      </c>
      <c r="AA98" s="2">
        <v>37444.314147562203</v>
      </c>
      <c r="AB98" s="2">
        <v>37919.762358195403</v>
      </c>
      <c r="AC98" s="2">
        <v>38383.657278037201</v>
      </c>
      <c r="AD98" s="2">
        <v>38836.015768838697</v>
      </c>
      <c r="AE98" s="2">
        <v>39277.447610397103</v>
      </c>
      <c r="AF98" s="2">
        <v>39721.606810486599</v>
      </c>
      <c r="AG98" s="2">
        <v>40168.921168719797</v>
      </c>
      <c r="AH98" s="2">
        <v>40614.523101252802</v>
      </c>
      <c r="AI98" s="2">
        <v>41059.056744680398</v>
      </c>
      <c r="AJ98" s="2">
        <v>41502.546607914403</v>
      </c>
      <c r="AK98" s="2">
        <v>41944.981878287501</v>
      </c>
      <c r="AL98" s="2">
        <v>42386.6237667155</v>
      </c>
      <c r="AM98" s="2">
        <v>42827.187581724502</v>
      </c>
      <c r="AN98" s="2">
        <v>43266.926245244897</v>
      </c>
      <c r="AO98" s="2">
        <v>43705.965683004797</v>
      </c>
      <c r="AP98" s="2">
        <v>44144.588027319798</v>
      </c>
      <c r="AQ98" s="2">
        <v>44582.849151460199</v>
      </c>
      <c r="AR98" s="2"/>
      <c r="AS98" s="2"/>
      <c r="AT98" s="2"/>
      <c r="AU98" s="2"/>
      <c r="AV98" s="2"/>
      <c r="AW98" s="2"/>
      <c r="AX98" s="2"/>
      <c r="AY98" s="2"/>
      <c r="AZ98" s="2"/>
      <c r="BA98" s="2"/>
      <c r="BB98" s="2"/>
      <c r="BC98" s="2"/>
      <c r="BD98" s="2"/>
      <c r="BE98" s="2"/>
      <c r="BF98" s="2"/>
      <c r="BG98" s="2"/>
      <c r="BH98" s="2"/>
    </row>
    <row r="99" spans="1:60" x14ac:dyDescent="0.25">
      <c r="A99" t="s">
        <v>105</v>
      </c>
      <c r="B99" t="s">
        <v>202</v>
      </c>
      <c r="C99" s="2">
        <v>48247</v>
      </c>
      <c r="D99" s="2">
        <v>48415</v>
      </c>
      <c r="E99" s="2">
        <v>48509</v>
      </c>
      <c r="F99" s="2">
        <v>48631</v>
      </c>
      <c r="G99" s="2">
        <v>48853</v>
      </c>
      <c r="H99" s="2">
        <v>49149</v>
      </c>
      <c r="I99" s="2">
        <v>49524</v>
      </c>
      <c r="J99" s="2">
        <v>49818</v>
      </c>
      <c r="K99" s="2">
        <v>50433</v>
      </c>
      <c r="L99" s="2">
        <v>50993</v>
      </c>
      <c r="M99" s="2">
        <v>51287</v>
      </c>
      <c r="N99" s="2">
        <v>51350</v>
      </c>
      <c r="O99" s="2">
        <v>51443</v>
      </c>
      <c r="P99" s="2">
        <v>51498</v>
      </c>
      <c r="Q99" s="2">
        <v>51547</v>
      </c>
      <c r="R99" s="2">
        <v>51622</v>
      </c>
      <c r="S99" s="2">
        <v>51596</v>
      </c>
      <c r="T99" s="2">
        <v>51598</v>
      </c>
      <c r="U99" s="2">
        <v>51656</v>
      </c>
      <c r="V99" s="2">
        <v>51730</v>
      </c>
      <c r="W99" s="2">
        <v>51845.561738283701</v>
      </c>
      <c r="X99" s="2">
        <v>51920.6530736282</v>
      </c>
      <c r="Y99" s="2">
        <v>52046.780999818002</v>
      </c>
      <c r="Z99" s="2">
        <v>52202.869248707</v>
      </c>
      <c r="AA99" s="2">
        <v>52384.775830186598</v>
      </c>
      <c r="AB99" s="2">
        <v>52560.639063299102</v>
      </c>
      <c r="AC99" s="2">
        <v>52727.989657145503</v>
      </c>
      <c r="AD99" s="2">
        <v>52886.3976907057</v>
      </c>
      <c r="AE99" s="2">
        <v>53036.483179070201</v>
      </c>
      <c r="AF99" s="2">
        <v>53182.164969282603</v>
      </c>
      <c r="AG99" s="2">
        <v>53323.097796689603</v>
      </c>
      <c r="AH99" s="2">
        <v>53456.782225413197</v>
      </c>
      <c r="AI99" s="2">
        <v>53583.868224819897</v>
      </c>
      <c r="AJ99" s="2">
        <v>53704.420041306599</v>
      </c>
      <c r="AK99" s="2">
        <v>53818.237383590502</v>
      </c>
      <c r="AL99" s="2">
        <v>53925.4193992246</v>
      </c>
      <c r="AM99" s="2">
        <v>54025.196754055301</v>
      </c>
      <c r="AN99" s="2">
        <v>54117.649615515897</v>
      </c>
      <c r="AO99" s="2">
        <v>54202.754165820297</v>
      </c>
      <c r="AP99" s="2">
        <v>54280.842233935</v>
      </c>
      <c r="AQ99" s="2">
        <v>54352.3115394708</v>
      </c>
      <c r="AR99" s="2"/>
      <c r="AS99" s="2"/>
      <c r="AT99" s="2"/>
      <c r="AU99" s="2"/>
      <c r="AV99" s="2"/>
      <c r="AW99" s="2"/>
      <c r="AX99" s="2"/>
      <c r="AY99" s="2"/>
      <c r="AZ99" s="2"/>
      <c r="BA99" s="2"/>
      <c r="BB99" s="2"/>
      <c r="BC99" s="2"/>
      <c r="BD99" s="2"/>
      <c r="BE99" s="2"/>
      <c r="BF99" s="2"/>
      <c r="BG99" s="2"/>
      <c r="BH99" s="2"/>
    </row>
    <row r="100" spans="1:60" x14ac:dyDescent="0.25">
      <c r="A100" t="s">
        <v>105</v>
      </c>
      <c r="B100" t="s">
        <v>203</v>
      </c>
      <c r="C100" s="2">
        <v>62582</v>
      </c>
      <c r="D100" s="2">
        <v>63553</v>
      </c>
      <c r="E100" s="2">
        <v>64574</v>
      </c>
      <c r="F100" s="2">
        <v>65448</v>
      </c>
      <c r="G100" s="2">
        <v>65957</v>
      </c>
      <c r="H100" s="2">
        <v>66657</v>
      </c>
      <c r="I100" s="2">
        <v>67567</v>
      </c>
      <c r="J100" s="2">
        <v>68574</v>
      </c>
      <c r="K100" s="2">
        <v>69358</v>
      </c>
      <c r="L100" s="2">
        <v>70373</v>
      </c>
      <c r="M100" s="2">
        <v>70972</v>
      </c>
      <c r="N100" s="2">
        <v>71564</v>
      </c>
      <c r="O100" s="2">
        <v>72303</v>
      </c>
      <c r="P100" s="2">
        <v>73016</v>
      </c>
      <c r="Q100" s="2">
        <v>73739</v>
      </c>
      <c r="R100" s="2">
        <v>74670</v>
      </c>
      <c r="S100" s="2">
        <v>75552</v>
      </c>
      <c r="T100" s="2">
        <v>76480</v>
      </c>
      <c r="U100" s="2">
        <v>77265</v>
      </c>
      <c r="V100" s="2">
        <v>77648</v>
      </c>
      <c r="W100" s="2">
        <v>77905.387154261698</v>
      </c>
      <c r="X100" s="2">
        <v>78202.866587262397</v>
      </c>
      <c r="Y100" s="2">
        <v>78642.782361399906</v>
      </c>
      <c r="Z100" s="2">
        <v>79198.321627554295</v>
      </c>
      <c r="AA100" s="2">
        <v>79882.3266910518</v>
      </c>
      <c r="AB100" s="2">
        <v>80551.778300956503</v>
      </c>
      <c r="AC100" s="2">
        <v>81203.665505345605</v>
      </c>
      <c r="AD100" s="2">
        <v>81837.603954011196</v>
      </c>
      <c r="AE100" s="2">
        <v>82454.833398448303</v>
      </c>
      <c r="AF100" s="2">
        <v>83066.9960840563</v>
      </c>
      <c r="AG100" s="2">
        <v>83674.550577490794</v>
      </c>
      <c r="AH100" s="2">
        <v>84269.592341406606</v>
      </c>
      <c r="AI100" s="2">
        <v>84852.876071770705</v>
      </c>
      <c r="AJ100" s="2">
        <v>85423.913705630504</v>
      </c>
      <c r="AK100" s="2">
        <v>85982.070180557799</v>
      </c>
      <c r="AL100" s="2">
        <v>86527.313979272803</v>
      </c>
      <c r="AM100" s="2">
        <v>87058.371514750906</v>
      </c>
      <c r="AN100" s="2">
        <v>87575.205424405998</v>
      </c>
      <c r="AO100" s="2">
        <v>88077.684774630194</v>
      </c>
      <c r="AP100" s="2">
        <v>88566.086681262197</v>
      </c>
      <c r="AQ100" s="2">
        <v>89040.498983785496</v>
      </c>
      <c r="AR100" s="2"/>
      <c r="AS100" s="2"/>
      <c r="AT100" s="2"/>
      <c r="AU100" s="2"/>
      <c r="AV100" s="2"/>
      <c r="AW100" s="2"/>
      <c r="AX100" s="2"/>
      <c r="AY100" s="2"/>
      <c r="AZ100" s="2"/>
      <c r="BA100" s="2"/>
      <c r="BB100" s="2"/>
      <c r="BC100" s="2"/>
      <c r="BD100" s="2"/>
      <c r="BE100" s="2"/>
      <c r="BF100" s="2"/>
      <c r="BG100" s="2"/>
      <c r="BH100" s="2"/>
    </row>
    <row r="101" spans="1:60" x14ac:dyDescent="0.25">
      <c r="A101" t="s">
        <v>105</v>
      </c>
      <c r="B101" t="s">
        <v>204</v>
      </c>
      <c r="C101" s="2">
        <v>27164</v>
      </c>
      <c r="D101" s="2">
        <v>27327</v>
      </c>
      <c r="E101" s="2">
        <v>27466</v>
      </c>
      <c r="F101" s="2">
        <v>27608</v>
      </c>
      <c r="G101" s="2">
        <v>27936</v>
      </c>
      <c r="H101" s="2">
        <v>28032</v>
      </c>
      <c r="I101" s="2">
        <v>28193</v>
      </c>
      <c r="J101" s="2">
        <v>28431</v>
      </c>
      <c r="K101" s="2">
        <v>28775</v>
      </c>
      <c r="L101" s="2">
        <v>28960</v>
      </c>
      <c r="M101" s="2">
        <v>29128</v>
      </c>
      <c r="N101" s="2">
        <v>29223</v>
      </c>
      <c r="O101" s="2">
        <v>29284</v>
      </c>
      <c r="P101" s="2">
        <v>29351</v>
      </c>
      <c r="Q101" s="2">
        <v>29379</v>
      </c>
      <c r="R101" s="2">
        <v>29431</v>
      </c>
      <c r="S101" s="2">
        <v>29550</v>
      </c>
      <c r="T101" s="2">
        <v>29633</v>
      </c>
      <c r="U101" s="2">
        <v>29742</v>
      </c>
      <c r="V101" s="2">
        <v>29921</v>
      </c>
      <c r="W101" s="2">
        <v>29926.295900626301</v>
      </c>
      <c r="X101" s="2">
        <v>29990.780875110599</v>
      </c>
      <c r="Y101" s="2">
        <v>30089.079498494801</v>
      </c>
      <c r="Z101" s="2">
        <v>30209.564935005201</v>
      </c>
      <c r="AA101" s="2">
        <v>30349.172101694799</v>
      </c>
      <c r="AB101" s="2">
        <v>30478.920421963601</v>
      </c>
      <c r="AC101" s="2">
        <v>30601.874953012601</v>
      </c>
      <c r="AD101" s="2">
        <v>30717.132955012101</v>
      </c>
      <c r="AE101" s="2">
        <v>30824.749150719701</v>
      </c>
      <c r="AF101" s="2">
        <v>30928.178783149899</v>
      </c>
      <c r="AG101" s="2">
        <v>31027.727628073499</v>
      </c>
      <c r="AH101" s="2">
        <v>31121.704852065101</v>
      </c>
      <c r="AI101" s="2">
        <v>31210.806604231599</v>
      </c>
      <c r="AJ101" s="2">
        <v>31294.906945267299</v>
      </c>
      <c r="AK101" s="2">
        <v>31374.2415409145</v>
      </c>
      <c r="AL101" s="2">
        <v>31448.9541097127</v>
      </c>
      <c r="AM101" s="2">
        <v>31518.8072731799</v>
      </c>
      <c r="AN101" s="2">
        <v>31583.897405814099</v>
      </c>
      <c r="AO101" s="2">
        <v>31644.460424720601</v>
      </c>
      <c r="AP101" s="2">
        <v>31700.849600097801</v>
      </c>
      <c r="AQ101" s="2">
        <v>31753.4236436758</v>
      </c>
      <c r="AR101" s="2"/>
      <c r="AS101" s="2"/>
      <c r="AT101" s="2"/>
      <c r="AU101" s="2"/>
      <c r="AV101" s="2"/>
      <c r="AW101" s="2"/>
      <c r="AX101" s="2"/>
      <c r="AY101" s="2"/>
      <c r="AZ101" s="2"/>
      <c r="BA101" s="2"/>
      <c r="BB101" s="2"/>
      <c r="BC101" s="2"/>
      <c r="BD101" s="2"/>
      <c r="BE101" s="2"/>
      <c r="BF101" s="2"/>
      <c r="BG101" s="2"/>
      <c r="BH101" s="2"/>
    </row>
    <row r="102" spans="1:60" x14ac:dyDescent="0.25">
      <c r="A102" t="s">
        <v>105</v>
      </c>
      <c r="B102" t="s">
        <v>205</v>
      </c>
      <c r="C102" s="2">
        <v>9739</v>
      </c>
      <c r="D102" s="2">
        <v>9686</v>
      </c>
      <c r="E102" s="2">
        <v>9590</v>
      </c>
      <c r="F102" s="2">
        <v>9525</v>
      </c>
      <c r="G102" s="2">
        <v>9507</v>
      </c>
      <c r="H102" s="2">
        <v>9491</v>
      </c>
      <c r="I102" s="2">
        <v>9491</v>
      </c>
      <c r="J102" s="2">
        <v>9490</v>
      </c>
      <c r="K102" s="2">
        <v>9514</v>
      </c>
      <c r="L102" s="2">
        <v>9544</v>
      </c>
      <c r="M102" s="2">
        <v>9537</v>
      </c>
      <c r="N102" s="2">
        <v>9416</v>
      </c>
      <c r="O102" s="2">
        <v>9345</v>
      </c>
      <c r="P102" s="2">
        <v>9288</v>
      </c>
      <c r="Q102" s="2">
        <v>9197</v>
      </c>
      <c r="R102" s="2">
        <v>9114</v>
      </c>
      <c r="S102" s="2">
        <v>8982</v>
      </c>
      <c r="T102" s="2">
        <v>8862</v>
      </c>
      <c r="U102" s="2">
        <v>8796</v>
      </c>
      <c r="V102" s="2">
        <v>8788</v>
      </c>
      <c r="W102" s="2">
        <v>8681.1652616637803</v>
      </c>
      <c r="X102" s="2">
        <v>8592.4923655219609</v>
      </c>
      <c r="Y102" s="2">
        <v>8508.4878076334007</v>
      </c>
      <c r="Z102" s="2">
        <v>8425.0671169780799</v>
      </c>
      <c r="AA102" s="2">
        <v>8341.3442452543004</v>
      </c>
      <c r="AB102" s="2">
        <v>8253.0581086084203</v>
      </c>
      <c r="AC102" s="2">
        <v>8159.6745546683196</v>
      </c>
      <c r="AD102" s="2">
        <v>8061.2884248255104</v>
      </c>
      <c r="AE102" s="2">
        <v>7958.0320937729502</v>
      </c>
      <c r="AF102" s="2">
        <v>7853.0406448682497</v>
      </c>
      <c r="AG102" s="2">
        <v>7746.4742605268302</v>
      </c>
      <c r="AH102" s="2">
        <v>7638.0398506807796</v>
      </c>
      <c r="AI102" s="2">
        <v>7527.8265829268003</v>
      </c>
      <c r="AJ102" s="2">
        <v>7415.9685028630802</v>
      </c>
      <c r="AK102" s="2">
        <v>7302.5476590336302</v>
      </c>
      <c r="AL102" s="2">
        <v>7187.7238860453299</v>
      </c>
      <c r="AM102" s="2">
        <v>7071.5659109051703</v>
      </c>
      <c r="AN102" s="2">
        <v>6954.2470569893903</v>
      </c>
      <c r="AO102" s="2">
        <v>6835.8643433260804</v>
      </c>
      <c r="AP102" s="2">
        <v>6716.5336483792898</v>
      </c>
      <c r="AQ102" s="2">
        <v>6596.39468396149</v>
      </c>
      <c r="AR102" s="2"/>
      <c r="AS102" s="2"/>
      <c r="AT102" s="2"/>
      <c r="AU102" s="2"/>
      <c r="AV102" s="2"/>
      <c r="AW102" s="2"/>
      <c r="AX102" s="2"/>
      <c r="AY102" s="2"/>
      <c r="AZ102" s="2"/>
      <c r="BA102" s="2"/>
      <c r="BB102" s="2"/>
      <c r="BC102" s="2"/>
      <c r="BD102" s="2"/>
      <c r="BE102" s="2"/>
      <c r="BF102" s="2"/>
      <c r="BG102" s="2"/>
      <c r="BH102" s="2"/>
    </row>
    <row r="103" spans="1:60" x14ac:dyDescent="0.25">
      <c r="A103" t="s">
        <v>105</v>
      </c>
      <c r="B103" t="s">
        <v>206</v>
      </c>
      <c r="C103" s="2">
        <v>42721</v>
      </c>
      <c r="D103" s="2">
        <v>42749</v>
      </c>
      <c r="E103" s="2">
        <v>42681</v>
      </c>
      <c r="F103" s="2">
        <v>42764</v>
      </c>
      <c r="G103" s="2">
        <v>43011</v>
      </c>
      <c r="H103" s="2">
        <v>43338</v>
      </c>
      <c r="I103" s="2">
        <v>43636</v>
      </c>
      <c r="J103" s="2">
        <v>43750</v>
      </c>
      <c r="K103" s="2">
        <v>43940</v>
      </c>
      <c r="L103" s="2">
        <v>44190</v>
      </c>
      <c r="M103" s="2">
        <v>44348</v>
      </c>
      <c r="N103" s="2">
        <v>44388</v>
      </c>
      <c r="O103" s="2">
        <v>44408</v>
      </c>
      <c r="P103" s="2">
        <v>44327</v>
      </c>
      <c r="Q103" s="2">
        <v>44212</v>
      </c>
      <c r="R103" s="2">
        <v>44122</v>
      </c>
      <c r="S103" s="2">
        <v>43930</v>
      </c>
      <c r="T103" s="2">
        <v>43803</v>
      </c>
      <c r="U103" s="2">
        <v>43687</v>
      </c>
      <c r="V103" s="2">
        <v>43667</v>
      </c>
      <c r="W103" s="2">
        <v>43419.939545642701</v>
      </c>
      <c r="X103" s="2">
        <v>43299.853848654799</v>
      </c>
      <c r="Y103" s="2">
        <v>43213.535664564202</v>
      </c>
      <c r="Z103" s="2">
        <v>43135.874807960703</v>
      </c>
      <c r="AA103" s="2">
        <v>43065.721068599101</v>
      </c>
      <c r="AB103" s="2">
        <v>42962.734198320402</v>
      </c>
      <c r="AC103" s="2">
        <v>42825.347799949101</v>
      </c>
      <c r="AD103" s="2">
        <v>42653.468016053303</v>
      </c>
      <c r="AE103" s="2">
        <v>42447.774487922601</v>
      </c>
      <c r="AF103" s="2">
        <v>42236.969135879699</v>
      </c>
      <c r="AG103" s="2">
        <v>42021.593126577798</v>
      </c>
      <c r="AH103" s="2">
        <v>41799.270438304397</v>
      </c>
      <c r="AI103" s="2">
        <v>41570.647412673898</v>
      </c>
      <c r="AJ103" s="2">
        <v>41335.507781195702</v>
      </c>
      <c r="AK103" s="2">
        <v>41093.569722577602</v>
      </c>
      <c r="AL103" s="2">
        <v>40844.967167268798</v>
      </c>
      <c r="AM103" s="2">
        <v>40589.308689635101</v>
      </c>
      <c r="AN103" s="2">
        <v>40326.786708698499</v>
      </c>
      <c r="AO103" s="2">
        <v>40057.5091122823</v>
      </c>
      <c r="AP103" s="2">
        <v>39781.911509126701</v>
      </c>
      <c r="AQ103" s="2">
        <v>39500.355971416597</v>
      </c>
      <c r="AR103" s="2"/>
      <c r="AS103" s="2"/>
      <c r="AT103" s="2"/>
      <c r="AU103" s="2"/>
      <c r="AV103" s="2"/>
      <c r="AW103" s="2"/>
      <c r="AX103" s="2"/>
      <c r="AY103" s="2"/>
      <c r="AZ103" s="2"/>
      <c r="BA103" s="2"/>
      <c r="BB103" s="2"/>
      <c r="BC103" s="2"/>
      <c r="BD103" s="2"/>
      <c r="BE103" s="2"/>
      <c r="BF103" s="2"/>
      <c r="BG103" s="2"/>
      <c r="BH103" s="2"/>
    </row>
    <row r="104" spans="1:60" x14ac:dyDescent="0.25">
      <c r="A104" t="s">
        <v>105</v>
      </c>
      <c r="B104" t="s">
        <v>207</v>
      </c>
      <c r="C104" s="2">
        <v>18026</v>
      </c>
      <c r="D104" s="2">
        <v>18005</v>
      </c>
      <c r="E104" s="2">
        <v>17849</v>
      </c>
      <c r="F104" s="2">
        <v>18136</v>
      </c>
      <c r="G104" s="2">
        <v>18247</v>
      </c>
      <c r="H104" s="2">
        <v>18299</v>
      </c>
      <c r="I104" s="2">
        <v>18456</v>
      </c>
      <c r="J104" s="2">
        <v>18695</v>
      </c>
      <c r="K104" s="2">
        <v>18892</v>
      </c>
      <c r="L104" s="2">
        <v>19140</v>
      </c>
      <c r="M104" s="2">
        <v>19235</v>
      </c>
      <c r="N104" s="2">
        <v>19310</v>
      </c>
      <c r="O104" s="2">
        <v>19428</v>
      </c>
      <c r="P104" s="2">
        <v>19501</v>
      </c>
      <c r="Q104" s="2">
        <v>19541</v>
      </c>
      <c r="R104" s="2">
        <v>19580</v>
      </c>
      <c r="S104" s="2">
        <v>19698</v>
      </c>
      <c r="T104" s="2">
        <v>19752</v>
      </c>
      <c r="U104" s="2">
        <v>19802</v>
      </c>
      <c r="V104" s="2">
        <v>19861</v>
      </c>
      <c r="W104" s="2">
        <v>19832.265548777301</v>
      </c>
      <c r="X104" s="2">
        <v>19848.108315200101</v>
      </c>
      <c r="Y104" s="2">
        <v>19880.972032023499</v>
      </c>
      <c r="Z104" s="2">
        <v>19923.4265198586</v>
      </c>
      <c r="AA104" s="2">
        <v>19973.725018641999</v>
      </c>
      <c r="AB104" s="2">
        <v>20021.2878065109</v>
      </c>
      <c r="AC104" s="2">
        <v>20065.115124017801</v>
      </c>
      <c r="AD104" s="2">
        <v>20105.016010870899</v>
      </c>
      <c r="AE104" s="2">
        <v>20141.132421235801</v>
      </c>
      <c r="AF104" s="2">
        <v>20174.271814817301</v>
      </c>
      <c r="AG104" s="2">
        <v>20204.6076871394</v>
      </c>
      <c r="AH104" s="2">
        <v>20231.3434876826</v>
      </c>
      <c r="AI104" s="2">
        <v>20254.680016158702</v>
      </c>
      <c r="AJ104" s="2">
        <v>20274.7118232092</v>
      </c>
      <c r="AK104" s="2">
        <v>20291.3111482801</v>
      </c>
      <c r="AL104" s="2">
        <v>20304.4492266261</v>
      </c>
      <c r="AM104" s="2">
        <v>20313.779525462101</v>
      </c>
      <c r="AN104" s="2">
        <v>20319.364739917801</v>
      </c>
      <c r="AO104" s="2">
        <v>20321.200348931201</v>
      </c>
      <c r="AP104" s="2">
        <v>20319.418946661801</v>
      </c>
      <c r="AQ104" s="2">
        <v>20314.1725032301</v>
      </c>
      <c r="AR104" s="2"/>
      <c r="AS104" s="2"/>
      <c r="AT104" s="2"/>
      <c r="AU104" s="2"/>
      <c r="AV104" s="2"/>
      <c r="AW104" s="2"/>
      <c r="AX104" s="2"/>
      <c r="AY104" s="2"/>
      <c r="AZ104" s="2"/>
      <c r="BA104" s="2"/>
      <c r="BB104" s="2"/>
      <c r="BC104" s="2"/>
      <c r="BD104" s="2"/>
      <c r="BE104" s="2"/>
      <c r="BF104" s="2"/>
      <c r="BG104" s="2"/>
      <c r="BH104" s="2"/>
    </row>
    <row r="105" spans="1:60" x14ac:dyDescent="0.25">
      <c r="A105" t="s">
        <v>105</v>
      </c>
      <c r="B105" t="s">
        <v>208</v>
      </c>
      <c r="C105" s="2">
        <v>64960</v>
      </c>
      <c r="D105" s="2">
        <v>66573</v>
      </c>
      <c r="E105" s="2">
        <v>67960</v>
      </c>
      <c r="F105" s="2">
        <v>68987</v>
      </c>
      <c r="G105" s="2">
        <v>69659</v>
      </c>
      <c r="H105" s="2">
        <v>69947</v>
      </c>
      <c r="I105" s="2">
        <v>71097</v>
      </c>
      <c r="J105" s="2">
        <v>72528</v>
      </c>
      <c r="K105" s="2">
        <v>73317</v>
      </c>
      <c r="L105" s="2">
        <v>74460</v>
      </c>
      <c r="M105" s="2">
        <v>75232</v>
      </c>
      <c r="N105" s="2">
        <v>76271</v>
      </c>
      <c r="O105" s="2">
        <v>77043</v>
      </c>
      <c r="P105" s="2">
        <v>78048</v>
      </c>
      <c r="Q105" s="2">
        <v>78997</v>
      </c>
      <c r="R105" s="2">
        <v>80073</v>
      </c>
      <c r="S105" s="2">
        <v>81441</v>
      </c>
      <c r="T105" s="2">
        <v>83062</v>
      </c>
      <c r="U105" s="2">
        <v>84515</v>
      </c>
      <c r="V105" s="2">
        <v>85952</v>
      </c>
      <c r="W105" s="2">
        <v>86405.614460807206</v>
      </c>
      <c r="X105" s="2">
        <v>87060.2573387476</v>
      </c>
      <c r="Y105" s="2">
        <v>87813.751110340003</v>
      </c>
      <c r="Z105" s="2">
        <v>88636.773645514593</v>
      </c>
      <c r="AA105" s="2">
        <v>89527.469379763104</v>
      </c>
      <c r="AB105" s="2">
        <v>90368.147319946802</v>
      </c>
      <c r="AC105" s="2">
        <v>91192.576404118096</v>
      </c>
      <c r="AD105" s="2">
        <v>91998.750862393295</v>
      </c>
      <c r="AE105" s="2">
        <v>92787.253458357503</v>
      </c>
      <c r="AF105" s="2">
        <v>93557.477614042306</v>
      </c>
      <c r="AG105" s="2">
        <v>94309.961308922895</v>
      </c>
      <c r="AH105" s="2">
        <v>95039.445964471495</v>
      </c>
      <c r="AI105" s="2">
        <v>95747.482163716704</v>
      </c>
      <c r="AJ105" s="2">
        <v>96434.170502816007</v>
      </c>
      <c r="AK105" s="2">
        <v>97100.144009177704</v>
      </c>
      <c r="AL105" s="2">
        <v>97745.905106303006</v>
      </c>
      <c r="AM105" s="2">
        <v>98371.090951002407</v>
      </c>
      <c r="AN105" s="2">
        <v>98976.665739570104</v>
      </c>
      <c r="AO105" s="2">
        <v>99563.711020537798</v>
      </c>
      <c r="AP105" s="2">
        <v>100133.06624605</v>
      </c>
      <c r="AQ105" s="2">
        <v>100685.787931042</v>
      </c>
      <c r="AR105" s="2"/>
      <c r="AS105" s="2"/>
      <c r="AT105" s="2"/>
      <c r="AU105" s="2"/>
      <c r="AV105" s="2"/>
      <c r="AW105" s="2"/>
      <c r="AX105" s="2"/>
      <c r="AY105" s="2"/>
      <c r="AZ105" s="2"/>
      <c r="BA105" s="2"/>
      <c r="BB105" s="2"/>
      <c r="BC105" s="2"/>
      <c r="BD105" s="2"/>
      <c r="BE105" s="2"/>
      <c r="BF105" s="2"/>
      <c r="BG105" s="2"/>
      <c r="BH105" s="2"/>
    </row>
    <row r="106" spans="1:60" x14ac:dyDescent="0.25">
      <c r="A106" t="s">
        <v>105</v>
      </c>
      <c r="B106" t="s">
        <v>209</v>
      </c>
      <c r="C106" s="2">
        <v>21014</v>
      </c>
      <c r="D106" s="2">
        <v>21213</v>
      </c>
      <c r="E106" s="2">
        <v>21213</v>
      </c>
      <c r="F106" s="2">
        <v>21167</v>
      </c>
      <c r="G106" s="2">
        <v>21256</v>
      </c>
      <c r="H106" s="2">
        <v>21728</v>
      </c>
      <c r="I106" s="2">
        <v>22067</v>
      </c>
      <c r="J106" s="2">
        <v>22291</v>
      </c>
      <c r="K106" s="2">
        <v>22417</v>
      </c>
      <c r="L106" s="2">
        <v>22597</v>
      </c>
      <c r="M106" s="2">
        <v>22717</v>
      </c>
      <c r="N106" s="2">
        <v>22848</v>
      </c>
      <c r="O106" s="2">
        <v>22981</v>
      </c>
      <c r="P106" s="2">
        <v>23087</v>
      </c>
      <c r="Q106" s="2">
        <v>23148</v>
      </c>
      <c r="R106" s="2">
        <v>23256</v>
      </c>
      <c r="S106" s="2">
        <v>23331</v>
      </c>
      <c r="T106" s="2">
        <v>23374</v>
      </c>
      <c r="U106" s="2">
        <v>23462</v>
      </c>
      <c r="V106" s="2">
        <v>23490</v>
      </c>
      <c r="W106" s="2">
        <v>23547.8817898261</v>
      </c>
      <c r="X106" s="2">
        <v>23628.708281008399</v>
      </c>
      <c r="Y106" s="2">
        <v>23731.196811464499</v>
      </c>
      <c r="Z106" s="2">
        <v>23842.338780002701</v>
      </c>
      <c r="AA106" s="2">
        <v>23959.228813625901</v>
      </c>
      <c r="AB106" s="2">
        <v>24066.561308847398</v>
      </c>
      <c r="AC106" s="2">
        <v>24163.012939178701</v>
      </c>
      <c r="AD106" s="2">
        <v>24248.281564574201</v>
      </c>
      <c r="AE106" s="2">
        <v>24322.984984777599</v>
      </c>
      <c r="AF106" s="2">
        <v>24395.4650925401</v>
      </c>
      <c r="AG106" s="2">
        <v>24465.9633704728</v>
      </c>
      <c r="AH106" s="2">
        <v>24533.520629169099</v>
      </c>
      <c r="AI106" s="2">
        <v>24598.498336021999</v>
      </c>
      <c r="AJ106" s="2">
        <v>24660.788235451899</v>
      </c>
      <c r="AK106" s="2">
        <v>24720.324867216099</v>
      </c>
      <c r="AL106" s="2">
        <v>24777.155885186301</v>
      </c>
      <c r="AM106" s="2">
        <v>24830.875074329</v>
      </c>
      <c r="AN106" s="2">
        <v>24881.530095904898</v>
      </c>
      <c r="AO106" s="2">
        <v>24929.1371777151</v>
      </c>
      <c r="AP106" s="2">
        <v>24973.754601857301</v>
      </c>
      <c r="AQ106" s="2">
        <v>25015.4617253549</v>
      </c>
      <c r="AR106" s="2"/>
      <c r="AS106" s="2"/>
      <c r="AT106" s="2"/>
      <c r="AU106" s="2"/>
      <c r="AV106" s="2"/>
      <c r="AW106" s="2"/>
      <c r="AX106" s="2"/>
      <c r="AY106" s="2"/>
      <c r="AZ106" s="2"/>
      <c r="BA106" s="2"/>
      <c r="BB106" s="2"/>
      <c r="BC106" s="2"/>
      <c r="BD106" s="2"/>
      <c r="BE106" s="2"/>
      <c r="BF106" s="2"/>
      <c r="BG106" s="2"/>
      <c r="BH106" s="2"/>
    </row>
    <row r="107" spans="1:60" x14ac:dyDescent="0.25">
      <c r="A107" t="s">
        <v>105</v>
      </c>
      <c r="B107" t="s">
        <v>210</v>
      </c>
      <c r="C107" s="2">
        <v>73980</v>
      </c>
      <c r="D107" s="2">
        <v>75711</v>
      </c>
      <c r="E107" s="2">
        <v>77868</v>
      </c>
      <c r="F107" s="2">
        <v>79555</v>
      </c>
      <c r="G107" s="2">
        <v>80382</v>
      </c>
      <c r="H107" s="2">
        <v>81531</v>
      </c>
      <c r="I107" s="2">
        <v>83060</v>
      </c>
      <c r="J107" s="2">
        <v>84842</v>
      </c>
      <c r="K107" s="2">
        <v>86539</v>
      </c>
      <c r="L107" s="2">
        <v>87722</v>
      </c>
      <c r="M107" s="2">
        <v>88437</v>
      </c>
      <c r="N107" s="2">
        <v>89266</v>
      </c>
      <c r="O107" s="2">
        <v>90226</v>
      </c>
      <c r="P107" s="2">
        <v>91139</v>
      </c>
      <c r="Q107" s="2">
        <v>92261</v>
      </c>
      <c r="R107" s="2">
        <v>93742</v>
      </c>
      <c r="S107" s="2">
        <v>94909</v>
      </c>
      <c r="T107" s="2">
        <v>96018</v>
      </c>
      <c r="U107" s="2">
        <v>96985</v>
      </c>
      <c r="V107" s="2">
        <v>98382</v>
      </c>
      <c r="W107" s="2">
        <v>98954.4054432876</v>
      </c>
      <c r="X107" s="2">
        <v>99582.144703708895</v>
      </c>
      <c r="Y107" s="2">
        <v>100329.851648425</v>
      </c>
      <c r="Z107" s="2">
        <v>101151.671121063</v>
      </c>
      <c r="AA107" s="2">
        <v>102053.919345398</v>
      </c>
      <c r="AB107" s="2">
        <v>102915.137781841</v>
      </c>
      <c r="AC107" s="2">
        <v>103732.010697121</v>
      </c>
      <c r="AD107" s="2">
        <v>104504.52841625</v>
      </c>
      <c r="AE107" s="2">
        <v>105234.063356623</v>
      </c>
      <c r="AF107" s="2">
        <v>105945.562022283</v>
      </c>
      <c r="AG107" s="2">
        <v>106639.36295656901</v>
      </c>
      <c r="AH107" s="2">
        <v>107308.397931624</v>
      </c>
      <c r="AI107" s="2">
        <v>107953.752467882</v>
      </c>
      <c r="AJ107" s="2">
        <v>108575.18988909401</v>
      </c>
      <c r="AK107" s="2">
        <v>109172.320899236</v>
      </c>
      <c r="AL107" s="2">
        <v>109745.44332181801</v>
      </c>
      <c r="AM107" s="2">
        <v>110293.26314729601</v>
      </c>
      <c r="AN107" s="2">
        <v>110816.36659176501</v>
      </c>
      <c r="AO107" s="2">
        <v>111315.196529733</v>
      </c>
      <c r="AP107" s="2">
        <v>111790.90373634201</v>
      </c>
      <c r="AQ107" s="2">
        <v>112244.41795876301</v>
      </c>
      <c r="AR107" s="2"/>
      <c r="AS107" s="2"/>
      <c r="AT107" s="2"/>
      <c r="AU107" s="2"/>
      <c r="AV107" s="2"/>
      <c r="AW107" s="2"/>
      <c r="AX107" s="2"/>
      <c r="AY107" s="2"/>
      <c r="AZ107" s="2"/>
      <c r="BA107" s="2"/>
      <c r="BB107" s="2"/>
      <c r="BC107" s="2"/>
      <c r="BD107" s="2"/>
      <c r="BE107" s="2"/>
      <c r="BF107" s="2"/>
      <c r="BG107" s="2"/>
      <c r="BH107" s="2"/>
    </row>
    <row r="108" spans="1:60" x14ac:dyDescent="0.25">
      <c r="A108" t="s">
        <v>106</v>
      </c>
      <c r="B108" t="s">
        <v>211</v>
      </c>
      <c r="C108" s="2">
        <v>45265</v>
      </c>
      <c r="D108" s="2">
        <v>45816</v>
      </c>
      <c r="E108" s="2">
        <v>46180</v>
      </c>
      <c r="F108" s="2">
        <v>46505</v>
      </c>
      <c r="G108" s="2">
        <v>47004</v>
      </c>
      <c r="H108" s="2">
        <v>47566</v>
      </c>
      <c r="I108" s="2">
        <v>48140</v>
      </c>
      <c r="J108" s="2">
        <v>48518</v>
      </c>
      <c r="K108" s="2">
        <v>48814</v>
      </c>
      <c r="L108" s="2">
        <v>49222</v>
      </c>
      <c r="M108" s="2">
        <v>49451</v>
      </c>
      <c r="N108" s="2">
        <v>49785</v>
      </c>
      <c r="O108" s="2">
        <v>50338</v>
      </c>
      <c r="P108" s="2">
        <v>50990</v>
      </c>
      <c r="Q108" s="2">
        <v>51486</v>
      </c>
      <c r="R108" s="2">
        <v>52171</v>
      </c>
      <c r="S108" s="2">
        <v>52989</v>
      </c>
      <c r="T108" s="2">
        <v>53705</v>
      </c>
      <c r="U108" s="2">
        <v>54344</v>
      </c>
      <c r="V108" s="2">
        <v>55055</v>
      </c>
      <c r="W108" s="2">
        <v>55669.695196691398</v>
      </c>
      <c r="X108" s="2">
        <v>56354.300977520703</v>
      </c>
      <c r="Y108" s="2">
        <v>57170.859267571199</v>
      </c>
      <c r="Z108" s="2">
        <v>58083.753449088501</v>
      </c>
      <c r="AA108" s="2">
        <v>59093.068861345098</v>
      </c>
      <c r="AB108" s="2">
        <v>60122.108081878301</v>
      </c>
      <c r="AC108" s="2">
        <v>61169.344049028499</v>
      </c>
      <c r="AD108" s="2">
        <v>62235.067746574903</v>
      </c>
      <c r="AE108" s="2">
        <v>63322.678323151697</v>
      </c>
      <c r="AF108" s="2">
        <v>64411.667625927097</v>
      </c>
      <c r="AG108" s="2">
        <v>65503.358451472901</v>
      </c>
      <c r="AH108" s="2">
        <v>66593.784109485394</v>
      </c>
      <c r="AI108" s="2">
        <v>67684.2035461911</v>
      </c>
      <c r="AJ108" s="2">
        <v>68774.097588285105</v>
      </c>
      <c r="AK108" s="2">
        <v>69862.530812530895</v>
      </c>
      <c r="AL108" s="2">
        <v>70948.599716653494</v>
      </c>
      <c r="AM108" s="2">
        <v>72032.1668931655</v>
      </c>
      <c r="AN108" s="2">
        <v>73112.821514889205</v>
      </c>
      <c r="AO108" s="2">
        <v>74191.507872079994</v>
      </c>
      <c r="AP108" s="2">
        <v>75267.852304512606</v>
      </c>
      <c r="AQ108" s="2">
        <v>76341.372146694295</v>
      </c>
      <c r="AR108" s="2"/>
      <c r="AS108" s="2"/>
      <c r="AT108" s="2"/>
      <c r="AU108" s="2"/>
      <c r="AV108" s="2"/>
      <c r="AW108" s="2"/>
      <c r="AX108" s="2"/>
      <c r="AY108" s="2"/>
      <c r="AZ108" s="2"/>
      <c r="BA108" s="2"/>
      <c r="BB108" s="2"/>
      <c r="BC108" s="2"/>
      <c r="BD108" s="2"/>
      <c r="BE108" s="2"/>
      <c r="BF108" s="2"/>
      <c r="BG108" s="2"/>
      <c r="BH108" s="2"/>
    </row>
    <row r="109" spans="1:60" x14ac:dyDescent="0.25">
      <c r="A109" t="s">
        <v>106</v>
      </c>
      <c r="B109" t="s">
        <v>212</v>
      </c>
      <c r="C109" s="2">
        <v>8075</v>
      </c>
      <c r="D109" s="2">
        <v>8058</v>
      </c>
      <c r="E109" s="2">
        <v>8035</v>
      </c>
      <c r="F109" s="2">
        <v>8014</v>
      </c>
      <c r="G109" s="2">
        <v>8076</v>
      </c>
      <c r="H109" s="2">
        <v>8160</v>
      </c>
      <c r="I109" s="2">
        <v>8204</v>
      </c>
      <c r="J109" s="2">
        <v>8237</v>
      </c>
      <c r="K109" s="2">
        <v>8282</v>
      </c>
      <c r="L109" s="2">
        <v>8291</v>
      </c>
      <c r="M109" s="2">
        <v>8297</v>
      </c>
      <c r="N109" s="2">
        <v>8365</v>
      </c>
      <c r="O109" s="2">
        <v>8436</v>
      </c>
      <c r="P109" s="2">
        <v>8519</v>
      </c>
      <c r="Q109" s="2">
        <v>8568</v>
      </c>
      <c r="R109" s="2">
        <v>8609</v>
      </c>
      <c r="S109" s="2">
        <v>8667</v>
      </c>
      <c r="T109" s="2">
        <v>8700</v>
      </c>
      <c r="U109" s="2">
        <v>8750</v>
      </c>
      <c r="V109" s="2">
        <v>8784</v>
      </c>
      <c r="W109" s="2">
        <v>8768.2325344886594</v>
      </c>
      <c r="X109" s="2">
        <v>8780.4968387500903</v>
      </c>
      <c r="Y109" s="2">
        <v>8809.2744051058999</v>
      </c>
      <c r="Z109" s="2">
        <v>8851.0473486804603</v>
      </c>
      <c r="AA109" s="2">
        <v>8905.9897136131294</v>
      </c>
      <c r="AB109" s="2">
        <v>8963.5961207907603</v>
      </c>
      <c r="AC109" s="2">
        <v>9023.5343607198793</v>
      </c>
      <c r="AD109" s="2">
        <v>9085.5480336178698</v>
      </c>
      <c r="AE109" s="2">
        <v>9149.8789074239703</v>
      </c>
      <c r="AF109" s="2">
        <v>9214.4121752303399</v>
      </c>
      <c r="AG109" s="2">
        <v>9279.0456614877203</v>
      </c>
      <c r="AH109" s="2">
        <v>9343.1561577076009</v>
      </c>
      <c r="AI109" s="2">
        <v>9406.8535802917395</v>
      </c>
      <c r="AJ109" s="2">
        <v>9470.1530593278894</v>
      </c>
      <c r="AK109" s="2">
        <v>9532.9571031778505</v>
      </c>
      <c r="AL109" s="2">
        <v>9595.1034643819603</v>
      </c>
      <c r="AM109" s="2">
        <v>9656.6042068141705</v>
      </c>
      <c r="AN109" s="2">
        <v>9717.4803434328896</v>
      </c>
      <c r="AO109" s="2">
        <v>9777.86216407539</v>
      </c>
      <c r="AP109" s="2">
        <v>9837.7311602668797</v>
      </c>
      <c r="AQ109" s="2">
        <v>9897.0876355189193</v>
      </c>
      <c r="AR109" s="2"/>
      <c r="AS109" s="2"/>
      <c r="AT109" s="2"/>
      <c r="AU109" s="2"/>
      <c r="AV109" s="2"/>
      <c r="AW109" s="2"/>
      <c r="AX109" s="2"/>
      <c r="AY109" s="2"/>
      <c r="AZ109" s="2"/>
      <c r="BA109" s="2"/>
      <c r="BB109" s="2"/>
      <c r="BC109" s="2"/>
      <c r="BD109" s="2"/>
      <c r="BE109" s="2"/>
      <c r="BF109" s="2"/>
      <c r="BG109" s="2"/>
      <c r="BH109" s="2"/>
    </row>
    <row r="110" spans="1:60" x14ac:dyDescent="0.25">
      <c r="A110" t="s">
        <v>106</v>
      </c>
      <c r="B110" t="s">
        <v>213</v>
      </c>
      <c r="C110" s="2">
        <v>6603</v>
      </c>
      <c r="D110" s="2">
        <v>6529</v>
      </c>
      <c r="E110" s="2">
        <v>6453</v>
      </c>
      <c r="F110" s="2">
        <v>6360</v>
      </c>
      <c r="G110" s="2">
        <v>6263</v>
      </c>
      <c r="H110" s="2">
        <v>6212</v>
      </c>
      <c r="I110" s="2">
        <v>6178</v>
      </c>
      <c r="J110" s="2">
        <v>6113</v>
      </c>
      <c r="K110" s="2">
        <v>6101</v>
      </c>
      <c r="L110" s="2">
        <v>6049</v>
      </c>
      <c r="M110" s="2">
        <v>6021</v>
      </c>
      <c r="N110" s="2">
        <v>6034</v>
      </c>
      <c r="O110" s="2">
        <v>6028</v>
      </c>
      <c r="P110" s="2">
        <v>6034</v>
      </c>
      <c r="Q110" s="2">
        <v>6027</v>
      </c>
      <c r="R110" s="2">
        <v>6024</v>
      </c>
      <c r="S110" s="2">
        <v>5988</v>
      </c>
      <c r="T110" s="2">
        <v>5979</v>
      </c>
      <c r="U110" s="2">
        <v>5971</v>
      </c>
      <c r="V110" s="2">
        <v>5937</v>
      </c>
      <c r="W110" s="2">
        <v>6003.4524725525298</v>
      </c>
      <c r="X110" s="2">
        <v>5999.6535853983896</v>
      </c>
      <c r="Y110" s="2">
        <v>6001.59980540786</v>
      </c>
      <c r="Z110" s="2">
        <v>6007.1281075577799</v>
      </c>
      <c r="AA110" s="2">
        <v>6014.8663512619696</v>
      </c>
      <c r="AB110" s="2">
        <v>6022.2180613560904</v>
      </c>
      <c r="AC110" s="2">
        <v>6028.8214318720102</v>
      </c>
      <c r="AD110" s="2">
        <v>6034.5266770804201</v>
      </c>
      <c r="AE110" s="2">
        <v>6039.3127092130899</v>
      </c>
      <c r="AF110" s="2">
        <v>6043.2787468595097</v>
      </c>
      <c r="AG110" s="2">
        <v>6046.4386170692997</v>
      </c>
      <c r="AH110" s="2">
        <v>6048.5289361720897</v>
      </c>
      <c r="AI110" s="2">
        <v>6049.67173491843</v>
      </c>
      <c r="AJ110" s="2">
        <v>6049.7795255003703</v>
      </c>
      <c r="AK110" s="2">
        <v>6048.7418056940196</v>
      </c>
      <c r="AL110" s="2">
        <v>6046.4841016030796</v>
      </c>
      <c r="AM110" s="2">
        <v>6042.9591508638496</v>
      </c>
      <c r="AN110" s="2">
        <v>6038.1676377521499</v>
      </c>
      <c r="AO110" s="2">
        <v>6032.0678315401201</v>
      </c>
      <c r="AP110" s="2">
        <v>6024.5863297986498</v>
      </c>
      <c r="AQ110" s="2">
        <v>6015.6929339669196</v>
      </c>
      <c r="AR110" s="2"/>
      <c r="AS110" s="2"/>
      <c r="AT110" s="2"/>
      <c r="AU110" s="2"/>
      <c r="AV110" s="2"/>
      <c r="AW110" s="2"/>
      <c r="AX110" s="2"/>
      <c r="AY110" s="2"/>
      <c r="AZ110" s="2"/>
      <c r="BA110" s="2"/>
      <c r="BB110" s="2"/>
      <c r="BC110" s="2"/>
      <c r="BD110" s="2"/>
      <c r="BE110" s="2"/>
      <c r="BF110" s="2"/>
      <c r="BG110" s="2"/>
      <c r="BH110" s="2"/>
    </row>
    <row r="111" spans="1:60" x14ac:dyDescent="0.25">
      <c r="A111" t="s">
        <v>106</v>
      </c>
      <c r="B111" t="s">
        <v>214</v>
      </c>
      <c r="C111" s="2">
        <v>3290</v>
      </c>
      <c r="D111" s="2">
        <v>3246</v>
      </c>
      <c r="E111" s="2">
        <v>3143</v>
      </c>
      <c r="F111" s="2">
        <v>3054</v>
      </c>
      <c r="G111" s="2">
        <v>2947</v>
      </c>
      <c r="H111" s="2">
        <v>2863</v>
      </c>
      <c r="I111" s="2">
        <v>2827</v>
      </c>
      <c r="J111" s="2">
        <v>2784</v>
      </c>
      <c r="K111" s="2">
        <v>2778</v>
      </c>
      <c r="L111" s="2">
        <v>2732</v>
      </c>
      <c r="M111" s="2">
        <v>2681</v>
      </c>
      <c r="N111" s="2">
        <v>2668</v>
      </c>
      <c r="O111" s="2">
        <v>2797</v>
      </c>
      <c r="P111" s="2">
        <v>2800</v>
      </c>
      <c r="Q111" s="2">
        <v>2766</v>
      </c>
      <c r="R111" s="2">
        <v>2793</v>
      </c>
      <c r="S111" s="2">
        <v>2798</v>
      </c>
      <c r="T111" s="2">
        <v>2799</v>
      </c>
      <c r="U111" s="2">
        <v>2798</v>
      </c>
      <c r="V111" s="2">
        <v>2796</v>
      </c>
      <c r="W111" s="2">
        <v>2770.5893124167301</v>
      </c>
      <c r="X111" s="2">
        <v>2755.4846775572701</v>
      </c>
      <c r="Y111" s="2">
        <v>2745.6537028594498</v>
      </c>
      <c r="Z111" s="2">
        <v>2739.9828536064601</v>
      </c>
      <c r="AA111" s="2">
        <v>2738.4420621054901</v>
      </c>
      <c r="AB111" s="2">
        <v>2737.0485377228301</v>
      </c>
      <c r="AC111" s="2">
        <v>2735.6463614385798</v>
      </c>
      <c r="AD111" s="2">
        <v>2734.1956753622198</v>
      </c>
      <c r="AE111" s="2">
        <v>2732.7178781781199</v>
      </c>
      <c r="AF111" s="2">
        <v>2731.10388703747</v>
      </c>
      <c r="AG111" s="2">
        <v>2729.40683956671</v>
      </c>
      <c r="AH111" s="2">
        <v>2727.4215942768901</v>
      </c>
      <c r="AI111" s="2">
        <v>2725.21053236324</v>
      </c>
      <c r="AJ111" s="2">
        <v>2722.7655504596501</v>
      </c>
      <c r="AK111" s="2">
        <v>2720.0806462793698</v>
      </c>
      <c r="AL111" s="2">
        <v>2717.1484401488901</v>
      </c>
      <c r="AM111" s="2">
        <v>2713.9305791074498</v>
      </c>
      <c r="AN111" s="2">
        <v>2710.4149869074699</v>
      </c>
      <c r="AO111" s="2">
        <v>2706.59125287398</v>
      </c>
      <c r="AP111" s="2">
        <v>2702.4206531230402</v>
      </c>
      <c r="AQ111" s="2">
        <v>2697.8809932204899</v>
      </c>
      <c r="AR111" s="2"/>
      <c r="AS111" s="2"/>
      <c r="AT111" s="2"/>
      <c r="AU111" s="2"/>
      <c r="AV111" s="2"/>
      <c r="AW111" s="2"/>
      <c r="AX111" s="2"/>
      <c r="AY111" s="2"/>
      <c r="AZ111" s="2"/>
      <c r="BA111" s="2"/>
      <c r="BB111" s="2"/>
      <c r="BC111" s="2"/>
      <c r="BD111" s="2"/>
      <c r="BE111" s="2"/>
      <c r="BF111" s="2"/>
      <c r="BG111" s="2"/>
      <c r="BH111" s="2"/>
    </row>
    <row r="112" spans="1:60" x14ac:dyDescent="0.25">
      <c r="A112" t="s">
        <v>106</v>
      </c>
      <c r="B112" t="s">
        <v>215</v>
      </c>
      <c r="C112" s="2">
        <v>4090</v>
      </c>
      <c r="D112" s="2">
        <v>4078</v>
      </c>
      <c r="E112" s="2">
        <v>4072</v>
      </c>
      <c r="F112" s="2">
        <v>4066</v>
      </c>
      <c r="G112" s="2">
        <v>4072</v>
      </c>
      <c r="H112" s="2">
        <v>4097</v>
      </c>
      <c r="I112" s="2">
        <v>4116</v>
      </c>
      <c r="J112" s="2">
        <v>4145</v>
      </c>
      <c r="K112" s="2">
        <v>4187</v>
      </c>
      <c r="L112" s="2">
        <v>4216</v>
      </c>
      <c r="M112" s="2">
        <v>4236</v>
      </c>
      <c r="N112" s="2">
        <v>4278</v>
      </c>
      <c r="O112" s="2">
        <v>4328</v>
      </c>
      <c r="P112" s="2">
        <v>4357</v>
      </c>
      <c r="Q112" s="2">
        <v>4366</v>
      </c>
      <c r="R112" s="2">
        <v>4390</v>
      </c>
      <c r="S112" s="2">
        <v>4392</v>
      </c>
      <c r="T112" s="2">
        <v>4363</v>
      </c>
      <c r="U112" s="2">
        <v>4341</v>
      </c>
      <c r="V112" s="2">
        <v>4291</v>
      </c>
      <c r="W112" s="2">
        <v>4326.2669263750804</v>
      </c>
      <c r="X112" s="2">
        <v>4376.5464330841296</v>
      </c>
      <c r="Y112" s="2">
        <v>4432.70083928239</v>
      </c>
      <c r="Z112" s="2">
        <v>4492.2174341221498</v>
      </c>
      <c r="AA112" s="2">
        <v>4554.2346125424601</v>
      </c>
      <c r="AB112" s="2">
        <v>4617.2226581875002</v>
      </c>
      <c r="AC112" s="2">
        <v>4680.9355361468297</v>
      </c>
      <c r="AD112" s="2">
        <v>4745.3815206068602</v>
      </c>
      <c r="AE112" s="2">
        <v>4810.6970869000497</v>
      </c>
      <c r="AF112" s="2">
        <v>4876.4512323205099</v>
      </c>
      <c r="AG112" s="2">
        <v>4942.76322901604</v>
      </c>
      <c r="AH112" s="2">
        <v>5009.5383007728497</v>
      </c>
      <c r="AI112" s="2">
        <v>5076.9496951575102</v>
      </c>
      <c r="AJ112" s="2">
        <v>5144.9846886552205</v>
      </c>
      <c r="AK112" s="2">
        <v>5213.6352460662001</v>
      </c>
      <c r="AL112" s="2">
        <v>5282.8878604505699</v>
      </c>
      <c r="AM112" s="2">
        <v>5352.6558198007997</v>
      </c>
      <c r="AN112" s="2">
        <v>5422.8878915176101</v>
      </c>
      <c r="AO112" s="2">
        <v>5493.5650454319102</v>
      </c>
      <c r="AP112" s="2">
        <v>5564.6193719885996</v>
      </c>
      <c r="AQ112" s="2">
        <v>5635.9982608930904</v>
      </c>
      <c r="AR112" s="2"/>
      <c r="AS112" s="2"/>
      <c r="AT112" s="2"/>
      <c r="AU112" s="2"/>
      <c r="AV112" s="2"/>
      <c r="AW112" s="2"/>
      <c r="AX112" s="2"/>
      <c r="AY112" s="2"/>
      <c r="AZ112" s="2"/>
      <c r="BA112" s="2"/>
      <c r="BB112" s="2"/>
      <c r="BC112" s="2"/>
      <c r="BD112" s="2"/>
      <c r="BE112" s="2"/>
      <c r="BF112" s="2"/>
      <c r="BG112" s="2"/>
      <c r="BH112" s="2"/>
    </row>
    <row r="113" spans="1:60" x14ac:dyDescent="0.25">
      <c r="A113" t="s">
        <v>106</v>
      </c>
      <c r="B113" t="s">
        <v>216</v>
      </c>
      <c r="C113" s="2">
        <v>11397</v>
      </c>
      <c r="D113" s="2">
        <v>11357</v>
      </c>
      <c r="E113" s="2">
        <v>11292</v>
      </c>
      <c r="F113" s="2">
        <v>11248</v>
      </c>
      <c r="G113" s="2">
        <v>11256</v>
      </c>
      <c r="H113" s="2">
        <v>11254</v>
      </c>
      <c r="I113" s="2">
        <v>11201</v>
      </c>
      <c r="J113" s="2">
        <v>11168</v>
      </c>
      <c r="K113" s="2">
        <v>11230</v>
      </c>
      <c r="L113" s="2">
        <v>11274</v>
      </c>
      <c r="M113" s="2">
        <v>11308</v>
      </c>
      <c r="N113" s="2">
        <v>11312</v>
      </c>
      <c r="O113" s="2">
        <v>11313</v>
      </c>
      <c r="P113" s="2">
        <v>11305</v>
      </c>
      <c r="Q113" s="2">
        <v>11302</v>
      </c>
      <c r="R113" s="2">
        <v>11291</v>
      </c>
      <c r="S113" s="2">
        <v>11249</v>
      </c>
      <c r="T113" s="2">
        <v>11250</v>
      </c>
      <c r="U113" s="2">
        <v>11233</v>
      </c>
      <c r="V113" s="2">
        <v>11225</v>
      </c>
      <c r="W113" s="2">
        <v>11140.6279158986</v>
      </c>
      <c r="X113" s="2">
        <v>11118.759130357799</v>
      </c>
      <c r="Y113" s="2">
        <v>11108.0466204531</v>
      </c>
      <c r="Z113" s="2">
        <v>11103.9781098842</v>
      </c>
      <c r="AA113" s="2">
        <v>11105.072623911799</v>
      </c>
      <c r="AB113" s="2">
        <v>11106.270957894299</v>
      </c>
      <c r="AC113" s="2">
        <v>11107.0709452214</v>
      </c>
      <c r="AD113" s="2">
        <v>11107.255285830201</v>
      </c>
      <c r="AE113" s="2">
        <v>11106.938592197001</v>
      </c>
      <c r="AF113" s="2">
        <v>11106.490371599601</v>
      </c>
      <c r="AG113" s="2">
        <v>11106.1466264922</v>
      </c>
      <c r="AH113" s="2">
        <v>11105.5338770746</v>
      </c>
      <c r="AI113" s="2">
        <v>11104.901752436601</v>
      </c>
      <c r="AJ113" s="2">
        <v>11104.1685738781</v>
      </c>
      <c r="AK113" s="2">
        <v>11103.3581110345</v>
      </c>
      <c r="AL113" s="2">
        <v>11102.5154884596</v>
      </c>
      <c r="AM113" s="2">
        <v>11101.5414531026</v>
      </c>
      <c r="AN113" s="2">
        <v>11100.394144826299</v>
      </c>
      <c r="AO113" s="2">
        <v>11099.0304098366</v>
      </c>
      <c r="AP113" s="2">
        <v>11097.366110532201</v>
      </c>
      <c r="AQ113" s="2">
        <v>11095.3653800907</v>
      </c>
      <c r="AR113" s="2"/>
      <c r="AS113" s="2"/>
      <c r="AT113" s="2"/>
      <c r="AU113" s="2"/>
      <c r="AV113" s="2"/>
      <c r="AW113" s="2"/>
      <c r="AX113" s="2"/>
      <c r="AY113" s="2"/>
      <c r="AZ113" s="2"/>
      <c r="BA113" s="2"/>
      <c r="BB113" s="2"/>
      <c r="BC113" s="2"/>
      <c r="BD113" s="2"/>
      <c r="BE113" s="2"/>
      <c r="BF113" s="2"/>
      <c r="BG113" s="2"/>
      <c r="BH113" s="2"/>
    </row>
    <row r="114" spans="1:60" x14ac:dyDescent="0.25">
      <c r="A114" t="s">
        <v>106</v>
      </c>
      <c r="B114" t="s">
        <v>217</v>
      </c>
      <c r="C114" s="2">
        <v>10074</v>
      </c>
      <c r="D114" s="2">
        <v>9958</v>
      </c>
      <c r="E114" s="2">
        <v>9798</v>
      </c>
      <c r="F114" s="2">
        <v>9603</v>
      </c>
      <c r="G114" s="2">
        <v>9440</v>
      </c>
      <c r="H114" s="2">
        <v>9287</v>
      </c>
      <c r="I114" s="2">
        <v>9228</v>
      </c>
      <c r="J114" s="2">
        <v>9110</v>
      </c>
      <c r="K114" s="2">
        <v>9072</v>
      </c>
      <c r="L114" s="2">
        <v>8973</v>
      </c>
      <c r="M114" s="2">
        <v>8888</v>
      </c>
      <c r="N114" s="2">
        <v>8913</v>
      </c>
      <c r="O114" s="2">
        <v>8929</v>
      </c>
      <c r="P114" s="2">
        <v>8962</v>
      </c>
      <c r="Q114" s="2">
        <v>9012</v>
      </c>
      <c r="R114" s="2">
        <v>8991</v>
      </c>
      <c r="S114" s="2">
        <v>8955</v>
      </c>
      <c r="T114" s="2">
        <v>8984</v>
      </c>
      <c r="U114" s="2">
        <v>9083</v>
      </c>
      <c r="V114" s="2">
        <v>9083</v>
      </c>
      <c r="W114" s="2">
        <v>9073.3814569741407</v>
      </c>
      <c r="X114" s="2">
        <v>9053.9741470537701</v>
      </c>
      <c r="Y114" s="2">
        <v>9047.1598357523708</v>
      </c>
      <c r="Z114" s="2">
        <v>9048.6513526131803</v>
      </c>
      <c r="AA114" s="2">
        <v>9058.0936425460604</v>
      </c>
      <c r="AB114" s="2">
        <v>9066.3398315259092</v>
      </c>
      <c r="AC114" s="2">
        <v>9073.1678754149798</v>
      </c>
      <c r="AD114" s="2">
        <v>9078.6810130629092</v>
      </c>
      <c r="AE114" s="2">
        <v>9083.3523097576799</v>
      </c>
      <c r="AF114" s="2">
        <v>9086.5844173921705</v>
      </c>
      <c r="AG114" s="2">
        <v>9088.6144396174095</v>
      </c>
      <c r="AH114" s="2">
        <v>9088.8940575663291</v>
      </c>
      <c r="AI114" s="2">
        <v>9087.6129560444297</v>
      </c>
      <c r="AJ114" s="2">
        <v>9084.7740163599192</v>
      </c>
      <c r="AK114" s="2">
        <v>9080.2045505648293</v>
      </c>
      <c r="AL114" s="2">
        <v>9073.7601000040904</v>
      </c>
      <c r="AM114" s="2">
        <v>9065.3397013169197</v>
      </c>
      <c r="AN114" s="2">
        <v>9054.8826395546293</v>
      </c>
      <c r="AO114" s="2">
        <v>9042.4617423841701</v>
      </c>
      <c r="AP114" s="2">
        <v>9028.0968256486394</v>
      </c>
      <c r="AQ114" s="2">
        <v>9011.7535340466802</v>
      </c>
      <c r="AR114" s="2"/>
      <c r="AS114" s="2"/>
      <c r="AT114" s="2"/>
      <c r="AU114" s="2"/>
      <c r="AV114" s="2"/>
      <c r="AW114" s="2"/>
      <c r="AX114" s="2"/>
      <c r="AY114" s="2"/>
      <c r="AZ114" s="2"/>
      <c r="BA114" s="2"/>
      <c r="BB114" s="2"/>
      <c r="BC114" s="2"/>
      <c r="BD114" s="2"/>
      <c r="BE114" s="2"/>
      <c r="BF114" s="2"/>
      <c r="BG114" s="2"/>
      <c r="BH114" s="2"/>
    </row>
    <row r="115" spans="1:60" x14ac:dyDescent="0.25">
      <c r="A115" t="s">
        <v>106</v>
      </c>
      <c r="B115" t="s">
        <v>218</v>
      </c>
      <c r="C115" s="2">
        <v>12121</v>
      </c>
      <c r="D115" s="2">
        <v>12141</v>
      </c>
      <c r="E115" s="2">
        <v>12184</v>
      </c>
      <c r="F115" s="2">
        <v>12237</v>
      </c>
      <c r="G115" s="2">
        <v>12330</v>
      </c>
      <c r="H115" s="2">
        <v>12497</v>
      </c>
      <c r="I115" s="2">
        <v>12479</v>
      </c>
      <c r="J115" s="2">
        <v>12468</v>
      </c>
      <c r="K115" s="2">
        <v>12515</v>
      </c>
      <c r="L115" s="2">
        <v>12520</v>
      </c>
      <c r="M115" s="2">
        <v>12509</v>
      </c>
      <c r="N115" s="2">
        <v>12510</v>
      </c>
      <c r="O115" s="2">
        <v>12508</v>
      </c>
      <c r="P115" s="2">
        <v>12499</v>
      </c>
      <c r="Q115" s="2">
        <v>12470</v>
      </c>
      <c r="R115" s="2">
        <v>12445</v>
      </c>
      <c r="S115" s="2">
        <v>12450</v>
      </c>
      <c r="T115" s="2">
        <v>12450</v>
      </c>
      <c r="U115" s="2">
        <v>12435</v>
      </c>
      <c r="V115" s="2">
        <v>12598</v>
      </c>
      <c r="W115" s="2">
        <v>12593.9967346665</v>
      </c>
      <c r="X115" s="2">
        <v>12613.683958690301</v>
      </c>
      <c r="Y115" s="2">
        <v>12648.6916301642</v>
      </c>
      <c r="Z115" s="2">
        <v>12692.5485608248</v>
      </c>
      <c r="AA115" s="2">
        <v>12743.5357375475</v>
      </c>
      <c r="AB115" s="2">
        <v>12794.7158549956</v>
      </c>
      <c r="AC115" s="2">
        <v>12845.744395871799</v>
      </c>
      <c r="AD115" s="2">
        <v>12896.5599377444</v>
      </c>
      <c r="AE115" s="2">
        <v>12947.523332869399</v>
      </c>
      <c r="AF115" s="2">
        <v>12995.173779641</v>
      </c>
      <c r="AG115" s="2">
        <v>13039.486275625501</v>
      </c>
      <c r="AH115" s="2">
        <v>13080.055068851099</v>
      </c>
      <c r="AI115" s="2">
        <v>13117.2833695925</v>
      </c>
      <c r="AJ115" s="2">
        <v>13151.147819895499</v>
      </c>
      <c r="AK115" s="2">
        <v>13181.5931141534</v>
      </c>
      <c r="AL115" s="2">
        <v>13208.835741582199</v>
      </c>
      <c r="AM115" s="2">
        <v>13232.8424501729</v>
      </c>
      <c r="AN115" s="2">
        <v>13253.6917368455</v>
      </c>
      <c r="AO115" s="2">
        <v>13271.6272236843</v>
      </c>
      <c r="AP115" s="2">
        <v>13286.781495421599</v>
      </c>
      <c r="AQ115" s="2">
        <v>13299.346300847599</v>
      </c>
      <c r="AR115" s="2"/>
      <c r="AS115" s="2"/>
      <c r="AT115" s="2"/>
      <c r="AU115" s="2"/>
      <c r="AV115" s="2"/>
      <c r="AW115" s="2"/>
      <c r="AX115" s="2"/>
      <c r="AY115" s="2"/>
      <c r="AZ115" s="2"/>
      <c r="BA115" s="2"/>
      <c r="BB115" s="2"/>
      <c r="BC115" s="2"/>
      <c r="BD115" s="2"/>
      <c r="BE115" s="2"/>
      <c r="BF115" s="2"/>
      <c r="BG115" s="2"/>
      <c r="BH115" s="2"/>
    </row>
    <row r="116" spans="1:60" x14ac:dyDescent="0.25">
      <c r="A116" t="s">
        <v>106</v>
      </c>
      <c r="B116" t="s">
        <v>219</v>
      </c>
      <c r="C116" s="2">
        <v>10455</v>
      </c>
      <c r="D116" s="2">
        <v>10331</v>
      </c>
      <c r="E116" s="2">
        <v>10189</v>
      </c>
      <c r="F116" s="2">
        <v>10126</v>
      </c>
      <c r="G116" s="2">
        <v>10036</v>
      </c>
      <c r="H116" s="2">
        <v>9999</v>
      </c>
      <c r="I116" s="2">
        <v>9985</v>
      </c>
      <c r="J116" s="2">
        <v>9988</v>
      </c>
      <c r="K116" s="2">
        <v>10009</v>
      </c>
      <c r="L116" s="2">
        <v>10060</v>
      </c>
      <c r="M116" s="2">
        <v>10072</v>
      </c>
      <c r="N116" s="2">
        <v>10161</v>
      </c>
      <c r="O116" s="2">
        <v>10220</v>
      </c>
      <c r="P116" s="2">
        <v>10318</v>
      </c>
      <c r="Q116" s="2">
        <v>10441</v>
      </c>
      <c r="R116" s="2">
        <v>10519</v>
      </c>
      <c r="S116" s="2">
        <v>10608</v>
      </c>
      <c r="T116" s="2">
        <v>10675</v>
      </c>
      <c r="U116" s="2">
        <v>10763</v>
      </c>
      <c r="V116" s="2">
        <v>10841</v>
      </c>
      <c r="W116" s="2">
        <v>10883.032168641999</v>
      </c>
      <c r="X116" s="2">
        <v>10972.276706643999</v>
      </c>
      <c r="Y116" s="2">
        <v>11076.672935750201</v>
      </c>
      <c r="Z116" s="2">
        <v>11190.794407069099</v>
      </c>
      <c r="AA116" s="2">
        <v>11313.401108934</v>
      </c>
      <c r="AB116" s="2">
        <v>11439.104501968701</v>
      </c>
      <c r="AC116" s="2">
        <v>11567.2305643448</v>
      </c>
      <c r="AD116" s="2">
        <v>11697.971613079901</v>
      </c>
      <c r="AE116" s="2">
        <v>11831.5697889291</v>
      </c>
      <c r="AF116" s="2">
        <v>11965.372992454</v>
      </c>
      <c r="AG116" s="2">
        <v>12099.614552822801</v>
      </c>
      <c r="AH116" s="2">
        <v>12234.0506680412</v>
      </c>
      <c r="AI116" s="2">
        <v>12368.977146982999</v>
      </c>
      <c r="AJ116" s="2">
        <v>12504.2986612556</v>
      </c>
      <c r="AK116" s="2">
        <v>12639.9388246901</v>
      </c>
      <c r="AL116" s="2">
        <v>12775.8623551296</v>
      </c>
      <c r="AM116" s="2">
        <v>12911.9201409819</v>
      </c>
      <c r="AN116" s="2">
        <v>13048.1966042238</v>
      </c>
      <c r="AO116" s="2">
        <v>13184.848799372099</v>
      </c>
      <c r="AP116" s="2">
        <v>13321.859243101901</v>
      </c>
      <c r="AQ116" s="2">
        <v>13459.1524944087</v>
      </c>
      <c r="AR116" s="2"/>
      <c r="AS116" s="2"/>
      <c r="AT116" s="2"/>
      <c r="AU116" s="2"/>
      <c r="AV116" s="2"/>
      <c r="AW116" s="2"/>
      <c r="AX116" s="2"/>
      <c r="AY116" s="2"/>
      <c r="AZ116" s="2"/>
      <c r="BA116" s="2"/>
      <c r="BB116" s="2"/>
      <c r="BC116" s="2"/>
      <c r="BD116" s="2"/>
      <c r="BE116" s="2"/>
      <c r="BF116" s="2"/>
      <c r="BG116" s="2"/>
      <c r="BH116" s="2"/>
    </row>
    <row r="117" spans="1:60" x14ac:dyDescent="0.25">
      <c r="A117" t="s">
        <v>106</v>
      </c>
      <c r="B117" t="s">
        <v>220</v>
      </c>
      <c r="C117" s="2">
        <v>24412</v>
      </c>
      <c r="D117" s="2">
        <v>24377</v>
      </c>
      <c r="E117" s="2">
        <v>24277</v>
      </c>
      <c r="F117" s="2">
        <v>24235</v>
      </c>
      <c r="G117" s="2">
        <v>24329</v>
      </c>
      <c r="H117" s="2">
        <v>24450</v>
      </c>
      <c r="I117" s="2">
        <v>24583</v>
      </c>
      <c r="J117" s="2">
        <v>24817</v>
      </c>
      <c r="K117" s="2">
        <v>25100</v>
      </c>
      <c r="L117" s="2">
        <v>25264</v>
      </c>
      <c r="M117" s="2">
        <v>25395</v>
      </c>
      <c r="N117" s="2">
        <v>25614</v>
      </c>
      <c r="O117" s="2">
        <v>25705</v>
      </c>
      <c r="P117" s="2">
        <v>25942</v>
      </c>
      <c r="Q117" s="2">
        <v>26171</v>
      </c>
      <c r="R117" s="2">
        <v>26356</v>
      </c>
      <c r="S117" s="2">
        <v>26608</v>
      </c>
      <c r="T117" s="2">
        <v>26849</v>
      </c>
      <c r="U117" s="2">
        <v>27022</v>
      </c>
      <c r="V117" s="2">
        <v>27155</v>
      </c>
      <c r="W117" s="2">
        <v>27062.767072861501</v>
      </c>
      <c r="X117" s="2">
        <v>27017.049699104002</v>
      </c>
      <c r="Y117" s="2">
        <v>27060.305789483398</v>
      </c>
      <c r="Z117" s="2">
        <v>27189.1726417467</v>
      </c>
      <c r="AA117" s="2">
        <v>27413.6241409381</v>
      </c>
      <c r="AB117" s="2">
        <v>27646.581737893099</v>
      </c>
      <c r="AC117" s="2">
        <v>27886.2159330748</v>
      </c>
      <c r="AD117" s="2">
        <v>28132.156110875701</v>
      </c>
      <c r="AE117" s="2">
        <v>28384.926007816</v>
      </c>
      <c r="AF117" s="2">
        <v>28643.2379785618</v>
      </c>
      <c r="AG117" s="2">
        <v>28907.602703833199</v>
      </c>
      <c r="AH117" s="2">
        <v>29173.678550692701</v>
      </c>
      <c r="AI117" s="2">
        <v>29442.275434204701</v>
      </c>
      <c r="AJ117" s="2">
        <v>29713.1269594103</v>
      </c>
      <c r="AK117" s="2">
        <v>29985.957189924098</v>
      </c>
      <c r="AL117" s="2">
        <v>30260.492234128302</v>
      </c>
      <c r="AM117" s="2">
        <v>30536.062451337501</v>
      </c>
      <c r="AN117" s="2">
        <v>30812.205706041299</v>
      </c>
      <c r="AO117" s="2">
        <v>31088.701822648101</v>
      </c>
      <c r="AP117" s="2">
        <v>31365.091048406899</v>
      </c>
      <c r="AQ117" s="2">
        <v>31641.068383705799</v>
      </c>
      <c r="AR117" s="2"/>
      <c r="AS117" s="2"/>
      <c r="AT117" s="2"/>
      <c r="AU117" s="2"/>
      <c r="AV117" s="2"/>
      <c r="AW117" s="2"/>
      <c r="AX117" s="2"/>
      <c r="AY117" s="2"/>
      <c r="AZ117" s="2"/>
      <c r="BA117" s="2"/>
      <c r="BB117" s="2"/>
      <c r="BC117" s="2"/>
      <c r="BD117" s="2"/>
      <c r="BE117" s="2"/>
      <c r="BF117" s="2"/>
      <c r="BG117" s="2"/>
      <c r="BH117" s="2"/>
    </row>
    <row r="118" spans="1:60" x14ac:dyDescent="0.25">
      <c r="A118" t="s">
        <v>106</v>
      </c>
      <c r="B118" t="s">
        <v>221</v>
      </c>
      <c r="C118" s="2">
        <v>3620</v>
      </c>
      <c r="D118" s="2">
        <v>3616</v>
      </c>
      <c r="E118" s="2">
        <v>3582</v>
      </c>
      <c r="F118" s="2">
        <v>3538</v>
      </c>
      <c r="G118" s="2">
        <v>3512</v>
      </c>
      <c r="H118" s="2">
        <v>3483</v>
      </c>
      <c r="I118" s="2">
        <v>3394</v>
      </c>
      <c r="J118" s="2">
        <v>3292</v>
      </c>
      <c r="K118" s="2">
        <v>3209</v>
      </c>
      <c r="L118" s="2">
        <v>3153</v>
      </c>
      <c r="M118" s="2">
        <v>3085</v>
      </c>
      <c r="N118" s="2">
        <v>3029</v>
      </c>
      <c r="O118" s="2">
        <v>3016</v>
      </c>
      <c r="P118" s="2">
        <v>3005</v>
      </c>
      <c r="Q118" s="2">
        <v>2994</v>
      </c>
      <c r="R118" s="2">
        <v>2984</v>
      </c>
      <c r="S118" s="2">
        <v>2981</v>
      </c>
      <c r="T118" s="2">
        <v>2975</v>
      </c>
      <c r="U118" s="2">
        <v>2948</v>
      </c>
      <c r="V118" s="2">
        <v>2943</v>
      </c>
      <c r="W118" s="2">
        <v>2861.7146379542401</v>
      </c>
      <c r="X118" s="2">
        <v>2842.27905962256</v>
      </c>
      <c r="Y118" s="2">
        <v>2827.8124029661199</v>
      </c>
      <c r="Z118" s="2">
        <v>2816.6884144304099</v>
      </c>
      <c r="AA118" s="2">
        <v>2808.8624708853899</v>
      </c>
      <c r="AB118" s="2">
        <v>2800.0060109093301</v>
      </c>
      <c r="AC118" s="2">
        <v>2790.0288554292101</v>
      </c>
      <c r="AD118" s="2">
        <v>2778.9356108308998</v>
      </c>
      <c r="AE118" s="2">
        <v>2766.8119601940198</v>
      </c>
      <c r="AF118" s="2">
        <v>2754.21270084349</v>
      </c>
      <c r="AG118" s="2">
        <v>2741.2877346631199</v>
      </c>
      <c r="AH118" s="2">
        <v>2727.9297116232101</v>
      </c>
      <c r="AI118" s="2">
        <v>2714.2340191478902</v>
      </c>
      <c r="AJ118" s="2">
        <v>2700.1810548460799</v>
      </c>
      <c r="AK118" s="2">
        <v>2685.8079723638598</v>
      </c>
      <c r="AL118" s="2">
        <v>2671.1765571982901</v>
      </c>
      <c r="AM118" s="2">
        <v>2656.3084834788101</v>
      </c>
      <c r="AN118" s="2">
        <v>2641.2266759060699</v>
      </c>
      <c r="AO118" s="2">
        <v>2625.9067817198602</v>
      </c>
      <c r="AP118" s="2">
        <v>2610.3251495058298</v>
      </c>
      <c r="AQ118" s="2">
        <v>2594.4988674076299</v>
      </c>
      <c r="AR118" s="2"/>
      <c r="AS118" s="2"/>
      <c r="AT118" s="2"/>
      <c r="AU118" s="2"/>
      <c r="AV118" s="2"/>
      <c r="AW118" s="2"/>
      <c r="AX118" s="2"/>
      <c r="AY118" s="2"/>
      <c r="AZ118" s="2"/>
      <c r="BA118" s="2"/>
      <c r="BB118" s="2"/>
      <c r="BC118" s="2"/>
      <c r="BD118" s="2"/>
      <c r="BE118" s="2"/>
      <c r="BF118" s="2"/>
      <c r="BG118" s="2"/>
      <c r="BH118" s="2"/>
    </row>
    <row r="119" spans="1:60" x14ac:dyDescent="0.25">
      <c r="A119" t="s">
        <v>106</v>
      </c>
      <c r="B119" t="s">
        <v>222</v>
      </c>
      <c r="C119" s="2">
        <v>5859</v>
      </c>
      <c r="D119" s="2">
        <v>5869</v>
      </c>
      <c r="E119" s="2">
        <v>5861</v>
      </c>
      <c r="F119" s="2">
        <v>5854</v>
      </c>
      <c r="G119" s="2">
        <v>5882</v>
      </c>
      <c r="H119" s="2">
        <v>5943</v>
      </c>
      <c r="I119" s="2">
        <v>5942</v>
      </c>
      <c r="J119" s="2">
        <v>5978</v>
      </c>
      <c r="K119" s="2">
        <v>6054</v>
      </c>
      <c r="L119" s="2">
        <v>6105</v>
      </c>
      <c r="M119" s="2">
        <v>6132</v>
      </c>
      <c r="N119" s="2">
        <v>6135</v>
      </c>
      <c r="O119" s="2">
        <v>6213</v>
      </c>
      <c r="P119" s="2">
        <v>6283</v>
      </c>
      <c r="Q119" s="2">
        <v>6336</v>
      </c>
      <c r="R119" s="2">
        <v>6414</v>
      </c>
      <c r="S119" s="2">
        <v>6516</v>
      </c>
      <c r="T119" s="2">
        <v>6625</v>
      </c>
      <c r="U119" s="2">
        <v>6683</v>
      </c>
      <c r="V119" s="2">
        <v>6676</v>
      </c>
      <c r="W119" s="2">
        <v>6754.1246187226998</v>
      </c>
      <c r="X119" s="2">
        <v>6774.3692384526203</v>
      </c>
      <c r="Y119" s="2">
        <v>6809.8014540262202</v>
      </c>
      <c r="Z119" s="2">
        <v>6857.84719883241</v>
      </c>
      <c r="AA119" s="2">
        <v>6919.5307856421896</v>
      </c>
      <c r="AB119" s="2">
        <v>6981.5722365137799</v>
      </c>
      <c r="AC119" s="2">
        <v>7043.5358203518299</v>
      </c>
      <c r="AD119" s="2">
        <v>7105.3078362598899</v>
      </c>
      <c r="AE119" s="2">
        <v>7166.9884477137703</v>
      </c>
      <c r="AF119" s="2">
        <v>7229.5168905753799</v>
      </c>
      <c r="AG119" s="2">
        <v>7292.9758476711504</v>
      </c>
      <c r="AH119" s="2">
        <v>7356.6221675924598</v>
      </c>
      <c r="AI119" s="2">
        <v>7420.6468056199901</v>
      </c>
      <c r="AJ119" s="2">
        <v>7485.0011294924398</v>
      </c>
      <c r="AK119" s="2">
        <v>7549.6374291392403</v>
      </c>
      <c r="AL119" s="2">
        <v>7614.5273596307097</v>
      </c>
      <c r="AM119" s="2">
        <v>7679.5646404058798</v>
      </c>
      <c r="AN119" s="2">
        <v>7744.7141043721704</v>
      </c>
      <c r="AO119" s="2">
        <v>7810.0066693274302</v>
      </c>
      <c r="AP119" s="2">
        <v>7875.4336247820102</v>
      </c>
      <c r="AQ119" s="2">
        <v>7941.0055327182499</v>
      </c>
      <c r="AR119" s="2"/>
      <c r="AS119" s="2"/>
      <c r="AT119" s="2"/>
      <c r="AU119" s="2"/>
      <c r="AV119" s="2"/>
      <c r="AW119" s="2"/>
      <c r="AX119" s="2"/>
      <c r="AY119" s="2"/>
      <c r="AZ119" s="2"/>
      <c r="BA119" s="2"/>
      <c r="BB119" s="2"/>
      <c r="BC119" s="2"/>
      <c r="BD119" s="2"/>
      <c r="BE119" s="2"/>
      <c r="BF119" s="2"/>
      <c r="BG119" s="2"/>
      <c r="BH119" s="2"/>
    </row>
    <row r="120" spans="1:60" x14ac:dyDescent="0.25">
      <c r="A120" t="s">
        <v>106</v>
      </c>
      <c r="B120" t="s">
        <v>223</v>
      </c>
      <c r="C120" s="2">
        <v>11832</v>
      </c>
      <c r="D120" s="2">
        <v>11807</v>
      </c>
      <c r="E120" s="2">
        <v>11755</v>
      </c>
      <c r="F120" s="2">
        <v>11681</v>
      </c>
      <c r="G120" s="2">
        <v>11590</v>
      </c>
      <c r="H120" s="2">
        <v>11562</v>
      </c>
      <c r="I120" s="2">
        <v>11502</v>
      </c>
      <c r="J120" s="2">
        <v>11457</v>
      </c>
      <c r="K120" s="2">
        <v>11461</v>
      </c>
      <c r="L120" s="2">
        <v>11432</v>
      </c>
      <c r="M120" s="2">
        <v>11406</v>
      </c>
      <c r="N120" s="2">
        <v>11430</v>
      </c>
      <c r="O120" s="2">
        <v>11413</v>
      </c>
      <c r="P120" s="2">
        <v>11408</v>
      </c>
      <c r="Q120" s="2">
        <v>11411</v>
      </c>
      <c r="R120" s="2">
        <v>11407</v>
      </c>
      <c r="S120" s="2">
        <v>11424</v>
      </c>
      <c r="T120" s="2">
        <v>11425</v>
      </c>
      <c r="U120" s="2">
        <v>11444</v>
      </c>
      <c r="V120" s="2">
        <v>11343</v>
      </c>
      <c r="W120" s="2">
        <v>11301.764746921301</v>
      </c>
      <c r="X120" s="2">
        <v>11277.35807599</v>
      </c>
      <c r="Y120" s="2">
        <v>11268.461496714101</v>
      </c>
      <c r="Z120" s="2">
        <v>11269.671232689599</v>
      </c>
      <c r="AA120" s="2">
        <v>11279.4150885044</v>
      </c>
      <c r="AB120" s="2">
        <v>11286.5059934538</v>
      </c>
      <c r="AC120" s="2">
        <v>11289.986985404599</v>
      </c>
      <c r="AD120" s="2">
        <v>11289.705085897</v>
      </c>
      <c r="AE120" s="2">
        <v>11285.9850062858</v>
      </c>
      <c r="AF120" s="2">
        <v>11279.4756690672</v>
      </c>
      <c r="AG120" s="2">
        <v>11270.638166630401</v>
      </c>
      <c r="AH120" s="2">
        <v>11259.1170563384</v>
      </c>
      <c r="AI120" s="2">
        <v>11245.345377613799</v>
      </c>
      <c r="AJ120" s="2">
        <v>11229.449581196101</v>
      </c>
      <c r="AK120" s="2">
        <v>11211.472815232901</v>
      </c>
      <c r="AL120" s="2">
        <v>11191.532391548501</v>
      </c>
      <c r="AM120" s="2">
        <v>11169.510929693201</v>
      </c>
      <c r="AN120" s="2">
        <v>11145.442339573599</v>
      </c>
      <c r="AO120" s="2">
        <v>11119.355201962</v>
      </c>
      <c r="AP120" s="2">
        <v>11091.197518535801</v>
      </c>
      <c r="AQ120" s="2">
        <v>11060.9529176007</v>
      </c>
      <c r="AR120" s="2"/>
      <c r="AS120" s="2"/>
      <c r="AT120" s="2"/>
      <c r="AU120" s="2"/>
      <c r="AV120" s="2"/>
      <c r="AW120" s="2"/>
      <c r="AX120" s="2"/>
      <c r="AY120" s="2"/>
      <c r="AZ120" s="2"/>
      <c r="BA120" s="2"/>
      <c r="BB120" s="2"/>
      <c r="BC120" s="2"/>
      <c r="BD120" s="2"/>
      <c r="BE120" s="2"/>
      <c r="BF120" s="2"/>
      <c r="BG120" s="2"/>
      <c r="BH120" s="2"/>
    </row>
    <row r="121" spans="1:60" x14ac:dyDescent="0.25">
      <c r="A121" t="s">
        <v>106</v>
      </c>
      <c r="B121" t="s">
        <v>224</v>
      </c>
      <c r="C121" s="2">
        <v>3550</v>
      </c>
      <c r="D121" s="2">
        <v>3470</v>
      </c>
      <c r="E121" s="2">
        <v>3404</v>
      </c>
      <c r="F121" s="2">
        <v>3330</v>
      </c>
      <c r="G121" s="2">
        <v>3267</v>
      </c>
      <c r="H121" s="2">
        <v>3237</v>
      </c>
      <c r="I121" s="2">
        <v>3203</v>
      </c>
      <c r="J121" s="2">
        <v>3171</v>
      </c>
      <c r="K121" s="2">
        <v>3159</v>
      </c>
      <c r="L121" s="2">
        <v>3133</v>
      </c>
      <c r="M121" s="2">
        <v>3098</v>
      </c>
      <c r="N121" s="2">
        <v>3085</v>
      </c>
      <c r="O121" s="2">
        <v>3096</v>
      </c>
      <c r="P121" s="2">
        <v>3117</v>
      </c>
      <c r="Q121" s="2">
        <v>3121</v>
      </c>
      <c r="R121" s="2">
        <v>3173</v>
      </c>
      <c r="S121" s="2">
        <v>3240</v>
      </c>
      <c r="T121" s="2">
        <v>3290</v>
      </c>
      <c r="U121" s="2">
        <v>3285</v>
      </c>
      <c r="V121" s="2">
        <v>3259</v>
      </c>
      <c r="W121" s="2">
        <v>3297.22637068626</v>
      </c>
      <c r="X121" s="2">
        <v>3341.5323350353601</v>
      </c>
      <c r="Y121" s="2">
        <v>3390.5580488362498</v>
      </c>
      <c r="Z121" s="2">
        <v>3442.2833959459899</v>
      </c>
      <c r="AA121" s="2">
        <v>3496.0285164236202</v>
      </c>
      <c r="AB121" s="2">
        <v>3550.6464197753799</v>
      </c>
      <c r="AC121" s="2">
        <v>3605.9464895166502</v>
      </c>
      <c r="AD121" s="2">
        <v>3661.9483158057001</v>
      </c>
      <c r="AE121" s="2">
        <v>3718.7639196953201</v>
      </c>
      <c r="AF121" s="2">
        <v>3775.9932112759798</v>
      </c>
      <c r="AG121" s="2">
        <v>3833.7288006815802</v>
      </c>
      <c r="AH121" s="2">
        <v>3891.8993006348701</v>
      </c>
      <c r="AI121" s="2">
        <v>3950.6389057848401</v>
      </c>
      <c r="AJ121" s="2">
        <v>4009.9306225442901</v>
      </c>
      <c r="AK121" s="2">
        <v>4069.7612218003201</v>
      </c>
      <c r="AL121" s="2">
        <v>4130.1139822680298</v>
      </c>
      <c r="AM121" s="2">
        <v>4190.9163469452997</v>
      </c>
      <c r="AN121" s="2">
        <v>4252.12021158469</v>
      </c>
      <c r="AO121" s="2">
        <v>4313.7057483278304</v>
      </c>
      <c r="AP121" s="2">
        <v>4375.6111801223296</v>
      </c>
      <c r="AQ121" s="2">
        <v>4437.7877323154098</v>
      </c>
      <c r="AR121" s="2"/>
      <c r="AS121" s="2"/>
      <c r="AT121" s="2"/>
      <c r="AU121" s="2"/>
      <c r="AV121" s="2"/>
      <c r="AW121" s="2"/>
      <c r="AX121" s="2"/>
      <c r="AY121" s="2"/>
      <c r="AZ121" s="2"/>
      <c r="BA121" s="2"/>
      <c r="BB121" s="2"/>
      <c r="BC121" s="2"/>
      <c r="BD121" s="2"/>
      <c r="BE121" s="2"/>
      <c r="BF121" s="2"/>
      <c r="BG121" s="2"/>
      <c r="BH121" s="2"/>
    </row>
    <row r="122" spans="1:60" x14ac:dyDescent="0.25">
      <c r="A122" t="s">
        <v>106</v>
      </c>
      <c r="B122" t="s">
        <v>225</v>
      </c>
      <c r="C122" s="2">
        <v>10997</v>
      </c>
      <c r="D122" s="2">
        <v>10994</v>
      </c>
      <c r="E122" s="2">
        <v>10966</v>
      </c>
      <c r="F122" s="2">
        <v>10929</v>
      </c>
      <c r="G122" s="2">
        <v>10932</v>
      </c>
      <c r="H122" s="2">
        <v>11020</v>
      </c>
      <c r="I122" s="2">
        <v>11082</v>
      </c>
      <c r="J122" s="2">
        <v>11161</v>
      </c>
      <c r="K122" s="2">
        <v>11226</v>
      </c>
      <c r="L122" s="2">
        <v>11259</v>
      </c>
      <c r="M122" s="2">
        <v>11257</v>
      </c>
      <c r="N122" s="2">
        <v>11382</v>
      </c>
      <c r="O122" s="2">
        <v>11515</v>
      </c>
      <c r="P122" s="2">
        <v>11642</v>
      </c>
      <c r="Q122" s="2">
        <v>11755</v>
      </c>
      <c r="R122" s="2">
        <v>11872</v>
      </c>
      <c r="S122" s="2">
        <v>11963</v>
      </c>
      <c r="T122" s="2">
        <v>12105</v>
      </c>
      <c r="U122" s="2">
        <v>12118</v>
      </c>
      <c r="V122" s="2">
        <v>12330</v>
      </c>
      <c r="W122" s="2">
        <v>12425.778743028501</v>
      </c>
      <c r="X122" s="2">
        <v>12529.5033891696</v>
      </c>
      <c r="Y122" s="2">
        <v>12655.1693824986</v>
      </c>
      <c r="Z122" s="2">
        <v>12795.7014395059</v>
      </c>
      <c r="AA122" s="2">
        <v>12951.0200124609</v>
      </c>
      <c r="AB122" s="2">
        <v>13109.5236520411</v>
      </c>
      <c r="AC122" s="2">
        <v>13270.587925981299</v>
      </c>
      <c r="AD122" s="2">
        <v>13434.3688024863</v>
      </c>
      <c r="AE122" s="2">
        <v>13601.595002992</v>
      </c>
      <c r="AF122" s="2">
        <v>13766.882781005401</v>
      </c>
      <c r="AG122" s="2">
        <v>13930.269792117901</v>
      </c>
      <c r="AH122" s="2">
        <v>14091.2364456455</v>
      </c>
      <c r="AI122" s="2">
        <v>14250.0081809439</v>
      </c>
      <c r="AJ122" s="2">
        <v>14406.747876753099</v>
      </c>
      <c r="AK122" s="2">
        <v>14561.5352873992</v>
      </c>
      <c r="AL122" s="2">
        <v>14714.441013891001</v>
      </c>
      <c r="AM122" s="2">
        <v>14865.5624099327</v>
      </c>
      <c r="AN122" s="2">
        <v>15015.062788077301</v>
      </c>
      <c r="AO122" s="2">
        <v>15163.203378320901</v>
      </c>
      <c r="AP122" s="2">
        <v>15310.0453364902</v>
      </c>
      <c r="AQ122" s="2">
        <v>15455.665899232399</v>
      </c>
      <c r="AR122" s="2"/>
      <c r="AS122" s="2"/>
      <c r="AT122" s="2"/>
      <c r="AU122" s="2"/>
      <c r="AV122" s="2"/>
      <c r="AW122" s="2"/>
      <c r="AX122" s="2"/>
      <c r="AY122" s="2"/>
      <c r="AZ122" s="2"/>
      <c r="BA122" s="2"/>
      <c r="BB122" s="2"/>
      <c r="BC122" s="2"/>
      <c r="BD122" s="2"/>
      <c r="BE122" s="2"/>
      <c r="BF122" s="2"/>
      <c r="BG122" s="2"/>
      <c r="BH122" s="2"/>
    </row>
    <row r="123" spans="1:60" x14ac:dyDescent="0.25">
      <c r="A123" t="s">
        <v>106</v>
      </c>
      <c r="B123" t="s">
        <v>226</v>
      </c>
      <c r="C123" s="2">
        <v>4548</v>
      </c>
      <c r="D123" s="2">
        <v>4485</v>
      </c>
      <c r="E123" s="2">
        <v>4402</v>
      </c>
      <c r="F123" s="2">
        <v>4328</v>
      </c>
      <c r="G123" s="2">
        <v>4273</v>
      </c>
      <c r="H123" s="2">
        <v>4219</v>
      </c>
      <c r="I123" s="2">
        <v>4109</v>
      </c>
      <c r="J123" s="2">
        <v>4039</v>
      </c>
      <c r="K123" s="2">
        <v>3992</v>
      </c>
      <c r="L123" s="2">
        <v>3948</v>
      </c>
      <c r="M123" s="2">
        <v>3888</v>
      </c>
      <c r="N123" s="2">
        <v>3882</v>
      </c>
      <c r="O123" s="2">
        <v>3920</v>
      </c>
      <c r="P123" s="2">
        <v>3900</v>
      </c>
      <c r="Q123" s="2">
        <v>3893</v>
      </c>
      <c r="R123" s="2">
        <v>3929</v>
      </c>
      <c r="S123" s="2">
        <v>3955</v>
      </c>
      <c r="T123" s="2">
        <v>3956</v>
      </c>
      <c r="U123" s="2">
        <v>3917</v>
      </c>
      <c r="V123" s="2">
        <v>3916</v>
      </c>
      <c r="W123" s="2">
        <v>3895.0196996957502</v>
      </c>
      <c r="X123" s="2">
        <v>3882.7418880820101</v>
      </c>
      <c r="Y123" s="2">
        <v>3877.8654505180998</v>
      </c>
      <c r="Z123" s="2">
        <v>3878.8392183340902</v>
      </c>
      <c r="AA123" s="2">
        <v>3885.6609617794002</v>
      </c>
      <c r="AB123" s="2">
        <v>3893.0467857662002</v>
      </c>
      <c r="AC123" s="2">
        <v>3900.7992546109799</v>
      </c>
      <c r="AD123" s="2">
        <v>3908.8418577484199</v>
      </c>
      <c r="AE123" s="2">
        <v>3917.2285328216299</v>
      </c>
      <c r="AF123" s="2">
        <v>3925.5264688001798</v>
      </c>
      <c r="AG123" s="2">
        <v>3933.7678711338799</v>
      </c>
      <c r="AH123" s="2">
        <v>3941.6652374681498</v>
      </c>
      <c r="AI123" s="2">
        <v>3949.2925047921199</v>
      </c>
      <c r="AJ123" s="2">
        <v>3956.6446038072199</v>
      </c>
      <c r="AK123" s="2">
        <v>3963.7003137055399</v>
      </c>
      <c r="AL123" s="2">
        <v>3970.42684729743</v>
      </c>
      <c r="AM123" s="2">
        <v>3976.7882230381401</v>
      </c>
      <c r="AN123" s="2">
        <v>3982.7751950244001</v>
      </c>
      <c r="AO123" s="2">
        <v>3988.39755822088</v>
      </c>
      <c r="AP123" s="2">
        <v>3993.6157414602899</v>
      </c>
      <c r="AQ123" s="2">
        <v>3998.40781110437</v>
      </c>
      <c r="AR123" s="2"/>
      <c r="AS123" s="2"/>
      <c r="AT123" s="2"/>
      <c r="AU123" s="2"/>
      <c r="AV123" s="2"/>
      <c r="AW123" s="2"/>
      <c r="AX123" s="2"/>
      <c r="AY123" s="2"/>
      <c r="AZ123" s="2"/>
      <c r="BA123" s="2"/>
      <c r="BB123" s="2"/>
      <c r="BC123" s="2"/>
      <c r="BD123" s="2"/>
      <c r="BE123" s="2"/>
      <c r="BF123" s="2"/>
      <c r="BG123" s="2"/>
      <c r="BH123" s="2"/>
    </row>
    <row r="124" spans="1:60" x14ac:dyDescent="0.25">
      <c r="A124" t="s">
        <v>106</v>
      </c>
      <c r="B124" t="s">
        <v>227</v>
      </c>
      <c r="C124" s="2">
        <v>6686</v>
      </c>
      <c r="D124" s="2">
        <v>6580</v>
      </c>
      <c r="E124" s="2">
        <v>6433</v>
      </c>
      <c r="F124" s="2">
        <v>6307</v>
      </c>
      <c r="G124" s="2">
        <v>6221</v>
      </c>
      <c r="H124" s="2">
        <v>6149</v>
      </c>
      <c r="I124" s="2">
        <v>6103</v>
      </c>
      <c r="J124" s="2">
        <v>6069</v>
      </c>
      <c r="K124" s="2">
        <v>6093</v>
      </c>
      <c r="L124" s="2">
        <v>6105</v>
      </c>
      <c r="M124" s="2">
        <v>6115</v>
      </c>
      <c r="N124" s="2">
        <v>6086</v>
      </c>
      <c r="O124" s="2">
        <v>6054</v>
      </c>
      <c r="P124" s="2">
        <v>6015</v>
      </c>
      <c r="Q124" s="2">
        <v>5978</v>
      </c>
      <c r="R124" s="2">
        <v>5949</v>
      </c>
      <c r="S124" s="2">
        <v>5935</v>
      </c>
      <c r="T124" s="2">
        <v>5924</v>
      </c>
      <c r="U124" s="2">
        <v>5898</v>
      </c>
      <c r="V124" s="2">
        <v>5858</v>
      </c>
      <c r="W124" s="2">
        <v>5789.1834808139101</v>
      </c>
      <c r="X124" s="2">
        <v>5742.9149981966102</v>
      </c>
      <c r="Y124" s="2">
        <v>5706.7735831608397</v>
      </c>
      <c r="Z124" s="2">
        <v>5678.5665183596102</v>
      </c>
      <c r="AA124" s="2">
        <v>5658.3693425056499</v>
      </c>
      <c r="AB124" s="2">
        <v>5639.07871901608</v>
      </c>
      <c r="AC124" s="2">
        <v>5620.4658286941003</v>
      </c>
      <c r="AD124" s="2">
        <v>5602.4075936375302</v>
      </c>
      <c r="AE124" s="2">
        <v>5584.84616331096</v>
      </c>
      <c r="AF124" s="2">
        <v>5567.6293536741596</v>
      </c>
      <c r="AG124" s="2">
        <v>5550.75718673747</v>
      </c>
      <c r="AH124" s="2">
        <v>5533.8000989873299</v>
      </c>
      <c r="AI124" s="2">
        <v>5516.8286266893301</v>
      </c>
      <c r="AJ124" s="2">
        <v>5499.7318376881703</v>
      </c>
      <c r="AK124" s="2">
        <v>5482.4449215630502</v>
      </c>
      <c r="AL124" s="2">
        <v>5464.9538256337</v>
      </c>
      <c r="AM124" s="2">
        <v>5447.2036480453498</v>
      </c>
      <c r="AN124" s="2">
        <v>5429.1733850084202</v>
      </c>
      <c r="AO124" s="2">
        <v>5410.87150843981</v>
      </c>
      <c r="AP124" s="2">
        <v>5392.28584230461</v>
      </c>
      <c r="AQ124" s="2">
        <v>5373.4514558808196</v>
      </c>
      <c r="AR124" s="2"/>
      <c r="AS124" s="2"/>
      <c r="AT124" s="2"/>
      <c r="AU124" s="2"/>
      <c r="AV124" s="2"/>
      <c r="AW124" s="2"/>
      <c r="AX124" s="2"/>
      <c r="AY124" s="2"/>
      <c r="AZ124" s="2"/>
      <c r="BA124" s="2"/>
      <c r="BB124" s="2"/>
      <c r="BC124" s="2"/>
      <c r="BD124" s="2"/>
      <c r="BE124" s="2"/>
      <c r="BF124" s="2"/>
      <c r="BG124" s="2"/>
      <c r="BH124" s="2"/>
    </row>
    <row r="125" spans="1:60" x14ac:dyDescent="0.25">
      <c r="A125" t="s">
        <v>106</v>
      </c>
      <c r="B125" t="s">
        <v>228</v>
      </c>
      <c r="C125" s="2">
        <v>15084</v>
      </c>
      <c r="D125" s="2">
        <v>15018</v>
      </c>
      <c r="E125" s="2">
        <v>15052</v>
      </c>
      <c r="F125" s="2">
        <v>14793</v>
      </c>
      <c r="G125" s="2">
        <v>14700</v>
      </c>
      <c r="H125" s="2">
        <v>14684</v>
      </c>
      <c r="I125" s="2">
        <v>14641</v>
      </c>
      <c r="J125" s="2">
        <v>14575</v>
      </c>
      <c r="K125" s="2">
        <v>14647</v>
      </c>
      <c r="L125" s="2">
        <v>14728</v>
      </c>
      <c r="M125" s="2">
        <v>14756</v>
      </c>
      <c r="N125" s="2">
        <v>14741</v>
      </c>
      <c r="O125" s="2">
        <v>14720</v>
      </c>
      <c r="P125" s="2">
        <v>14690</v>
      </c>
      <c r="Q125" s="2">
        <v>14640</v>
      </c>
      <c r="R125" s="2">
        <v>14611</v>
      </c>
      <c r="S125" s="2">
        <v>14559</v>
      </c>
      <c r="T125" s="2">
        <v>14516</v>
      </c>
      <c r="U125" s="2">
        <v>14476</v>
      </c>
      <c r="V125" s="2">
        <v>14412</v>
      </c>
      <c r="W125" s="2">
        <v>14347.986085677499</v>
      </c>
      <c r="X125" s="2">
        <v>14321.9322447216</v>
      </c>
      <c r="Y125" s="2">
        <v>14313.217784078501</v>
      </c>
      <c r="Z125" s="2">
        <v>14315.607940953299</v>
      </c>
      <c r="AA125" s="2">
        <v>14328.062545683901</v>
      </c>
      <c r="AB125" s="2">
        <v>14337.817232119</v>
      </c>
      <c r="AC125" s="2">
        <v>14344.663980565399</v>
      </c>
      <c r="AD125" s="2">
        <v>14348.683268061401</v>
      </c>
      <c r="AE125" s="2">
        <v>14350.1141398618</v>
      </c>
      <c r="AF125" s="2">
        <v>14350.345581426</v>
      </c>
      <c r="AG125" s="2">
        <v>14349.725405216201</v>
      </c>
      <c r="AH125" s="2">
        <v>14347.5354905896</v>
      </c>
      <c r="AI125" s="2">
        <v>14344.2079856169</v>
      </c>
      <c r="AJ125" s="2">
        <v>14339.812822129999</v>
      </c>
      <c r="AK125" s="2">
        <v>14334.2695255242</v>
      </c>
      <c r="AL125" s="2">
        <v>14327.6482769656</v>
      </c>
      <c r="AM125" s="2">
        <v>14319.863124465601</v>
      </c>
      <c r="AN125" s="2">
        <v>14311.0261912933</v>
      </c>
      <c r="AO125" s="2">
        <v>14301.2036153394</v>
      </c>
      <c r="AP125" s="2">
        <v>14290.350611379999</v>
      </c>
      <c r="AQ125" s="2">
        <v>14278.524641247501</v>
      </c>
      <c r="AR125" s="2"/>
      <c r="AS125" s="2"/>
      <c r="AT125" s="2"/>
      <c r="AU125" s="2"/>
      <c r="AV125" s="2"/>
      <c r="AW125" s="2"/>
      <c r="AX125" s="2"/>
      <c r="AY125" s="2"/>
      <c r="AZ125" s="2"/>
      <c r="BA125" s="2"/>
      <c r="BB125" s="2"/>
      <c r="BC125" s="2"/>
      <c r="BD125" s="2"/>
      <c r="BE125" s="2"/>
      <c r="BF125" s="2"/>
      <c r="BG125" s="2"/>
      <c r="BH125" s="2"/>
    </row>
    <row r="126" spans="1:60" x14ac:dyDescent="0.25">
      <c r="A126" t="s">
        <v>106</v>
      </c>
      <c r="B126" t="s">
        <v>229</v>
      </c>
      <c r="C126" s="2">
        <v>6288</v>
      </c>
      <c r="D126" s="2">
        <v>6221</v>
      </c>
      <c r="E126" s="2">
        <v>6123</v>
      </c>
      <c r="F126" s="2">
        <v>6039</v>
      </c>
      <c r="G126" s="2">
        <v>6016</v>
      </c>
      <c r="H126" s="2">
        <v>6008</v>
      </c>
      <c r="I126" s="2">
        <v>5977</v>
      </c>
      <c r="J126" s="2">
        <v>5959</v>
      </c>
      <c r="K126" s="2">
        <v>5936</v>
      </c>
      <c r="L126" s="2">
        <v>5951</v>
      </c>
      <c r="M126" s="2">
        <v>5953</v>
      </c>
      <c r="N126" s="2">
        <v>6002</v>
      </c>
      <c r="O126" s="2">
        <v>6055</v>
      </c>
      <c r="P126" s="2">
        <v>6098</v>
      </c>
      <c r="Q126" s="2">
        <v>6165</v>
      </c>
      <c r="R126" s="2">
        <v>6210</v>
      </c>
      <c r="S126" s="2">
        <v>6239</v>
      </c>
      <c r="T126" s="2">
        <v>6267</v>
      </c>
      <c r="U126" s="2">
        <v>6307</v>
      </c>
      <c r="V126" s="2">
        <v>6274</v>
      </c>
      <c r="W126" s="2">
        <v>6290.2590194458498</v>
      </c>
      <c r="X126" s="2">
        <v>6308.1398275269903</v>
      </c>
      <c r="Y126" s="2">
        <v>6332.4228691804701</v>
      </c>
      <c r="Z126" s="2">
        <v>6360.4299740261304</v>
      </c>
      <c r="AA126" s="2">
        <v>6391.1509262179497</v>
      </c>
      <c r="AB126" s="2">
        <v>6422.1272252618101</v>
      </c>
      <c r="AC126" s="2">
        <v>6453.0269615593197</v>
      </c>
      <c r="AD126" s="2">
        <v>6483.7463888236898</v>
      </c>
      <c r="AE126" s="2">
        <v>6514.4063221770903</v>
      </c>
      <c r="AF126" s="2">
        <v>6544.9778839209303</v>
      </c>
      <c r="AG126" s="2">
        <v>6575.6149630354703</v>
      </c>
      <c r="AH126" s="2">
        <v>6606.1685513602597</v>
      </c>
      <c r="AI126" s="2">
        <v>6636.8649080265204</v>
      </c>
      <c r="AJ126" s="2">
        <v>6667.7469150379102</v>
      </c>
      <c r="AK126" s="2">
        <v>6698.8636844851999</v>
      </c>
      <c r="AL126" s="2">
        <v>6730.2524616227101</v>
      </c>
      <c r="AM126" s="2">
        <v>6761.8472785827598</v>
      </c>
      <c r="AN126" s="2">
        <v>6793.6600043045501</v>
      </c>
      <c r="AO126" s="2">
        <v>6825.7157078398004</v>
      </c>
      <c r="AP126" s="2">
        <v>6858.0094484124902</v>
      </c>
      <c r="AQ126" s="2">
        <v>6890.5438540329897</v>
      </c>
      <c r="AR126" s="2"/>
      <c r="AS126" s="2"/>
      <c r="AT126" s="2"/>
      <c r="AU126" s="2"/>
      <c r="AV126" s="2"/>
      <c r="AW126" s="2"/>
      <c r="AX126" s="2"/>
      <c r="AY126" s="2"/>
      <c r="AZ126" s="2"/>
      <c r="BA126" s="2"/>
      <c r="BB126" s="2"/>
      <c r="BC126" s="2"/>
      <c r="BD126" s="2"/>
      <c r="BE126" s="2"/>
      <c r="BF126" s="2"/>
      <c r="BG126" s="2"/>
      <c r="BH126" s="2"/>
    </row>
    <row r="127" spans="1:60" x14ac:dyDescent="0.25">
      <c r="A127" t="s">
        <v>106</v>
      </c>
      <c r="B127" t="s">
        <v>230</v>
      </c>
      <c r="C127" s="2">
        <v>56280</v>
      </c>
      <c r="D127" s="2">
        <v>56718</v>
      </c>
      <c r="E127" s="2">
        <v>56897</v>
      </c>
      <c r="F127" s="2">
        <v>57211</v>
      </c>
      <c r="G127" s="2">
        <v>57761</v>
      </c>
      <c r="H127" s="2">
        <v>58518</v>
      </c>
      <c r="I127" s="2">
        <v>59493</v>
      </c>
      <c r="J127" s="2">
        <v>60329</v>
      </c>
      <c r="K127" s="2">
        <v>61061</v>
      </c>
      <c r="L127" s="2">
        <v>61503</v>
      </c>
      <c r="M127" s="2">
        <v>61781</v>
      </c>
      <c r="N127" s="2">
        <v>62104</v>
      </c>
      <c r="O127" s="2">
        <v>62416</v>
      </c>
      <c r="P127" s="2">
        <v>62776</v>
      </c>
      <c r="Q127" s="2">
        <v>63327</v>
      </c>
      <c r="R127" s="2">
        <v>63906</v>
      </c>
      <c r="S127" s="2">
        <v>64312</v>
      </c>
      <c r="T127" s="2">
        <v>64743</v>
      </c>
      <c r="U127" s="2">
        <v>65249</v>
      </c>
      <c r="V127" s="2">
        <v>65770</v>
      </c>
      <c r="W127" s="2">
        <v>65835.019065324901</v>
      </c>
      <c r="X127" s="2">
        <v>65984.752928108501</v>
      </c>
      <c r="Y127" s="2">
        <v>66256.039869925095</v>
      </c>
      <c r="Z127" s="2">
        <v>66611.444687387993</v>
      </c>
      <c r="AA127" s="2">
        <v>67054.437332785106</v>
      </c>
      <c r="AB127" s="2">
        <v>67486.782380294797</v>
      </c>
      <c r="AC127" s="2">
        <v>67906.286597024693</v>
      </c>
      <c r="AD127" s="2">
        <v>68313.565587949299</v>
      </c>
      <c r="AE127" s="2">
        <v>68711.443699551499</v>
      </c>
      <c r="AF127" s="2">
        <v>69106.073641469804</v>
      </c>
      <c r="AG127" s="2">
        <v>69499.644990085406</v>
      </c>
      <c r="AH127" s="2">
        <v>69887.912555035597</v>
      </c>
      <c r="AI127" s="2">
        <v>70273.372329303296</v>
      </c>
      <c r="AJ127" s="2">
        <v>70656.334352409394</v>
      </c>
      <c r="AK127" s="2">
        <v>71037.066996258203</v>
      </c>
      <c r="AL127" s="2">
        <v>71415.812930668006</v>
      </c>
      <c r="AM127" s="2">
        <v>71791.872160564599</v>
      </c>
      <c r="AN127" s="2">
        <v>72165.039139140194</v>
      </c>
      <c r="AO127" s="2">
        <v>72535.571154967605</v>
      </c>
      <c r="AP127" s="2">
        <v>72903.110592895406</v>
      </c>
      <c r="AQ127" s="2">
        <v>73267.493505875202</v>
      </c>
      <c r="AR127" s="2"/>
      <c r="AS127" s="2"/>
      <c r="AT127" s="2"/>
      <c r="AU127" s="2"/>
      <c r="AV127" s="2"/>
      <c r="AW127" s="2"/>
      <c r="AX127" s="2"/>
      <c r="AY127" s="2"/>
      <c r="AZ127" s="2"/>
      <c r="BA127" s="2"/>
      <c r="BB127" s="2"/>
      <c r="BC127" s="2"/>
      <c r="BD127" s="2"/>
      <c r="BE127" s="2"/>
      <c r="BF127" s="2"/>
      <c r="BG127" s="2"/>
      <c r="BH127" s="2"/>
    </row>
    <row r="128" spans="1:60" x14ac:dyDescent="0.25">
      <c r="A128" t="s">
        <v>107</v>
      </c>
      <c r="B128" t="s">
        <v>231</v>
      </c>
      <c r="C128" s="2">
        <v>30425</v>
      </c>
      <c r="D128" s="2">
        <v>30790</v>
      </c>
      <c r="E128" s="2">
        <v>31056</v>
      </c>
      <c r="F128" s="2">
        <v>31406</v>
      </c>
      <c r="G128" s="2">
        <v>31608</v>
      </c>
      <c r="H128" s="2">
        <v>31829</v>
      </c>
      <c r="I128" s="2">
        <v>32183</v>
      </c>
      <c r="J128" s="2">
        <v>32367</v>
      </c>
      <c r="K128" s="2">
        <v>32620</v>
      </c>
      <c r="L128" s="2">
        <v>32962</v>
      </c>
      <c r="M128" s="2">
        <v>33128</v>
      </c>
      <c r="N128" s="2">
        <v>33288</v>
      </c>
      <c r="O128" s="2">
        <v>33430</v>
      </c>
      <c r="P128" s="2">
        <v>33562</v>
      </c>
      <c r="Q128" s="2">
        <v>33713</v>
      </c>
      <c r="R128" s="2">
        <v>33941</v>
      </c>
      <c r="S128" s="2">
        <v>34117</v>
      </c>
      <c r="T128" s="2">
        <v>34315</v>
      </c>
      <c r="U128" s="2">
        <v>34473</v>
      </c>
      <c r="V128" s="2">
        <v>34727</v>
      </c>
      <c r="W128" s="2">
        <v>34729.7980562925</v>
      </c>
      <c r="X128" s="2">
        <v>34825.083551977099</v>
      </c>
      <c r="Y128" s="2">
        <v>34948.468845607102</v>
      </c>
      <c r="Z128" s="2">
        <v>35083.761041778598</v>
      </c>
      <c r="AA128" s="2">
        <v>35229.191249021998</v>
      </c>
      <c r="AB128" s="2">
        <v>35361.955703362903</v>
      </c>
      <c r="AC128" s="2">
        <v>35480.8241017908</v>
      </c>
      <c r="AD128" s="2">
        <v>35585.605569766798</v>
      </c>
      <c r="AE128" s="2">
        <v>35677.079173969199</v>
      </c>
      <c r="AF128" s="2">
        <v>35761.352228473101</v>
      </c>
      <c r="AG128" s="2">
        <v>35838.972582613998</v>
      </c>
      <c r="AH128" s="2">
        <v>35908.133663972498</v>
      </c>
      <c r="AI128" s="2">
        <v>35969.560049808897</v>
      </c>
      <c r="AJ128" s="2">
        <v>36023.8793038855</v>
      </c>
      <c r="AK128" s="2">
        <v>36071.218064098997</v>
      </c>
      <c r="AL128" s="2">
        <v>36111.935000228099</v>
      </c>
      <c r="AM128" s="2">
        <v>36145.925152188</v>
      </c>
      <c r="AN128" s="2">
        <v>36173.596196037703</v>
      </c>
      <c r="AO128" s="2">
        <v>36195.390210068297</v>
      </c>
      <c r="AP128" s="2">
        <v>36211.622548329899</v>
      </c>
      <c r="AQ128" s="2">
        <v>36222.619468247598</v>
      </c>
      <c r="AR128" s="2"/>
      <c r="AS128" s="2"/>
      <c r="AT128" s="2"/>
      <c r="AU128" s="2"/>
      <c r="AV128" s="2"/>
      <c r="AW128" s="2"/>
      <c r="AX128" s="2"/>
      <c r="AY128" s="2"/>
      <c r="AZ128" s="2"/>
      <c r="BA128" s="2"/>
      <c r="BB128" s="2"/>
      <c r="BC128" s="2"/>
      <c r="BD128" s="2"/>
      <c r="BE128" s="2"/>
      <c r="BF128" s="2"/>
      <c r="BG128" s="2"/>
      <c r="BH128" s="2"/>
    </row>
    <row r="129" spans="1:60" x14ac:dyDescent="0.25">
      <c r="A129" t="s">
        <v>107</v>
      </c>
      <c r="B129" t="s">
        <v>232</v>
      </c>
      <c r="C129" s="2">
        <v>33639</v>
      </c>
      <c r="D129" s="2">
        <v>34239</v>
      </c>
      <c r="E129" s="2">
        <v>34855</v>
      </c>
      <c r="F129" s="2">
        <v>35326</v>
      </c>
      <c r="G129" s="2">
        <v>35662</v>
      </c>
      <c r="H129" s="2">
        <v>35855</v>
      </c>
      <c r="I129" s="2">
        <v>36103</v>
      </c>
      <c r="J129" s="2">
        <v>36301</v>
      </c>
      <c r="K129" s="2">
        <v>36462</v>
      </c>
      <c r="L129" s="2">
        <v>36807</v>
      </c>
      <c r="M129" s="2">
        <v>37082</v>
      </c>
      <c r="N129" s="2">
        <v>37141</v>
      </c>
      <c r="O129" s="2">
        <v>37270</v>
      </c>
      <c r="P129" s="2">
        <v>37483</v>
      </c>
      <c r="Q129" s="2">
        <v>37733</v>
      </c>
      <c r="R129" s="2">
        <v>37919</v>
      </c>
      <c r="S129" s="2">
        <v>38097</v>
      </c>
      <c r="T129" s="2">
        <v>38253</v>
      </c>
      <c r="U129" s="2">
        <v>38469</v>
      </c>
      <c r="V129" s="2">
        <v>38952</v>
      </c>
      <c r="W129" s="2">
        <v>39179.166438364002</v>
      </c>
      <c r="X129" s="2">
        <v>39497.489156802003</v>
      </c>
      <c r="Y129" s="2">
        <v>39851.886362405698</v>
      </c>
      <c r="Z129" s="2">
        <v>40222.923612927298</v>
      </c>
      <c r="AA129" s="2">
        <v>40610.0716287088</v>
      </c>
      <c r="AB129" s="2">
        <v>40985.521125368701</v>
      </c>
      <c r="AC129" s="2">
        <v>41348.215659470603</v>
      </c>
      <c r="AD129" s="2">
        <v>41697.987298326501</v>
      </c>
      <c r="AE129" s="2">
        <v>42035.875939240999</v>
      </c>
      <c r="AF129" s="2">
        <v>42365.371414146801</v>
      </c>
      <c r="AG129" s="2">
        <v>42686.898833156898</v>
      </c>
      <c r="AH129" s="2">
        <v>42998.181770585797</v>
      </c>
      <c r="AI129" s="2">
        <v>43300.001961716698</v>
      </c>
      <c r="AJ129" s="2">
        <v>43592.683902487202</v>
      </c>
      <c r="AK129" s="2">
        <v>43876.407373959497</v>
      </c>
      <c r="AL129" s="2">
        <v>44151.504319893102</v>
      </c>
      <c r="AM129" s="2">
        <v>44417.692842679498</v>
      </c>
      <c r="AN129" s="2">
        <v>44675.356851239398</v>
      </c>
      <c r="AO129" s="2">
        <v>44924.959012223801</v>
      </c>
      <c r="AP129" s="2">
        <v>45166.922475792802</v>
      </c>
      <c r="AQ129" s="2">
        <v>45401.615884581202</v>
      </c>
      <c r="AR129" s="2"/>
      <c r="AS129" s="2"/>
      <c r="AT129" s="2"/>
      <c r="AU129" s="2"/>
      <c r="AV129" s="2"/>
      <c r="AW129" s="2"/>
      <c r="AX129" s="2"/>
      <c r="AY129" s="2"/>
      <c r="AZ129" s="2"/>
      <c r="BA129" s="2"/>
      <c r="BB129" s="2"/>
      <c r="BC129" s="2"/>
      <c r="BD129" s="2"/>
      <c r="BE129" s="2"/>
      <c r="BF129" s="2"/>
      <c r="BG129" s="2"/>
      <c r="BH129" s="2"/>
    </row>
    <row r="130" spans="1:60" x14ac:dyDescent="0.25">
      <c r="A130" t="s">
        <v>107</v>
      </c>
      <c r="B130" t="s">
        <v>233</v>
      </c>
      <c r="C130" s="2">
        <v>26401</v>
      </c>
      <c r="D130" s="2">
        <v>26526</v>
      </c>
      <c r="E130" s="2">
        <v>26576</v>
      </c>
      <c r="F130" s="2">
        <v>26559</v>
      </c>
      <c r="G130" s="2">
        <v>26615</v>
      </c>
      <c r="H130" s="2">
        <v>26695</v>
      </c>
      <c r="I130" s="2">
        <v>26803</v>
      </c>
      <c r="J130" s="2">
        <v>27166</v>
      </c>
      <c r="K130" s="2">
        <v>27654</v>
      </c>
      <c r="L130" s="2">
        <v>28083</v>
      </c>
      <c r="M130" s="2">
        <v>28363</v>
      </c>
      <c r="N130" s="2">
        <v>28730</v>
      </c>
      <c r="O130" s="2">
        <v>29187</v>
      </c>
      <c r="P130" s="2">
        <v>29486</v>
      </c>
      <c r="Q130" s="2">
        <v>29815</v>
      </c>
      <c r="R130" s="2">
        <v>30261</v>
      </c>
      <c r="S130" s="2">
        <v>30575</v>
      </c>
      <c r="T130" s="2">
        <v>30823</v>
      </c>
      <c r="U130" s="2">
        <v>31127</v>
      </c>
      <c r="V130" s="2">
        <v>31554</v>
      </c>
      <c r="W130" s="2">
        <v>31808.247199704099</v>
      </c>
      <c r="X130" s="2">
        <v>32143.071275867202</v>
      </c>
      <c r="Y130" s="2">
        <v>32527.182012617301</v>
      </c>
      <c r="Z130" s="2">
        <v>32946.968191447297</v>
      </c>
      <c r="AA130" s="2">
        <v>33403.324989685898</v>
      </c>
      <c r="AB130" s="2">
        <v>33856.835345446503</v>
      </c>
      <c r="AC130" s="2">
        <v>34305.938345927098</v>
      </c>
      <c r="AD130" s="2">
        <v>34750.158555560301</v>
      </c>
      <c r="AE130" s="2">
        <v>35190.3064245313</v>
      </c>
      <c r="AF130" s="2">
        <v>35628.095516301997</v>
      </c>
      <c r="AG130" s="2">
        <v>36064.069934360297</v>
      </c>
      <c r="AH130" s="2">
        <v>36495.741754302202</v>
      </c>
      <c r="AI130" s="2">
        <v>36923.9684815129</v>
      </c>
      <c r="AJ130" s="2">
        <v>37348.4928301896</v>
      </c>
      <c r="AK130" s="2">
        <v>37769.252385437801</v>
      </c>
      <c r="AL130" s="2">
        <v>38186.139996084297</v>
      </c>
      <c r="AM130" s="2">
        <v>38598.7109025389</v>
      </c>
      <c r="AN130" s="2">
        <v>39006.847384944303</v>
      </c>
      <c r="AO130" s="2">
        <v>39410.501943156502</v>
      </c>
      <c r="AP130" s="2">
        <v>39809.589266845498</v>
      </c>
      <c r="AQ130" s="2">
        <v>40204.153897877499</v>
      </c>
      <c r="AR130" s="2"/>
      <c r="AS130" s="2"/>
      <c r="AT130" s="2"/>
      <c r="AU130" s="2"/>
      <c r="AV130" s="2"/>
      <c r="AW130" s="2"/>
      <c r="AX130" s="2"/>
      <c r="AY130" s="2"/>
      <c r="AZ130" s="2"/>
      <c r="BA130" s="2"/>
      <c r="BB130" s="2"/>
      <c r="BC130" s="2"/>
      <c r="BD130" s="2"/>
      <c r="BE130" s="2"/>
      <c r="BF130" s="2"/>
      <c r="BG130" s="2"/>
      <c r="BH130" s="2"/>
    </row>
    <row r="131" spans="1:60" x14ac:dyDescent="0.25">
      <c r="A131" t="s">
        <v>107</v>
      </c>
      <c r="B131" t="s">
        <v>234</v>
      </c>
      <c r="C131" s="2">
        <v>18014</v>
      </c>
      <c r="D131" s="2">
        <v>18022</v>
      </c>
      <c r="E131" s="2">
        <v>18031</v>
      </c>
      <c r="F131" s="2">
        <v>18060</v>
      </c>
      <c r="G131" s="2">
        <v>18146</v>
      </c>
      <c r="H131" s="2">
        <v>18213</v>
      </c>
      <c r="I131" s="2">
        <v>18266</v>
      </c>
      <c r="J131" s="2">
        <v>18337</v>
      </c>
      <c r="K131" s="2">
        <v>18467</v>
      </c>
      <c r="L131" s="2">
        <v>18639</v>
      </c>
      <c r="M131" s="2">
        <v>18793</v>
      </c>
      <c r="N131" s="2">
        <v>18807</v>
      </c>
      <c r="O131" s="2">
        <v>18783</v>
      </c>
      <c r="P131" s="2">
        <v>18776</v>
      </c>
      <c r="Q131" s="2">
        <v>18760</v>
      </c>
      <c r="R131" s="2">
        <v>18756</v>
      </c>
      <c r="S131" s="2">
        <v>18765</v>
      </c>
      <c r="T131" s="2">
        <v>18759</v>
      </c>
      <c r="U131" s="2">
        <v>18701</v>
      </c>
      <c r="V131" s="2">
        <v>18617</v>
      </c>
      <c r="W131" s="2">
        <v>18629.045468434</v>
      </c>
      <c r="X131" s="2">
        <v>18665.7489304724</v>
      </c>
      <c r="Y131" s="2">
        <v>18719.524658902501</v>
      </c>
      <c r="Z131" s="2">
        <v>18780.916720957499</v>
      </c>
      <c r="AA131" s="2">
        <v>18847.367684326699</v>
      </c>
      <c r="AB131" s="2">
        <v>18906.1085085128</v>
      </c>
      <c r="AC131" s="2">
        <v>18956.312767612599</v>
      </c>
      <c r="AD131" s="2">
        <v>18998.027853424599</v>
      </c>
      <c r="AE131" s="2">
        <v>19032.008153273699</v>
      </c>
      <c r="AF131" s="2">
        <v>19062.179185639001</v>
      </c>
      <c r="AG131" s="2">
        <v>19089.024947840899</v>
      </c>
      <c r="AH131" s="2">
        <v>19111.909413936599</v>
      </c>
      <c r="AI131" s="2">
        <v>19131.418610893401</v>
      </c>
      <c r="AJ131" s="2">
        <v>19147.746056480501</v>
      </c>
      <c r="AK131" s="2">
        <v>19161.192038098099</v>
      </c>
      <c r="AL131" s="2">
        <v>19171.9070971275</v>
      </c>
      <c r="AM131" s="2">
        <v>19179.726727179601</v>
      </c>
      <c r="AN131" s="2">
        <v>19184.9186983207</v>
      </c>
      <c r="AO131" s="2">
        <v>19187.5450745491</v>
      </c>
      <c r="AP131" s="2">
        <v>19187.752580912598</v>
      </c>
      <c r="AQ131" s="2">
        <v>19185.636138918999</v>
      </c>
      <c r="AR131" s="2"/>
      <c r="AS131" s="2"/>
      <c r="AT131" s="2"/>
      <c r="AU131" s="2"/>
      <c r="AV131" s="2"/>
      <c r="AW131" s="2"/>
      <c r="AX131" s="2"/>
      <c r="AY131" s="2"/>
      <c r="AZ131" s="2"/>
      <c r="BA131" s="2"/>
      <c r="BB131" s="2"/>
      <c r="BC131" s="2"/>
      <c r="BD131" s="2"/>
      <c r="BE131" s="2"/>
      <c r="BF131" s="2"/>
      <c r="BG131" s="2"/>
      <c r="BH131" s="2"/>
    </row>
    <row r="132" spans="1:60" x14ac:dyDescent="0.25">
      <c r="A132" t="s">
        <v>107</v>
      </c>
      <c r="B132" t="s">
        <v>235</v>
      </c>
      <c r="C132" s="2">
        <v>44289</v>
      </c>
      <c r="D132" s="2">
        <v>45669</v>
      </c>
      <c r="E132" s="2">
        <v>47142</v>
      </c>
      <c r="F132" s="2">
        <v>47783</v>
      </c>
      <c r="G132" s="2">
        <v>48886</v>
      </c>
      <c r="H132" s="2">
        <v>50070</v>
      </c>
      <c r="I132" s="2">
        <v>51002</v>
      </c>
      <c r="J132" s="2">
        <v>52141</v>
      </c>
      <c r="K132" s="2">
        <v>53190</v>
      </c>
      <c r="L132" s="2">
        <v>54250</v>
      </c>
      <c r="M132" s="2">
        <v>54844</v>
      </c>
      <c r="N132" s="2">
        <v>55408</v>
      </c>
      <c r="O132" s="2">
        <v>55920</v>
      </c>
      <c r="P132" s="2">
        <v>56537</v>
      </c>
      <c r="Q132" s="2">
        <v>57130</v>
      </c>
      <c r="R132" s="2">
        <v>57790</v>
      </c>
      <c r="S132" s="2">
        <v>58816</v>
      </c>
      <c r="T132" s="2">
        <v>59889</v>
      </c>
      <c r="U132" s="2">
        <v>61089</v>
      </c>
      <c r="V132" s="2">
        <v>62239</v>
      </c>
      <c r="W132" s="2">
        <v>62835.654834419598</v>
      </c>
      <c r="X132" s="2">
        <v>63570.534511566497</v>
      </c>
      <c r="Y132" s="2">
        <v>64442.997879760798</v>
      </c>
      <c r="Z132" s="2">
        <v>65420.191660623401</v>
      </c>
      <c r="AA132" s="2">
        <v>66509.797144897195</v>
      </c>
      <c r="AB132" s="2">
        <v>67595.075844174702</v>
      </c>
      <c r="AC132" s="2">
        <v>68673.001120611094</v>
      </c>
      <c r="AD132" s="2">
        <v>69743.600357197807</v>
      </c>
      <c r="AE132" s="2">
        <v>70810.072212382904</v>
      </c>
      <c r="AF132" s="2">
        <v>71878.917508681101</v>
      </c>
      <c r="AG132" s="2">
        <v>72951.756514145396</v>
      </c>
      <c r="AH132" s="2">
        <v>74021.0024662699</v>
      </c>
      <c r="AI132" s="2">
        <v>75088.083360377801</v>
      </c>
      <c r="AJ132" s="2">
        <v>76153.765344982501</v>
      </c>
      <c r="AK132" s="2">
        <v>77217.859129131</v>
      </c>
      <c r="AL132" s="2">
        <v>78280.658707267896</v>
      </c>
      <c r="AM132" s="2">
        <v>79341.015952083704</v>
      </c>
      <c r="AN132" s="2">
        <v>80398.171801249497</v>
      </c>
      <c r="AO132" s="2">
        <v>81452.333072207504</v>
      </c>
      <c r="AP132" s="2">
        <v>82503.262172335104</v>
      </c>
      <c r="AQ132" s="2">
        <v>83550.450272558199</v>
      </c>
      <c r="AR132" s="2"/>
      <c r="AS132" s="2"/>
      <c r="AT132" s="2"/>
      <c r="AU132" s="2"/>
      <c r="AV132" s="2"/>
      <c r="AW132" s="2"/>
      <c r="AX132" s="2"/>
      <c r="AY132" s="2"/>
      <c r="AZ132" s="2"/>
      <c r="BA132" s="2"/>
      <c r="BB132" s="2"/>
      <c r="BC132" s="2"/>
      <c r="BD132" s="2"/>
      <c r="BE132" s="2"/>
      <c r="BF132" s="2"/>
      <c r="BG132" s="2"/>
      <c r="BH132" s="2"/>
    </row>
    <row r="133" spans="1:60" x14ac:dyDescent="0.25">
      <c r="A133" t="s">
        <v>107</v>
      </c>
      <c r="B133" t="s">
        <v>236</v>
      </c>
      <c r="C133" s="2">
        <v>19440</v>
      </c>
      <c r="D133" s="2">
        <v>19571</v>
      </c>
      <c r="E133" s="2">
        <v>19710</v>
      </c>
      <c r="F133" s="2">
        <v>19762</v>
      </c>
      <c r="G133" s="2">
        <v>19866</v>
      </c>
      <c r="H133" s="2">
        <v>20008</v>
      </c>
      <c r="I133" s="2">
        <v>20073</v>
      </c>
      <c r="J133" s="2">
        <v>20147</v>
      </c>
      <c r="K133" s="2">
        <v>20241</v>
      </c>
      <c r="L133" s="2">
        <v>20335</v>
      </c>
      <c r="M133" s="2">
        <v>20386</v>
      </c>
      <c r="N133" s="2">
        <v>20403</v>
      </c>
      <c r="O133" s="2">
        <v>20433</v>
      </c>
      <c r="P133" s="2">
        <v>20454</v>
      </c>
      <c r="Q133" s="2">
        <v>20473</v>
      </c>
      <c r="R133" s="2">
        <v>20558</v>
      </c>
      <c r="S133" s="2">
        <v>20665</v>
      </c>
      <c r="T133" s="2">
        <v>20714</v>
      </c>
      <c r="U133" s="2">
        <v>20793</v>
      </c>
      <c r="V133" s="2">
        <v>20997</v>
      </c>
      <c r="W133" s="2">
        <v>21034.762969704301</v>
      </c>
      <c r="X133" s="2">
        <v>21110.371889035199</v>
      </c>
      <c r="Y133" s="2">
        <v>21222.711924318399</v>
      </c>
      <c r="Z133" s="2">
        <v>21363.5046272984</v>
      </c>
      <c r="AA133" s="2">
        <v>21535.292470506101</v>
      </c>
      <c r="AB133" s="2">
        <v>21703.906727662601</v>
      </c>
      <c r="AC133" s="2">
        <v>21868.079082822002</v>
      </c>
      <c r="AD133" s="2">
        <v>22027.6210005797</v>
      </c>
      <c r="AE133" s="2">
        <v>22183.006088998201</v>
      </c>
      <c r="AF133" s="2">
        <v>22336.9356613372</v>
      </c>
      <c r="AG133" s="2">
        <v>22489.686747465101</v>
      </c>
      <c r="AH133" s="2">
        <v>22638.739963155102</v>
      </c>
      <c r="AI133" s="2">
        <v>22784.366546971301</v>
      </c>
      <c r="AJ133" s="2">
        <v>22926.881991174399</v>
      </c>
      <c r="AK133" s="2">
        <v>23066.4245169286</v>
      </c>
      <c r="AL133" s="2">
        <v>23203.153293679901</v>
      </c>
      <c r="AM133" s="2">
        <v>23336.888646142201</v>
      </c>
      <c r="AN133" s="2">
        <v>23467.699363853</v>
      </c>
      <c r="AO133" s="2">
        <v>23595.816194905401</v>
      </c>
      <c r="AP133" s="2">
        <v>23721.5251950069</v>
      </c>
      <c r="AQ133" s="2">
        <v>23845.070403879599</v>
      </c>
      <c r="AR133" s="2"/>
      <c r="AS133" s="2"/>
      <c r="AT133" s="2"/>
      <c r="AU133" s="2"/>
      <c r="AV133" s="2"/>
      <c r="AW133" s="2"/>
      <c r="AX133" s="2"/>
      <c r="AY133" s="2"/>
      <c r="AZ133" s="2"/>
      <c r="BA133" s="2"/>
      <c r="BB133" s="2"/>
      <c r="BC133" s="2"/>
      <c r="BD133" s="2"/>
      <c r="BE133" s="2"/>
      <c r="BF133" s="2"/>
      <c r="BG133" s="2"/>
      <c r="BH133" s="2"/>
    </row>
    <row r="134" spans="1:60" x14ac:dyDescent="0.25">
      <c r="A134" t="s">
        <v>107</v>
      </c>
      <c r="B134" t="s">
        <v>237</v>
      </c>
      <c r="C134" s="2">
        <v>7210</v>
      </c>
      <c r="D134" s="2">
        <v>7203</v>
      </c>
      <c r="E134" s="2">
        <v>7195</v>
      </c>
      <c r="F134" s="2">
        <v>7192</v>
      </c>
      <c r="G134" s="2">
        <v>7185</v>
      </c>
      <c r="H134" s="2">
        <v>7209</v>
      </c>
      <c r="I134" s="2">
        <v>7229</v>
      </c>
      <c r="J134" s="2">
        <v>7276</v>
      </c>
      <c r="K134" s="2">
        <v>7333</v>
      </c>
      <c r="L134" s="2">
        <v>7379</v>
      </c>
      <c r="M134" s="2">
        <v>7422</v>
      </c>
      <c r="N134" s="2">
        <v>7571</v>
      </c>
      <c r="O134" s="2">
        <v>7594</v>
      </c>
      <c r="P134" s="2">
        <v>7722</v>
      </c>
      <c r="Q134" s="2">
        <v>7804</v>
      </c>
      <c r="R134" s="2">
        <v>7853</v>
      </c>
      <c r="S134" s="2">
        <v>7914</v>
      </c>
      <c r="T134" s="2">
        <v>7954</v>
      </c>
      <c r="U134" s="2">
        <v>8059</v>
      </c>
      <c r="V134" s="2">
        <v>8274</v>
      </c>
      <c r="W134" s="2">
        <v>8329.7666969931506</v>
      </c>
      <c r="X134" s="2">
        <v>8406.6998231277903</v>
      </c>
      <c r="Y134" s="2">
        <v>8489.9021980896105</v>
      </c>
      <c r="Z134" s="2">
        <v>8575.2540213420998</v>
      </c>
      <c r="AA134" s="2">
        <v>8662.1378270137502</v>
      </c>
      <c r="AB134" s="2">
        <v>8746.3052943330204</v>
      </c>
      <c r="AC134" s="2">
        <v>8827.5073824758892</v>
      </c>
      <c r="AD134" s="2">
        <v>8905.5383255148699</v>
      </c>
      <c r="AE134" s="2">
        <v>8980.7381075533704</v>
      </c>
      <c r="AF134" s="2">
        <v>9053.5335681040597</v>
      </c>
      <c r="AG134" s="2">
        <v>9124.0530516884792</v>
      </c>
      <c r="AH134" s="2">
        <v>9191.8838712264605</v>
      </c>
      <c r="AI134" s="2">
        <v>9257.1947525917803</v>
      </c>
      <c r="AJ134" s="2">
        <v>9320.0532885287193</v>
      </c>
      <c r="AK134" s="2">
        <v>9380.5880626816997</v>
      </c>
      <c r="AL134" s="2">
        <v>9438.8918992302297</v>
      </c>
      <c r="AM134" s="2">
        <v>9494.9835047330398</v>
      </c>
      <c r="AN134" s="2">
        <v>9548.9491219527208</v>
      </c>
      <c r="AO134" s="2">
        <v>9600.8639003406806</v>
      </c>
      <c r="AP134" s="2">
        <v>9650.8396423655795</v>
      </c>
      <c r="AQ134" s="2">
        <v>9698.9859787381702</v>
      </c>
      <c r="AR134" s="2"/>
      <c r="AS134" s="2"/>
      <c r="AT134" s="2"/>
      <c r="AU134" s="2"/>
      <c r="AV134" s="2"/>
      <c r="AW134" s="2"/>
      <c r="AX134" s="2"/>
      <c r="AY134" s="2"/>
      <c r="AZ134" s="2"/>
      <c r="BA134" s="2"/>
      <c r="BB134" s="2"/>
      <c r="BC134" s="2"/>
      <c r="BD134" s="2"/>
      <c r="BE134" s="2"/>
      <c r="BF134" s="2"/>
      <c r="BG134" s="2"/>
      <c r="BH134" s="2"/>
    </row>
    <row r="135" spans="1:60" x14ac:dyDescent="0.25">
      <c r="A135" t="s">
        <v>107</v>
      </c>
      <c r="B135" t="s">
        <v>238</v>
      </c>
      <c r="C135" s="2">
        <v>42384</v>
      </c>
      <c r="D135" s="2">
        <v>42980</v>
      </c>
      <c r="E135" s="2">
        <v>43257</v>
      </c>
      <c r="F135" s="2">
        <v>43348</v>
      </c>
      <c r="G135" s="2">
        <v>43402</v>
      </c>
      <c r="H135" s="2">
        <v>43532</v>
      </c>
      <c r="I135" s="2">
        <v>44054</v>
      </c>
      <c r="J135" s="2">
        <v>44539</v>
      </c>
      <c r="K135" s="2">
        <v>45165</v>
      </c>
      <c r="L135" s="2">
        <v>45761</v>
      </c>
      <c r="M135" s="2">
        <v>46126</v>
      </c>
      <c r="N135" s="2">
        <v>46467</v>
      </c>
      <c r="O135" s="2">
        <v>46964</v>
      </c>
      <c r="P135" s="2">
        <v>47470</v>
      </c>
      <c r="Q135" s="2">
        <v>48150</v>
      </c>
      <c r="R135" s="2">
        <v>48998</v>
      </c>
      <c r="S135" s="2">
        <v>49675</v>
      </c>
      <c r="T135" s="2">
        <v>50452</v>
      </c>
      <c r="U135" s="2">
        <v>51127</v>
      </c>
      <c r="V135" s="2">
        <v>51760</v>
      </c>
      <c r="W135" s="2">
        <v>52319.9662537693</v>
      </c>
      <c r="X135" s="2">
        <v>52928.341043467502</v>
      </c>
      <c r="Y135" s="2">
        <v>53648.527608558499</v>
      </c>
      <c r="Z135" s="2">
        <v>54466.246804044204</v>
      </c>
      <c r="AA135" s="2">
        <v>55386.558854415103</v>
      </c>
      <c r="AB135" s="2">
        <v>56328.240305791202</v>
      </c>
      <c r="AC135" s="2">
        <v>57287.9429035047</v>
      </c>
      <c r="AD135" s="2">
        <v>58264.4410288894</v>
      </c>
      <c r="AE135" s="2">
        <v>59258.8120661465</v>
      </c>
      <c r="AF135" s="2">
        <v>60252.339913697499</v>
      </c>
      <c r="AG135" s="2">
        <v>61245.2019587584</v>
      </c>
      <c r="AH135" s="2">
        <v>62232.915821398798</v>
      </c>
      <c r="AI135" s="2">
        <v>63216.890092511101</v>
      </c>
      <c r="AJ135" s="2">
        <v>64197.1853431333</v>
      </c>
      <c r="AK135" s="2">
        <v>65174.244365869403</v>
      </c>
      <c r="AL135" s="2">
        <v>66148.111520356499</v>
      </c>
      <c r="AM135" s="2">
        <v>67118.252349807997</v>
      </c>
      <c r="AN135" s="2">
        <v>68085.204354078101</v>
      </c>
      <c r="AO135" s="2">
        <v>69049.081759270804</v>
      </c>
      <c r="AP135" s="2">
        <v>70010.207181188904</v>
      </c>
      <c r="AQ135" s="2">
        <v>70968.625940124999</v>
      </c>
      <c r="AR135" s="2"/>
      <c r="AS135" s="2"/>
      <c r="AT135" s="2"/>
      <c r="AU135" s="2"/>
      <c r="AV135" s="2"/>
      <c r="AW135" s="2"/>
      <c r="AX135" s="2"/>
      <c r="AY135" s="2"/>
      <c r="AZ135" s="2"/>
      <c r="BA135" s="2"/>
      <c r="BB135" s="2"/>
      <c r="BC135" s="2"/>
      <c r="BD135" s="2"/>
      <c r="BE135" s="2"/>
      <c r="BF135" s="2"/>
      <c r="BG135" s="2"/>
      <c r="BH135" s="2"/>
    </row>
    <row r="136" spans="1:60" x14ac:dyDescent="0.25">
      <c r="A136" t="s">
        <v>107</v>
      </c>
      <c r="B136" t="s">
        <v>239</v>
      </c>
      <c r="C136" s="2">
        <v>12002</v>
      </c>
      <c r="D136" s="2">
        <v>12366</v>
      </c>
      <c r="E136" s="2">
        <v>12772</v>
      </c>
      <c r="F136" s="2">
        <v>13058</v>
      </c>
      <c r="G136" s="2">
        <v>13247</v>
      </c>
      <c r="H136" s="2">
        <v>13500</v>
      </c>
      <c r="I136" s="2">
        <v>13916</v>
      </c>
      <c r="J136" s="2">
        <v>14310</v>
      </c>
      <c r="K136" s="2">
        <v>14714</v>
      </c>
      <c r="L136" s="2">
        <v>15227</v>
      </c>
      <c r="M136" s="2">
        <v>15615</v>
      </c>
      <c r="N136" s="2">
        <v>15808</v>
      </c>
      <c r="O136" s="2">
        <v>16010</v>
      </c>
      <c r="P136" s="2">
        <v>16188</v>
      </c>
      <c r="Q136" s="2">
        <v>16356</v>
      </c>
      <c r="R136" s="2">
        <v>16568</v>
      </c>
      <c r="S136" s="2">
        <v>16747</v>
      </c>
      <c r="T136" s="2">
        <v>16936</v>
      </c>
      <c r="U136" s="2">
        <v>17086</v>
      </c>
      <c r="V136" s="2">
        <v>17321</v>
      </c>
      <c r="W136" s="2">
        <v>17442.001945404601</v>
      </c>
      <c r="X136" s="2">
        <v>17604.270393661802</v>
      </c>
      <c r="Y136" s="2">
        <v>17783.830877520399</v>
      </c>
      <c r="Z136" s="2">
        <v>17972.179706638799</v>
      </c>
      <c r="AA136" s="2">
        <v>18169.664100922499</v>
      </c>
      <c r="AB136" s="2">
        <v>18361.326724873401</v>
      </c>
      <c r="AC136" s="2">
        <v>18546.486473160701</v>
      </c>
      <c r="AD136" s="2">
        <v>18725.205080416999</v>
      </c>
      <c r="AE136" s="2">
        <v>18897.615926784802</v>
      </c>
      <c r="AF136" s="2">
        <v>19067.005413569001</v>
      </c>
      <c r="AG136" s="2">
        <v>19233.792457908199</v>
      </c>
      <c r="AH136" s="2">
        <v>19396.7680386594</v>
      </c>
      <c r="AI136" s="2">
        <v>19555.6902255282</v>
      </c>
      <c r="AJ136" s="2">
        <v>19710.849986703099</v>
      </c>
      <c r="AK136" s="2">
        <v>19862.099650026401</v>
      </c>
      <c r="AL136" s="2">
        <v>20009.396696725598</v>
      </c>
      <c r="AM136" s="2">
        <v>20152.4362243328</v>
      </c>
      <c r="AN136" s="2">
        <v>20291.187393870201</v>
      </c>
      <c r="AO136" s="2">
        <v>20425.818984656002</v>
      </c>
      <c r="AP136" s="2">
        <v>20556.593824170599</v>
      </c>
      <c r="AQ136" s="2">
        <v>20683.554690324399</v>
      </c>
      <c r="AR136" s="2"/>
      <c r="AS136" s="2"/>
      <c r="AT136" s="2"/>
      <c r="AU136" s="2"/>
      <c r="AV136" s="2"/>
      <c r="AW136" s="2"/>
      <c r="AX136" s="2"/>
      <c r="AY136" s="2"/>
      <c r="AZ136" s="2"/>
      <c r="BA136" s="2"/>
      <c r="BB136" s="2"/>
      <c r="BC136" s="2"/>
      <c r="BD136" s="2"/>
      <c r="BE136" s="2"/>
      <c r="BF136" s="2"/>
      <c r="BG136" s="2"/>
      <c r="BH136" s="2"/>
    </row>
    <row r="137" spans="1:60" x14ac:dyDescent="0.25">
      <c r="A137" t="s">
        <v>108</v>
      </c>
      <c r="B137" t="s">
        <v>240</v>
      </c>
      <c r="C137" s="2">
        <v>6530349</v>
      </c>
      <c r="D137" s="2">
        <v>6580807</v>
      </c>
      <c r="E137" s="2">
        <v>6620715</v>
      </c>
      <c r="F137" s="2">
        <v>6650735</v>
      </c>
      <c r="G137" s="2">
        <v>6693206</v>
      </c>
      <c r="H137" s="2">
        <v>6742690</v>
      </c>
      <c r="I137" s="2">
        <v>6834156</v>
      </c>
      <c r="J137" s="2">
        <v>6943461</v>
      </c>
      <c r="K137" s="2">
        <v>7053755</v>
      </c>
      <c r="L137" s="2">
        <v>7144292</v>
      </c>
      <c r="M137" s="2">
        <v>7218529</v>
      </c>
      <c r="N137" s="2">
        <v>7304244</v>
      </c>
      <c r="O137" s="2">
        <v>7404032</v>
      </c>
      <c r="P137" s="2">
        <v>7508353</v>
      </c>
      <c r="Q137" s="2">
        <v>7616168</v>
      </c>
      <c r="R137" s="2">
        <v>7732858</v>
      </c>
      <c r="S137" s="2">
        <v>7867936</v>
      </c>
      <c r="T137" s="2">
        <v>7980168</v>
      </c>
      <c r="U137" s="2">
        <v>8087379</v>
      </c>
      <c r="V137" s="2">
        <v>8167532</v>
      </c>
      <c r="W137" s="2">
        <v>8166757.2770869201</v>
      </c>
      <c r="X137" s="2">
        <v>8172657.0783839999</v>
      </c>
      <c r="Y137" s="2">
        <v>8207935.7584146503</v>
      </c>
      <c r="Z137" s="2">
        <v>8271394.6721517704</v>
      </c>
      <c r="AA137" s="2">
        <v>8367277.3123081699</v>
      </c>
      <c r="AB137" s="2">
        <v>8462770.3311276101</v>
      </c>
      <c r="AC137" s="2">
        <v>8557484.1402474791</v>
      </c>
      <c r="AD137" s="2">
        <v>8651328.5744918697</v>
      </c>
      <c r="AE137" s="2">
        <v>8744525.4460277203</v>
      </c>
      <c r="AF137" s="2">
        <v>8838559.8121544607</v>
      </c>
      <c r="AG137" s="2">
        <v>8933639.7706758492</v>
      </c>
      <c r="AH137" s="2">
        <v>9028231.3735903408</v>
      </c>
      <c r="AI137" s="2">
        <v>9122610.8320647106</v>
      </c>
      <c r="AJ137" s="2">
        <v>9216816.6549835298</v>
      </c>
      <c r="AK137" s="2">
        <v>9310896.2614559308</v>
      </c>
      <c r="AL137" s="2">
        <v>9404886.1982604396</v>
      </c>
      <c r="AM137" s="2">
        <v>9498737.6858855393</v>
      </c>
      <c r="AN137" s="2">
        <v>9592465.7006786801</v>
      </c>
      <c r="AO137" s="2">
        <v>9686078.5860864706</v>
      </c>
      <c r="AP137" s="2">
        <v>9779572.6509045996</v>
      </c>
      <c r="AQ137" s="2">
        <v>9872933.7234321702</v>
      </c>
      <c r="AR137" s="2"/>
      <c r="AS137" s="2"/>
      <c r="AT137" s="2"/>
      <c r="AU137" s="2"/>
      <c r="AV137" s="2"/>
      <c r="AW137" s="2"/>
      <c r="AX137" s="2"/>
      <c r="AY137" s="2"/>
      <c r="AZ137" s="2"/>
      <c r="BA137" s="2"/>
      <c r="BB137" s="2"/>
      <c r="BC137" s="2"/>
      <c r="BD137" s="2"/>
      <c r="BE137" s="2"/>
      <c r="BF137" s="2"/>
      <c r="BG137" s="2"/>
      <c r="BH137" s="2"/>
    </row>
    <row r="138" spans="1:60"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567"/>
  <sheetViews>
    <sheetView workbookViewId="0">
      <selection activeCell="A6" sqref="A6"/>
    </sheetView>
  </sheetViews>
  <sheetFormatPr defaultColWidth="11.5546875" defaultRowHeight="13.2" x14ac:dyDescent="0.25"/>
  <cols>
    <col min="1" max="1" width="32.6640625" customWidth="1"/>
    <col min="2" max="2" width="54.6640625" customWidth="1"/>
  </cols>
  <sheetData>
    <row r="1" spans="1:60" ht="63" customHeight="1" x14ac:dyDescent="0.4">
      <c r="A1" s="27" t="s">
        <v>842</v>
      </c>
      <c r="B1" s="27"/>
      <c r="C1" s="27"/>
      <c r="D1" s="27"/>
      <c r="E1" s="27"/>
      <c r="F1" s="27"/>
      <c r="G1" s="27"/>
      <c r="H1" s="27"/>
      <c r="I1" s="27"/>
    </row>
    <row r="2" spans="1:60" ht="4.2" customHeight="1" x14ac:dyDescent="0.25">
      <c r="A2" s="4"/>
      <c r="B2" s="4"/>
      <c r="C2" s="4"/>
      <c r="D2" s="4"/>
      <c r="E2" s="4"/>
      <c r="F2" s="4"/>
      <c r="G2" s="4"/>
      <c r="H2" s="4"/>
      <c r="I2" s="4"/>
    </row>
    <row r="3" spans="1:60" ht="15" x14ac:dyDescent="0.25">
      <c r="A3" s="28" t="s">
        <v>843</v>
      </c>
      <c r="B3" s="28"/>
      <c r="C3" s="28"/>
      <c r="D3" s="28"/>
      <c r="E3" s="28"/>
      <c r="F3" s="28"/>
      <c r="G3" s="28"/>
      <c r="H3" s="28"/>
      <c r="I3" s="28"/>
    </row>
    <row r="4" spans="1:60" ht="13.8" x14ac:dyDescent="0.25">
      <c r="A4" s="29"/>
      <c r="B4" s="29"/>
      <c r="C4" s="29"/>
      <c r="D4" s="29"/>
      <c r="E4" s="29"/>
      <c r="F4" s="29"/>
      <c r="G4" s="29"/>
      <c r="H4" s="29"/>
      <c r="I4" s="29"/>
    </row>
    <row r="5" spans="1:60" ht="13.8" x14ac:dyDescent="0.25">
      <c r="A5" s="29" t="s">
        <v>840</v>
      </c>
      <c r="B5" s="29"/>
      <c r="C5" s="29"/>
      <c r="D5" s="29"/>
      <c r="E5" s="29"/>
      <c r="F5" s="29"/>
      <c r="G5" s="29"/>
      <c r="H5" s="29"/>
      <c r="I5" s="29"/>
    </row>
    <row r="6" spans="1:60" x14ac:dyDescent="0.25">
      <c r="A6" s="7" t="str">
        <f>HYPERLINK("#'Index'!A1", "Return to Index tab")</f>
        <v>Return to Index tab</v>
      </c>
    </row>
    <row r="7" spans="1:60" x14ac:dyDescent="0.25">
      <c r="A7" s="4" t="s">
        <v>837</v>
      </c>
      <c r="B7" s="4" t="s">
        <v>841</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c r="AQ7" s="1" t="s">
        <v>97</v>
      </c>
    </row>
    <row r="8" spans="1:60" x14ac:dyDescent="0.25">
      <c r="A8" t="s">
        <v>98</v>
      </c>
      <c r="B8" t="s">
        <v>241</v>
      </c>
      <c r="C8" s="2">
        <v>1952</v>
      </c>
      <c r="D8" s="2">
        <v>2347</v>
      </c>
      <c r="E8" s="2">
        <v>2530</v>
      </c>
      <c r="F8" s="2">
        <v>2768</v>
      </c>
      <c r="G8" s="2">
        <v>3040</v>
      </c>
      <c r="H8" s="2">
        <v>3284</v>
      </c>
      <c r="I8" s="2">
        <v>3518</v>
      </c>
      <c r="J8" s="2">
        <v>3668</v>
      </c>
      <c r="K8" s="2">
        <v>3787</v>
      </c>
      <c r="L8" s="2">
        <v>3824</v>
      </c>
      <c r="M8" s="2">
        <v>3801</v>
      </c>
      <c r="N8" s="2">
        <v>3854</v>
      </c>
      <c r="O8" s="2">
        <v>3870</v>
      </c>
      <c r="P8" s="2">
        <v>3901</v>
      </c>
      <c r="Q8" s="2">
        <v>3943</v>
      </c>
      <c r="R8" s="2">
        <v>3962</v>
      </c>
      <c r="S8" s="2">
        <v>3964</v>
      </c>
      <c r="T8" s="2">
        <v>3961</v>
      </c>
      <c r="U8" s="2">
        <v>3941</v>
      </c>
      <c r="V8" s="2">
        <v>3937</v>
      </c>
      <c r="W8" s="2">
        <v>3936.9999999556499</v>
      </c>
      <c r="X8" s="2">
        <v>3937.0022809127699</v>
      </c>
      <c r="Y8" s="2">
        <v>3937.47429941876</v>
      </c>
      <c r="Z8" s="2">
        <v>3962.2828005566298</v>
      </c>
      <c r="AA8" s="2">
        <v>3963.8657115749302</v>
      </c>
      <c r="AB8" s="2">
        <v>3965.2535289154898</v>
      </c>
      <c r="AC8" s="2">
        <v>3966.9981316088902</v>
      </c>
      <c r="AD8" s="2">
        <v>3968.7346551887499</v>
      </c>
      <c r="AE8" s="2">
        <v>3970.5152914986302</v>
      </c>
      <c r="AF8" s="2">
        <v>3972.5240201465999</v>
      </c>
      <c r="AG8" s="2">
        <v>3974.6466482507499</v>
      </c>
      <c r="AH8" s="2">
        <v>3976.8479305801802</v>
      </c>
      <c r="AI8" s="2">
        <v>3979.0929034097198</v>
      </c>
      <c r="AJ8" s="2">
        <v>3981.5064254264598</v>
      </c>
      <c r="AK8" s="2">
        <v>3983.7414503011601</v>
      </c>
      <c r="AL8" s="2">
        <v>3986.47951823733</v>
      </c>
      <c r="AM8" s="2">
        <v>3989.1574687791799</v>
      </c>
      <c r="AN8" s="2">
        <v>3992.1503063742498</v>
      </c>
      <c r="AO8" s="2">
        <v>3995.0944705146399</v>
      </c>
      <c r="AP8" s="2">
        <v>3998.47262048627</v>
      </c>
      <c r="AQ8" s="2">
        <v>4001.5276096881598</v>
      </c>
      <c r="AR8" s="2"/>
      <c r="AS8" s="2"/>
      <c r="AT8" s="2"/>
      <c r="AU8" s="2"/>
      <c r="AV8" s="2"/>
      <c r="AW8" s="2"/>
      <c r="AX8" s="2"/>
      <c r="AY8" s="2"/>
      <c r="AZ8" s="2"/>
      <c r="BA8" s="2"/>
      <c r="BB8" s="2"/>
      <c r="BC8" s="2"/>
      <c r="BD8" s="2"/>
      <c r="BE8" s="2"/>
      <c r="BF8" s="2"/>
      <c r="BG8" s="2"/>
      <c r="BH8" s="2"/>
    </row>
    <row r="9" spans="1:60" x14ac:dyDescent="0.25">
      <c r="A9" t="s">
        <v>98</v>
      </c>
      <c r="B9" t="s">
        <v>242</v>
      </c>
      <c r="C9" s="2">
        <v>12821</v>
      </c>
      <c r="D9" s="2">
        <v>12942</v>
      </c>
      <c r="E9" s="2">
        <v>13731</v>
      </c>
      <c r="F9" s="2">
        <v>13844</v>
      </c>
      <c r="G9" s="2">
        <v>13989</v>
      </c>
      <c r="H9" s="2">
        <v>14370</v>
      </c>
      <c r="I9" s="2">
        <v>14612</v>
      </c>
      <c r="J9" s="2">
        <v>14823</v>
      </c>
      <c r="K9" s="2">
        <v>15015</v>
      </c>
      <c r="L9" s="2">
        <v>15139</v>
      </c>
      <c r="M9" s="2">
        <v>15654</v>
      </c>
      <c r="N9" s="2">
        <v>16859</v>
      </c>
      <c r="O9" s="2">
        <v>18116</v>
      </c>
      <c r="P9" s="2">
        <v>19443</v>
      </c>
      <c r="Q9" s="2">
        <v>21064</v>
      </c>
      <c r="R9" s="2">
        <v>22843</v>
      </c>
      <c r="S9" s="2">
        <v>24882</v>
      </c>
      <c r="T9" s="2">
        <v>26166</v>
      </c>
      <c r="U9" s="2">
        <v>27716</v>
      </c>
      <c r="V9" s="2">
        <v>28517</v>
      </c>
      <c r="W9" s="2">
        <v>27574.7105394014</v>
      </c>
      <c r="X9" s="2">
        <v>26565.390758159599</v>
      </c>
      <c r="Y9" s="2">
        <v>25996.511025857799</v>
      </c>
      <c r="Z9" s="2">
        <v>25944.697152684901</v>
      </c>
      <c r="AA9" s="2">
        <v>26602.7895203431</v>
      </c>
      <c r="AB9" s="2">
        <v>27301.6236016738</v>
      </c>
      <c r="AC9" s="2">
        <v>28192.909650851601</v>
      </c>
      <c r="AD9" s="2">
        <v>28912.295265735302</v>
      </c>
      <c r="AE9" s="2">
        <v>29904.059081027001</v>
      </c>
      <c r="AF9" s="2">
        <v>30782.001110657598</v>
      </c>
      <c r="AG9" s="2">
        <v>31740.890641977301</v>
      </c>
      <c r="AH9" s="2">
        <v>32294.262202996299</v>
      </c>
      <c r="AI9" s="2">
        <v>32712.332732393301</v>
      </c>
      <c r="AJ9" s="2">
        <v>32771.256315931401</v>
      </c>
      <c r="AK9" s="2">
        <v>32833.327418347901</v>
      </c>
      <c r="AL9" s="2">
        <v>32906.570675770701</v>
      </c>
      <c r="AM9" s="2">
        <v>32992.5056170838</v>
      </c>
      <c r="AN9" s="2">
        <v>33082.178151183398</v>
      </c>
      <c r="AO9" s="2">
        <v>33172.210786543299</v>
      </c>
      <c r="AP9" s="2">
        <v>33264.620085836301</v>
      </c>
      <c r="AQ9" s="2">
        <v>33362.428393583403</v>
      </c>
      <c r="AR9" s="2"/>
      <c r="AS9" s="2"/>
      <c r="AT9" s="2"/>
      <c r="AU9" s="2"/>
      <c r="AV9" s="2"/>
      <c r="AW9" s="2"/>
      <c r="AX9" s="2"/>
      <c r="AY9" s="2"/>
      <c r="AZ9" s="2"/>
      <c r="BA9" s="2"/>
      <c r="BB9" s="2"/>
      <c r="BC9" s="2"/>
      <c r="BD9" s="2"/>
      <c r="BE9" s="2"/>
      <c r="BF9" s="2"/>
      <c r="BG9" s="2"/>
      <c r="BH9" s="2"/>
    </row>
    <row r="10" spans="1:60" x14ac:dyDescent="0.25">
      <c r="A10" t="s">
        <v>98</v>
      </c>
      <c r="B10" t="s">
        <v>243</v>
      </c>
      <c r="C10" s="2">
        <v>16934</v>
      </c>
      <c r="D10" s="2">
        <v>16746</v>
      </c>
      <c r="E10" s="2">
        <v>16577</v>
      </c>
      <c r="F10" s="2">
        <v>16500</v>
      </c>
      <c r="G10" s="2">
        <v>16360</v>
      </c>
      <c r="H10" s="2">
        <v>16243</v>
      </c>
      <c r="I10" s="2">
        <v>16264</v>
      </c>
      <c r="J10" s="2">
        <v>16354</v>
      </c>
      <c r="K10" s="2">
        <v>16632</v>
      </c>
      <c r="L10" s="2">
        <v>16920</v>
      </c>
      <c r="M10" s="2">
        <v>17167</v>
      </c>
      <c r="N10" s="2">
        <v>17299</v>
      </c>
      <c r="O10" s="2">
        <v>17452</v>
      </c>
      <c r="P10" s="2">
        <v>17622</v>
      </c>
      <c r="Q10" s="2">
        <v>17769</v>
      </c>
      <c r="R10" s="2">
        <v>17919</v>
      </c>
      <c r="S10" s="2">
        <v>18117</v>
      </c>
      <c r="T10" s="2">
        <v>18266</v>
      </c>
      <c r="U10" s="2">
        <v>18399</v>
      </c>
      <c r="V10" s="2">
        <v>18325</v>
      </c>
      <c r="W10" s="2">
        <v>18354.324104286901</v>
      </c>
      <c r="X10" s="2">
        <v>18358.634140422499</v>
      </c>
      <c r="Y10" s="2">
        <v>18462.109319759202</v>
      </c>
      <c r="Z10" s="2">
        <v>18578.0888247978</v>
      </c>
      <c r="AA10" s="2">
        <v>18792.207470661298</v>
      </c>
      <c r="AB10" s="2">
        <v>19072.0044586843</v>
      </c>
      <c r="AC10" s="2">
        <v>19361.517522842001</v>
      </c>
      <c r="AD10" s="2">
        <v>19652.871581897001</v>
      </c>
      <c r="AE10" s="2">
        <v>19959.977879024202</v>
      </c>
      <c r="AF10" s="2">
        <v>20282.122505994801</v>
      </c>
      <c r="AG10" s="2">
        <v>20608.398568223201</v>
      </c>
      <c r="AH10" s="2">
        <v>20935.4033329663</v>
      </c>
      <c r="AI10" s="2">
        <v>21283.111821844101</v>
      </c>
      <c r="AJ10" s="2">
        <v>21612.753700232301</v>
      </c>
      <c r="AK10" s="2">
        <v>21956.862202376298</v>
      </c>
      <c r="AL10" s="2">
        <v>22313.171776271</v>
      </c>
      <c r="AM10" s="2">
        <v>22662.4950004815</v>
      </c>
      <c r="AN10" s="2">
        <v>23030.220159865999</v>
      </c>
      <c r="AO10" s="2">
        <v>23394.050261080101</v>
      </c>
      <c r="AP10" s="2">
        <v>23764.472948928898</v>
      </c>
      <c r="AQ10" s="2">
        <v>24138.876654118299</v>
      </c>
      <c r="AR10" s="2"/>
      <c r="AS10" s="2"/>
      <c r="AT10" s="2"/>
      <c r="AU10" s="2"/>
      <c r="AV10" s="2"/>
      <c r="AW10" s="2"/>
      <c r="AX10" s="2"/>
      <c r="AY10" s="2"/>
      <c r="AZ10" s="2"/>
      <c r="BA10" s="2"/>
      <c r="BB10" s="2"/>
      <c r="BC10" s="2"/>
      <c r="BD10" s="2"/>
      <c r="BE10" s="2"/>
      <c r="BF10" s="2"/>
      <c r="BG10" s="2"/>
      <c r="BH10" s="2"/>
    </row>
    <row r="11" spans="1:60" x14ac:dyDescent="0.25">
      <c r="A11" t="s">
        <v>98</v>
      </c>
      <c r="B11" t="s">
        <v>244</v>
      </c>
      <c r="C11" s="2">
        <v>21498</v>
      </c>
      <c r="D11" s="2">
        <v>21743</v>
      </c>
      <c r="E11" s="2">
        <v>21937</v>
      </c>
      <c r="F11" s="2">
        <v>22032</v>
      </c>
      <c r="G11" s="2">
        <v>22246</v>
      </c>
      <c r="H11" s="2">
        <v>22584</v>
      </c>
      <c r="I11" s="2">
        <v>23014</v>
      </c>
      <c r="J11" s="2">
        <v>23133</v>
      </c>
      <c r="K11" s="2">
        <v>23493</v>
      </c>
      <c r="L11" s="2">
        <v>23694</v>
      </c>
      <c r="M11" s="2">
        <v>24079</v>
      </c>
      <c r="N11" s="2">
        <v>24344</v>
      </c>
      <c r="O11" s="2">
        <v>24724</v>
      </c>
      <c r="P11" s="2">
        <v>24949</v>
      </c>
      <c r="Q11" s="2">
        <v>25204</v>
      </c>
      <c r="R11" s="2">
        <v>25596</v>
      </c>
      <c r="S11" s="2">
        <v>26157</v>
      </c>
      <c r="T11" s="2">
        <v>26363</v>
      </c>
      <c r="U11" s="2">
        <v>26701</v>
      </c>
      <c r="V11" s="2">
        <v>26861</v>
      </c>
      <c r="W11" s="2">
        <v>26525.754719702301</v>
      </c>
      <c r="X11" s="2">
        <v>26383.821045341399</v>
      </c>
      <c r="Y11" s="2">
        <v>26255.015312625601</v>
      </c>
      <c r="Z11" s="2">
        <v>26237.761436115499</v>
      </c>
      <c r="AA11" s="2">
        <v>26348.066347647498</v>
      </c>
      <c r="AB11" s="2">
        <v>26812.148212296601</v>
      </c>
      <c r="AC11" s="2">
        <v>27157.970689027301</v>
      </c>
      <c r="AD11" s="2">
        <v>27278.567975902301</v>
      </c>
      <c r="AE11" s="2">
        <v>27404.787350184</v>
      </c>
      <c r="AF11" s="2">
        <v>27551.964924689601</v>
      </c>
      <c r="AG11" s="2">
        <v>27721.019257099098</v>
      </c>
      <c r="AH11" s="2">
        <v>27900.969902208799</v>
      </c>
      <c r="AI11" s="2">
        <v>28085.7935989775</v>
      </c>
      <c r="AJ11" s="2">
        <v>28279.505040338499</v>
      </c>
      <c r="AK11" s="2">
        <v>28483.5639880907</v>
      </c>
      <c r="AL11" s="2">
        <v>28724.1885090127</v>
      </c>
      <c r="AM11" s="2">
        <v>28803.665253957501</v>
      </c>
      <c r="AN11" s="2">
        <v>28886.598805899601</v>
      </c>
      <c r="AO11" s="2">
        <v>28969.865287632001</v>
      </c>
      <c r="AP11" s="2">
        <v>29055.3298959085</v>
      </c>
      <c r="AQ11" s="2">
        <v>29145.787742699998</v>
      </c>
      <c r="AR11" s="2"/>
      <c r="AS11" s="2"/>
      <c r="AT11" s="2"/>
      <c r="AU11" s="2"/>
      <c r="AV11" s="2"/>
      <c r="AW11" s="2"/>
      <c r="AX11" s="2"/>
      <c r="AY11" s="2"/>
      <c r="AZ11" s="2"/>
      <c r="BA11" s="2"/>
      <c r="BB11" s="2"/>
      <c r="BC11" s="2"/>
      <c r="BD11" s="2"/>
      <c r="BE11" s="2"/>
      <c r="BF11" s="2"/>
      <c r="BG11" s="2"/>
      <c r="BH11" s="2"/>
    </row>
    <row r="12" spans="1:60" x14ac:dyDescent="0.25">
      <c r="A12" t="s">
        <v>98</v>
      </c>
      <c r="B12" t="s">
        <v>245</v>
      </c>
      <c r="C12" s="2">
        <v>18135</v>
      </c>
      <c r="D12" s="2">
        <v>17985</v>
      </c>
      <c r="E12" s="2">
        <v>17891</v>
      </c>
      <c r="F12" s="2">
        <v>17859</v>
      </c>
      <c r="G12" s="2">
        <v>17782</v>
      </c>
      <c r="H12" s="2">
        <v>17776</v>
      </c>
      <c r="I12" s="2">
        <v>17784</v>
      </c>
      <c r="J12" s="2">
        <v>18002</v>
      </c>
      <c r="K12" s="2">
        <v>18237</v>
      </c>
      <c r="L12" s="2">
        <v>18410</v>
      </c>
      <c r="M12" s="2">
        <v>18461</v>
      </c>
      <c r="N12" s="2">
        <v>18492</v>
      </c>
      <c r="O12" s="2">
        <v>18515</v>
      </c>
      <c r="P12" s="2">
        <v>18623</v>
      </c>
      <c r="Q12" s="2">
        <v>18730</v>
      </c>
      <c r="R12" s="2">
        <v>18856</v>
      </c>
      <c r="S12" s="2">
        <v>19086</v>
      </c>
      <c r="T12" s="2">
        <v>19630</v>
      </c>
      <c r="U12" s="2">
        <v>20033</v>
      </c>
      <c r="V12" s="2">
        <v>20544</v>
      </c>
      <c r="W12" s="2">
        <v>20520.759427184701</v>
      </c>
      <c r="X12" s="2">
        <v>20526.399340317799</v>
      </c>
      <c r="Y12" s="2">
        <v>20599.733303215002</v>
      </c>
      <c r="Z12" s="2">
        <v>20778.2038898057</v>
      </c>
      <c r="AA12" s="2">
        <v>20890.224158651301</v>
      </c>
      <c r="AB12" s="2">
        <v>20985.085741371098</v>
      </c>
      <c r="AC12" s="2">
        <v>21100.471464191</v>
      </c>
      <c r="AD12" s="2">
        <v>21215.322600427298</v>
      </c>
      <c r="AE12" s="2">
        <v>21333.091882432898</v>
      </c>
      <c r="AF12" s="2">
        <v>21465.945980589499</v>
      </c>
      <c r="AG12" s="2">
        <v>21606.333521512901</v>
      </c>
      <c r="AH12" s="2">
        <v>21751.923818456999</v>
      </c>
      <c r="AI12" s="2">
        <v>21900.403074999602</v>
      </c>
      <c r="AJ12" s="2">
        <v>22060.029962741901</v>
      </c>
      <c r="AK12" s="2">
        <v>22207.851260944601</v>
      </c>
      <c r="AL12" s="2">
        <v>22388.9431259056</v>
      </c>
      <c r="AM12" s="2">
        <v>22566.0589107464</v>
      </c>
      <c r="AN12" s="2">
        <v>22698.868274681401</v>
      </c>
      <c r="AO12" s="2">
        <v>22803.567262837099</v>
      </c>
      <c r="AP12" s="2">
        <v>22923.699453565601</v>
      </c>
      <c r="AQ12" s="2">
        <v>23032.339533936502</v>
      </c>
      <c r="AR12" s="2"/>
      <c r="AS12" s="2"/>
      <c r="AT12" s="2"/>
      <c r="AU12" s="2"/>
      <c r="AV12" s="2"/>
      <c r="AW12" s="2"/>
      <c r="AX12" s="2"/>
      <c r="AY12" s="2"/>
      <c r="AZ12" s="2"/>
      <c r="BA12" s="2"/>
      <c r="BB12" s="2"/>
      <c r="BC12" s="2"/>
      <c r="BD12" s="2"/>
      <c r="BE12" s="2"/>
      <c r="BF12" s="2"/>
      <c r="BG12" s="2"/>
      <c r="BH12" s="2"/>
    </row>
    <row r="13" spans="1:60" x14ac:dyDescent="0.25">
      <c r="A13" t="s">
        <v>98</v>
      </c>
      <c r="B13" t="s">
        <v>246</v>
      </c>
      <c r="C13" s="2">
        <v>12623</v>
      </c>
      <c r="D13" s="2">
        <v>12848</v>
      </c>
      <c r="E13" s="2">
        <v>13602</v>
      </c>
      <c r="F13" s="2">
        <v>14182</v>
      </c>
      <c r="G13" s="2">
        <v>14572</v>
      </c>
      <c r="H13" s="2">
        <v>14994</v>
      </c>
      <c r="I13" s="2">
        <v>15297</v>
      </c>
      <c r="J13" s="2">
        <v>15914</v>
      </c>
      <c r="K13" s="2">
        <v>16330</v>
      </c>
      <c r="L13" s="2">
        <v>16490</v>
      </c>
      <c r="M13" s="2">
        <v>16526</v>
      </c>
      <c r="N13" s="2">
        <v>16790</v>
      </c>
      <c r="O13" s="2">
        <v>17131</v>
      </c>
      <c r="P13" s="2">
        <v>17458</v>
      </c>
      <c r="Q13" s="2">
        <v>17782</v>
      </c>
      <c r="R13" s="2">
        <v>18124</v>
      </c>
      <c r="S13" s="2">
        <v>18676</v>
      </c>
      <c r="T13" s="2">
        <v>19023</v>
      </c>
      <c r="U13" s="2">
        <v>19559</v>
      </c>
      <c r="V13" s="2">
        <v>19487</v>
      </c>
      <c r="W13" s="2">
        <v>19554.3721171631</v>
      </c>
      <c r="X13" s="2">
        <v>19707.5780286388</v>
      </c>
      <c r="Y13" s="2">
        <v>19737.826838693902</v>
      </c>
      <c r="Z13" s="2">
        <v>19836.913752264802</v>
      </c>
      <c r="AA13" s="2">
        <v>20192.828533581898</v>
      </c>
      <c r="AB13" s="2">
        <v>20230.311501187702</v>
      </c>
      <c r="AC13" s="2">
        <v>20843.808096984802</v>
      </c>
      <c r="AD13" s="2">
        <v>21461.188427102199</v>
      </c>
      <c r="AE13" s="2">
        <v>21969.924024176798</v>
      </c>
      <c r="AF13" s="2">
        <v>22454.7469549446</v>
      </c>
      <c r="AG13" s="2">
        <v>22945.787536637701</v>
      </c>
      <c r="AH13" s="2">
        <v>23437.9248144788</v>
      </c>
      <c r="AI13" s="2">
        <v>23961.220907424198</v>
      </c>
      <c r="AJ13" s="2">
        <v>24457.327062306998</v>
      </c>
      <c r="AK13" s="2">
        <v>24975.205209832598</v>
      </c>
      <c r="AL13" s="2">
        <v>25511.4463221144</v>
      </c>
      <c r="AM13" s="2">
        <v>26037.172554926001</v>
      </c>
      <c r="AN13" s="2">
        <v>26590.593415325198</v>
      </c>
      <c r="AO13" s="2">
        <v>27138.1522765685</v>
      </c>
      <c r="AP13" s="2">
        <v>27700.959122872198</v>
      </c>
      <c r="AQ13" s="2">
        <v>28281.8698468273</v>
      </c>
      <c r="AR13" s="2"/>
      <c r="AS13" s="2"/>
      <c r="AT13" s="2"/>
      <c r="AU13" s="2"/>
      <c r="AV13" s="2"/>
      <c r="AW13" s="2"/>
      <c r="AX13" s="2"/>
      <c r="AY13" s="2"/>
      <c r="AZ13" s="2"/>
      <c r="BA13" s="2"/>
      <c r="BB13" s="2"/>
      <c r="BC13" s="2"/>
      <c r="BD13" s="2"/>
      <c r="BE13" s="2"/>
      <c r="BF13" s="2"/>
      <c r="BG13" s="2"/>
      <c r="BH13" s="2"/>
    </row>
    <row r="14" spans="1:60" x14ac:dyDescent="0.25">
      <c r="A14" t="s">
        <v>98</v>
      </c>
      <c r="B14" t="s">
        <v>247</v>
      </c>
      <c r="C14" s="2">
        <v>8421</v>
      </c>
      <c r="D14" s="2">
        <v>8679</v>
      </c>
      <c r="E14" s="2">
        <v>8847</v>
      </c>
      <c r="F14" s="2">
        <v>9001</v>
      </c>
      <c r="G14" s="2">
        <v>9274</v>
      </c>
      <c r="H14" s="2">
        <v>9539</v>
      </c>
      <c r="I14" s="2">
        <v>9787</v>
      </c>
      <c r="J14" s="2">
        <v>10124</v>
      </c>
      <c r="K14" s="2">
        <v>10349</v>
      </c>
      <c r="L14" s="2">
        <v>10497</v>
      </c>
      <c r="M14" s="2">
        <v>10517</v>
      </c>
      <c r="N14" s="2">
        <v>10807</v>
      </c>
      <c r="O14" s="2">
        <v>11109</v>
      </c>
      <c r="P14" s="2">
        <v>11405</v>
      </c>
      <c r="Q14" s="2">
        <v>11685</v>
      </c>
      <c r="R14" s="2">
        <v>11981</v>
      </c>
      <c r="S14" s="2">
        <v>12447</v>
      </c>
      <c r="T14" s="2">
        <v>12769</v>
      </c>
      <c r="U14" s="2">
        <v>13084</v>
      </c>
      <c r="V14" s="2">
        <v>12947</v>
      </c>
      <c r="W14" s="2">
        <v>12999.219673510999</v>
      </c>
      <c r="X14" s="2">
        <v>13071.0191373955</v>
      </c>
      <c r="Y14" s="2">
        <v>13251.421014907601</v>
      </c>
      <c r="Z14" s="2">
        <v>14256.8395629189</v>
      </c>
      <c r="AA14" s="2">
        <v>14406.9826722952</v>
      </c>
      <c r="AB14" s="2">
        <v>14520.3419949545</v>
      </c>
      <c r="AC14" s="2">
        <v>14700.1765349244</v>
      </c>
      <c r="AD14" s="2">
        <v>14881.124753939301</v>
      </c>
      <c r="AE14" s="2">
        <v>15071.8525468137</v>
      </c>
      <c r="AF14" s="2">
        <v>15271.9198660287</v>
      </c>
      <c r="AG14" s="2">
        <v>15474.5530052386</v>
      </c>
      <c r="AH14" s="2">
        <v>15677.638723980001</v>
      </c>
      <c r="AI14" s="2">
        <v>15893.5824325629</v>
      </c>
      <c r="AJ14" s="2">
        <v>16098.3059321294</v>
      </c>
      <c r="AK14" s="2">
        <v>16312.0138753587</v>
      </c>
      <c r="AL14" s="2">
        <v>16533.299275871599</v>
      </c>
      <c r="AM14" s="2">
        <v>16750.245813846199</v>
      </c>
      <c r="AN14" s="2">
        <v>16978.6208362461</v>
      </c>
      <c r="AO14" s="2">
        <v>17204.576837674202</v>
      </c>
      <c r="AP14" s="2">
        <v>17436.8250880866</v>
      </c>
      <c r="AQ14" s="2">
        <v>17676.544101066502</v>
      </c>
      <c r="AR14" s="2"/>
      <c r="AS14" s="2"/>
      <c r="AT14" s="2"/>
      <c r="AU14" s="2"/>
      <c r="AV14" s="2"/>
      <c r="AW14" s="2"/>
      <c r="AX14" s="2"/>
      <c r="AY14" s="2"/>
      <c r="AZ14" s="2"/>
      <c r="BA14" s="2"/>
      <c r="BB14" s="2"/>
      <c r="BC14" s="2"/>
      <c r="BD14" s="2"/>
      <c r="BE14" s="2"/>
      <c r="BF14" s="2"/>
      <c r="BG14" s="2"/>
      <c r="BH14" s="2"/>
    </row>
    <row r="15" spans="1:60" x14ac:dyDescent="0.25">
      <c r="A15" t="s">
        <v>98</v>
      </c>
      <c r="B15" t="s">
        <v>248</v>
      </c>
      <c r="C15" s="2">
        <v>6605</v>
      </c>
      <c r="D15" s="2">
        <v>6622</v>
      </c>
      <c r="E15" s="2">
        <v>6558</v>
      </c>
      <c r="F15" s="2">
        <v>6600</v>
      </c>
      <c r="G15" s="2">
        <v>6664</v>
      </c>
      <c r="H15" s="2">
        <v>6749</v>
      </c>
      <c r="I15" s="2">
        <v>6942</v>
      </c>
      <c r="J15" s="2">
        <v>7166</v>
      </c>
      <c r="K15" s="2">
        <v>7509</v>
      </c>
      <c r="L15" s="2">
        <v>7801</v>
      </c>
      <c r="M15" s="2">
        <v>7991</v>
      </c>
      <c r="N15" s="2">
        <v>8157</v>
      </c>
      <c r="O15" s="2">
        <v>8332</v>
      </c>
      <c r="P15" s="2">
        <v>8493</v>
      </c>
      <c r="Q15" s="2">
        <v>8653</v>
      </c>
      <c r="R15" s="2">
        <v>8827</v>
      </c>
      <c r="S15" s="2">
        <v>9068</v>
      </c>
      <c r="T15" s="2">
        <v>9225</v>
      </c>
      <c r="U15" s="2">
        <v>9340</v>
      </c>
      <c r="V15" s="2">
        <v>9293</v>
      </c>
      <c r="W15" s="2">
        <v>9310.6318026614499</v>
      </c>
      <c r="X15" s="2">
        <v>9315.1579976642697</v>
      </c>
      <c r="Y15" s="2">
        <v>9317.7105958559605</v>
      </c>
      <c r="Z15" s="2">
        <v>9375.9484615286601</v>
      </c>
      <c r="AA15" s="2">
        <v>9395.24761019992</v>
      </c>
      <c r="AB15" s="2">
        <v>9401.5199199458293</v>
      </c>
      <c r="AC15" s="2">
        <v>9409.1172925007995</v>
      </c>
      <c r="AD15" s="2">
        <v>9416.7629169072097</v>
      </c>
      <c r="AE15" s="2">
        <v>9424.8219624850499</v>
      </c>
      <c r="AF15" s="2">
        <v>9433.2756420064306</v>
      </c>
      <c r="AG15" s="2">
        <v>9441.8377359332499</v>
      </c>
      <c r="AH15" s="2">
        <v>9450.41895050741</v>
      </c>
      <c r="AI15" s="2">
        <v>9459.5434745904695</v>
      </c>
      <c r="AJ15" s="2">
        <v>9468.1929231203903</v>
      </c>
      <c r="AK15" s="2">
        <v>9477.2229754535492</v>
      </c>
      <c r="AL15" s="2">
        <v>9486.5732062866591</v>
      </c>
      <c r="AM15" s="2">
        <v>9495.7401029022294</v>
      </c>
      <c r="AN15" s="2">
        <v>9505.3899017471103</v>
      </c>
      <c r="AO15" s="2">
        <v>9514.9374867759907</v>
      </c>
      <c r="AP15" s="2">
        <v>9524.7509451238002</v>
      </c>
      <c r="AQ15" s="2">
        <v>9534.88007554451</v>
      </c>
      <c r="AR15" s="2"/>
      <c r="AS15" s="2"/>
      <c r="AT15" s="2"/>
      <c r="AU15" s="2"/>
      <c r="AV15" s="2"/>
      <c r="AW15" s="2"/>
      <c r="AX15" s="2"/>
      <c r="AY15" s="2"/>
      <c r="AZ15" s="2"/>
      <c r="BA15" s="2"/>
      <c r="BB15" s="2"/>
      <c r="BC15" s="2"/>
      <c r="BD15" s="2"/>
      <c r="BE15" s="2"/>
      <c r="BF15" s="2"/>
      <c r="BG15" s="2"/>
      <c r="BH15" s="2"/>
    </row>
    <row r="16" spans="1:60" x14ac:dyDescent="0.25">
      <c r="A16" t="s">
        <v>98</v>
      </c>
      <c r="B16" t="s">
        <v>3</v>
      </c>
      <c r="C16" s="2">
        <v>9211</v>
      </c>
      <c r="D16" s="2">
        <v>9406</v>
      </c>
      <c r="E16" s="2">
        <v>9356</v>
      </c>
      <c r="F16" s="2">
        <v>9176</v>
      </c>
      <c r="G16" s="2">
        <v>9189</v>
      </c>
      <c r="H16" s="2">
        <v>9243</v>
      </c>
      <c r="I16" s="2">
        <v>9110</v>
      </c>
      <c r="J16" s="2">
        <v>9163</v>
      </c>
      <c r="K16" s="2">
        <v>9242</v>
      </c>
      <c r="L16" s="2">
        <v>9384</v>
      </c>
      <c r="M16" s="2">
        <v>9597</v>
      </c>
      <c r="N16" s="2">
        <v>9551</v>
      </c>
      <c r="O16" s="2">
        <v>9509</v>
      </c>
      <c r="P16" s="2">
        <v>9462</v>
      </c>
      <c r="Q16" s="2">
        <v>9371</v>
      </c>
      <c r="R16" s="2">
        <v>9272</v>
      </c>
      <c r="S16" s="2">
        <v>9232</v>
      </c>
      <c r="T16" s="2">
        <v>9175</v>
      </c>
      <c r="U16" s="2">
        <v>9191</v>
      </c>
      <c r="V16" s="2">
        <v>10012</v>
      </c>
      <c r="W16" s="2">
        <v>10056.819286260399</v>
      </c>
      <c r="X16" s="2">
        <v>10395.8899196165</v>
      </c>
      <c r="Y16" s="2">
        <v>10686.5030070744</v>
      </c>
      <c r="Z16" s="2">
        <v>11353.9750364879</v>
      </c>
      <c r="AA16" s="2">
        <v>12402.911677821199</v>
      </c>
      <c r="AB16" s="2">
        <v>13519.258320737999</v>
      </c>
      <c r="AC16" s="2">
        <v>14990.336640634199</v>
      </c>
      <c r="AD16" s="2">
        <v>16636.543604676899</v>
      </c>
      <c r="AE16" s="2">
        <v>18322.670704150602</v>
      </c>
      <c r="AF16" s="2">
        <v>20280.836013475298</v>
      </c>
      <c r="AG16" s="2">
        <v>22693.808253404401</v>
      </c>
      <c r="AH16" s="2">
        <v>25252.236653</v>
      </c>
      <c r="AI16" s="2">
        <v>27483.606918964299</v>
      </c>
      <c r="AJ16" s="2">
        <v>29599.037518902602</v>
      </c>
      <c r="AK16" s="2">
        <v>32027.295020553101</v>
      </c>
      <c r="AL16" s="2">
        <v>34313.861486422596</v>
      </c>
      <c r="AM16" s="2">
        <v>36271.973339024</v>
      </c>
      <c r="AN16" s="2">
        <v>37926.534244221897</v>
      </c>
      <c r="AO16" s="2">
        <v>39377.491368438001</v>
      </c>
      <c r="AP16" s="2">
        <v>40868.853593346597</v>
      </c>
      <c r="AQ16" s="2">
        <v>42383.5121468953</v>
      </c>
      <c r="AR16" s="2"/>
      <c r="AS16" s="2"/>
      <c r="AT16" s="2"/>
      <c r="AU16" s="2"/>
      <c r="AV16" s="2"/>
      <c r="AW16" s="2"/>
      <c r="AX16" s="2"/>
      <c r="AY16" s="2"/>
      <c r="AZ16" s="2"/>
      <c r="BA16" s="2"/>
      <c r="BB16" s="2"/>
      <c r="BC16" s="2"/>
      <c r="BD16" s="2"/>
      <c r="BE16" s="2"/>
      <c r="BF16" s="2"/>
      <c r="BG16" s="2"/>
      <c r="BH16" s="2"/>
    </row>
    <row r="17" spans="1:60" x14ac:dyDescent="0.25">
      <c r="A17" t="s">
        <v>98</v>
      </c>
      <c r="B17" t="s">
        <v>249</v>
      </c>
      <c r="C17" s="2">
        <v>13047</v>
      </c>
      <c r="D17" s="2">
        <v>13088</v>
      </c>
      <c r="E17" s="2">
        <v>12998</v>
      </c>
      <c r="F17" s="2">
        <v>12821</v>
      </c>
      <c r="G17" s="2">
        <v>12746</v>
      </c>
      <c r="H17" s="2">
        <v>12767</v>
      </c>
      <c r="I17" s="2">
        <v>12699</v>
      </c>
      <c r="J17" s="2">
        <v>12724</v>
      </c>
      <c r="K17" s="2">
        <v>12776</v>
      </c>
      <c r="L17" s="2">
        <v>12873</v>
      </c>
      <c r="M17" s="2">
        <v>13002</v>
      </c>
      <c r="N17" s="2">
        <v>12995</v>
      </c>
      <c r="O17" s="2">
        <v>13004</v>
      </c>
      <c r="P17" s="2">
        <v>13010</v>
      </c>
      <c r="Q17" s="2">
        <v>12990</v>
      </c>
      <c r="R17" s="2">
        <v>12978</v>
      </c>
      <c r="S17" s="2">
        <v>13009</v>
      </c>
      <c r="T17" s="2">
        <v>13033</v>
      </c>
      <c r="U17" s="2">
        <v>13059</v>
      </c>
      <c r="V17" s="2">
        <v>13064</v>
      </c>
      <c r="W17" s="2">
        <v>13063.834310632299</v>
      </c>
      <c r="X17" s="2">
        <v>13063.9105186248</v>
      </c>
      <c r="Y17" s="2">
        <v>13065.678111306401</v>
      </c>
      <c r="Z17" s="2">
        <v>13071.2364370012</v>
      </c>
      <c r="AA17" s="2">
        <v>13079.383588410899</v>
      </c>
      <c r="AB17" s="2">
        <v>13087.107388225601</v>
      </c>
      <c r="AC17" s="2">
        <v>13095.3438452267</v>
      </c>
      <c r="AD17" s="2">
        <v>13103.5421345171</v>
      </c>
      <c r="AE17" s="2">
        <v>13111.9487276279</v>
      </c>
      <c r="AF17" s="2">
        <v>13121.432102529699</v>
      </c>
      <c r="AG17" s="2">
        <v>13131.453230339301</v>
      </c>
      <c r="AH17" s="2">
        <v>13141.8457472386</v>
      </c>
      <c r="AI17" s="2">
        <v>13152.444476303301</v>
      </c>
      <c r="AJ17" s="2">
        <v>13163.8389433266</v>
      </c>
      <c r="AK17" s="2">
        <v>13174.390640264301</v>
      </c>
      <c r="AL17" s="2">
        <v>13187.3173189074</v>
      </c>
      <c r="AM17" s="2">
        <v>13199.9601769496</v>
      </c>
      <c r="AN17" s="2">
        <v>13214.089644008</v>
      </c>
      <c r="AO17" s="2">
        <v>13227.989323358501</v>
      </c>
      <c r="AP17" s="2">
        <v>13243.9378910459</v>
      </c>
      <c r="AQ17" s="2">
        <v>13258.360784467301</v>
      </c>
      <c r="AR17" s="2"/>
      <c r="AS17" s="2"/>
      <c r="AT17" s="2"/>
      <c r="AU17" s="2"/>
      <c r="AV17" s="2"/>
      <c r="AW17" s="2"/>
      <c r="AX17" s="2"/>
      <c r="AY17" s="2"/>
      <c r="AZ17" s="2"/>
      <c r="BA17" s="2"/>
      <c r="BB17" s="2"/>
      <c r="BC17" s="2"/>
      <c r="BD17" s="2"/>
      <c r="BE17" s="2"/>
      <c r="BF17" s="2"/>
      <c r="BG17" s="2"/>
      <c r="BH17" s="2"/>
    </row>
    <row r="18" spans="1:60" x14ac:dyDescent="0.25">
      <c r="A18" t="s">
        <v>98</v>
      </c>
      <c r="B18" t="s">
        <v>250</v>
      </c>
      <c r="C18" s="2">
        <v>18445</v>
      </c>
      <c r="D18" s="2">
        <v>18434</v>
      </c>
      <c r="E18" s="2">
        <v>18394</v>
      </c>
      <c r="F18" s="2">
        <v>18403</v>
      </c>
      <c r="G18" s="2">
        <v>18396</v>
      </c>
      <c r="H18" s="2">
        <v>18637</v>
      </c>
      <c r="I18" s="2">
        <v>19037</v>
      </c>
      <c r="J18" s="2">
        <v>19091</v>
      </c>
      <c r="K18" s="2">
        <v>19557</v>
      </c>
      <c r="L18" s="2">
        <v>19958</v>
      </c>
      <c r="M18" s="2">
        <v>20309</v>
      </c>
      <c r="N18" s="2">
        <v>20514</v>
      </c>
      <c r="O18" s="2">
        <v>20674</v>
      </c>
      <c r="P18" s="2">
        <v>20821</v>
      </c>
      <c r="Q18" s="2">
        <v>20966</v>
      </c>
      <c r="R18" s="2">
        <v>21140</v>
      </c>
      <c r="S18" s="2">
        <v>21337</v>
      </c>
      <c r="T18" s="2">
        <v>21504</v>
      </c>
      <c r="U18" s="2">
        <v>21588</v>
      </c>
      <c r="V18" s="2">
        <v>21614</v>
      </c>
      <c r="W18" s="2">
        <v>21611.227231737699</v>
      </c>
      <c r="X18" s="2">
        <v>21611.613568858102</v>
      </c>
      <c r="Y18" s="2">
        <v>21631.621469829799</v>
      </c>
      <c r="Z18" s="2">
        <v>21666.422400250001</v>
      </c>
      <c r="AA18" s="2">
        <v>21724.171862277199</v>
      </c>
      <c r="AB18" s="2">
        <v>21778.9693688843</v>
      </c>
      <c r="AC18" s="2">
        <v>21839.7019659164</v>
      </c>
      <c r="AD18" s="2">
        <v>21900.096225084901</v>
      </c>
      <c r="AE18" s="2">
        <v>21940.8247680926</v>
      </c>
      <c r="AF18" s="2">
        <v>21952.952914135101</v>
      </c>
      <c r="AG18" s="2">
        <v>21965.768782736599</v>
      </c>
      <c r="AH18" s="2">
        <v>21979.059594754101</v>
      </c>
      <c r="AI18" s="2">
        <v>21992.614149445799</v>
      </c>
      <c r="AJ18" s="2">
        <v>22007.186361727701</v>
      </c>
      <c r="AK18" s="2">
        <v>22020.680855678202</v>
      </c>
      <c r="AL18" s="2">
        <v>22037.212589413899</v>
      </c>
      <c r="AM18" s="2">
        <v>22053.381350351701</v>
      </c>
      <c r="AN18" s="2">
        <v>22071.4513159505</v>
      </c>
      <c r="AO18" s="2">
        <v>22089.227414153502</v>
      </c>
      <c r="AP18" s="2">
        <v>22109.6237995349</v>
      </c>
      <c r="AQ18" s="2">
        <v>22128.069020064399</v>
      </c>
      <c r="AR18" s="2"/>
      <c r="AS18" s="2"/>
      <c r="AT18" s="2"/>
      <c r="AU18" s="2"/>
      <c r="AV18" s="2"/>
      <c r="AW18" s="2"/>
      <c r="AX18" s="2"/>
      <c r="AY18" s="2"/>
      <c r="AZ18" s="2"/>
      <c r="BA18" s="2"/>
      <c r="BB18" s="2"/>
      <c r="BC18" s="2"/>
      <c r="BD18" s="2"/>
      <c r="BE18" s="2"/>
      <c r="BF18" s="2"/>
      <c r="BG18" s="2"/>
      <c r="BH18" s="2"/>
    </row>
    <row r="19" spans="1:60" x14ac:dyDescent="0.25">
      <c r="A19" t="s">
        <v>98</v>
      </c>
      <c r="B19" t="s">
        <v>251</v>
      </c>
      <c r="C19" s="2">
        <v>14708</v>
      </c>
      <c r="D19" s="2">
        <v>14688</v>
      </c>
      <c r="E19" s="2">
        <v>14766</v>
      </c>
      <c r="F19" s="2">
        <v>14800</v>
      </c>
      <c r="G19" s="2">
        <v>14794</v>
      </c>
      <c r="H19" s="2">
        <v>14888</v>
      </c>
      <c r="I19" s="2">
        <v>15060</v>
      </c>
      <c r="J19" s="2">
        <v>15252</v>
      </c>
      <c r="K19" s="2">
        <v>15446</v>
      </c>
      <c r="L19" s="2">
        <v>15604</v>
      </c>
      <c r="M19" s="2">
        <v>15743</v>
      </c>
      <c r="N19" s="2">
        <v>15886</v>
      </c>
      <c r="O19" s="2">
        <v>16073</v>
      </c>
      <c r="P19" s="2">
        <v>16257</v>
      </c>
      <c r="Q19" s="2">
        <v>16408</v>
      </c>
      <c r="R19" s="2">
        <v>16629</v>
      </c>
      <c r="S19" s="2">
        <v>16882</v>
      </c>
      <c r="T19" s="2">
        <v>17182</v>
      </c>
      <c r="U19" s="2">
        <v>17324</v>
      </c>
      <c r="V19" s="2">
        <v>17394</v>
      </c>
      <c r="W19" s="2">
        <v>17396.279513622801</v>
      </c>
      <c r="X19" s="2">
        <v>17413.745911677499</v>
      </c>
      <c r="Y19" s="2">
        <v>17417.386457799101</v>
      </c>
      <c r="Z19" s="2">
        <v>17418.145159725202</v>
      </c>
      <c r="AA19" s="2">
        <v>17411.1682118387</v>
      </c>
      <c r="AB19" s="2">
        <v>17403.8914806742</v>
      </c>
      <c r="AC19" s="2">
        <v>17398.174448408899</v>
      </c>
      <c r="AD19" s="2">
        <v>17391.935404313601</v>
      </c>
      <c r="AE19" s="2">
        <v>17385.405161139199</v>
      </c>
      <c r="AF19" s="2">
        <v>17377.791012033598</v>
      </c>
      <c r="AG19" s="2">
        <v>17369.045083007699</v>
      </c>
      <c r="AH19" s="2">
        <v>17359.7354401509</v>
      </c>
      <c r="AI19" s="2">
        <v>17405.4254072773</v>
      </c>
      <c r="AJ19" s="2">
        <v>17453.312508799001</v>
      </c>
      <c r="AK19" s="2">
        <v>17503.757595935898</v>
      </c>
      <c r="AL19" s="2">
        <v>17563.282312760199</v>
      </c>
      <c r="AM19" s="2">
        <v>17638.399918446601</v>
      </c>
      <c r="AN19" s="2">
        <v>17711.276660616899</v>
      </c>
      <c r="AO19" s="2">
        <v>17784.446044134598</v>
      </c>
      <c r="AP19" s="2">
        <v>17859.5469352867</v>
      </c>
      <c r="AQ19" s="2">
        <v>17939.035816251901</v>
      </c>
      <c r="AR19" s="2"/>
      <c r="AS19" s="2"/>
      <c r="AT19" s="2"/>
      <c r="AU19" s="2"/>
      <c r="AV19" s="2"/>
      <c r="AW19" s="2"/>
      <c r="AX19" s="2"/>
      <c r="AY19" s="2"/>
      <c r="AZ19" s="2"/>
      <c r="BA19" s="2"/>
      <c r="BB19" s="2"/>
      <c r="BC19" s="2"/>
      <c r="BD19" s="2"/>
      <c r="BE19" s="2"/>
      <c r="BF19" s="2"/>
      <c r="BG19" s="2"/>
      <c r="BH19" s="2"/>
    </row>
    <row r="20" spans="1:60" x14ac:dyDescent="0.25">
      <c r="A20" t="s">
        <v>98</v>
      </c>
      <c r="B20" t="s">
        <v>252</v>
      </c>
      <c r="C20" s="2">
        <v>12417</v>
      </c>
      <c r="D20" s="2">
        <v>13030</v>
      </c>
      <c r="E20" s="2">
        <v>13423</v>
      </c>
      <c r="F20" s="2">
        <v>13605</v>
      </c>
      <c r="G20" s="2">
        <v>13803</v>
      </c>
      <c r="H20" s="2">
        <v>14131</v>
      </c>
      <c r="I20" s="2">
        <v>14733</v>
      </c>
      <c r="J20" s="2">
        <v>15328</v>
      </c>
      <c r="K20" s="2">
        <v>15790</v>
      </c>
      <c r="L20" s="2">
        <v>16031</v>
      </c>
      <c r="M20" s="2">
        <v>16249</v>
      </c>
      <c r="N20" s="2">
        <v>16380</v>
      </c>
      <c r="O20" s="2">
        <v>16567</v>
      </c>
      <c r="P20" s="2">
        <v>16712</v>
      </c>
      <c r="Q20" s="2">
        <v>16859</v>
      </c>
      <c r="R20" s="2">
        <v>17068</v>
      </c>
      <c r="S20" s="2">
        <v>17365</v>
      </c>
      <c r="T20" s="2">
        <v>17550</v>
      </c>
      <c r="U20" s="2">
        <v>17669</v>
      </c>
      <c r="V20" s="2">
        <v>17736</v>
      </c>
      <c r="W20" s="2">
        <v>17751.110702505201</v>
      </c>
      <c r="X20" s="2">
        <v>17758.3601033376</v>
      </c>
      <c r="Y20" s="2">
        <v>18307.635222336299</v>
      </c>
      <c r="Z20" s="2">
        <v>18436.538104478499</v>
      </c>
      <c r="AA20" s="2">
        <v>18576.209292229702</v>
      </c>
      <c r="AB20" s="2">
        <v>18681.458998771199</v>
      </c>
      <c r="AC20" s="2">
        <v>18875.448567409199</v>
      </c>
      <c r="AD20" s="2">
        <v>19070.6717058141</v>
      </c>
      <c r="AE20" s="2">
        <v>19276.449700929901</v>
      </c>
      <c r="AF20" s="2">
        <v>19492.3041981883</v>
      </c>
      <c r="AG20" s="2">
        <v>19710.9269771744</v>
      </c>
      <c r="AH20" s="2">
        <v>19930.038036673501</v>
      </c>
      <c r="AI20" s="2">
        <v>20163.021718932199</v>
      </c>
      <c r="AJ20" s="2">
        <v>20383.8998162346</v>
      </c>
      <c r="AK20" s="2">
        <v>20614.471310411001</v>
      </c>
      <c r="AL20" s="2">
        <v>20853.2181867174</v>
      </c>
      <c r="AM20" s="2">
        <v>21087.2838305521</v>
      </c>
      <c r="AN20" s="2">
        <v>21333.679755092799</v>
      </c>
      <c r="AO20" s="2">
        <v>21577.4658277323</v>
      </c>
      <c r="AP20" s="2">
        <v>21828.0406317864</v>
      </c>
      <c r="AQ20" s="2">
        <v>22086.6757144822</v>
      </c>
      <c r="AR20" s="2"/>
      <c r="AS20" s="2"/>
      <c r="AT20" s="2"/>
      <c r="AU20" s="2"/>
      <c r="AV20" s="2"/>
      <c r="AW20" s="2"/>
      <c r="AX20" s="2"/>
      <c r="AY20" s="2"/>
      <c r="AZ20" s="2"/>
      <c r="BA20" s="2"/>
      <c r="BB20" s="2"/>
      <c r="BC20" s="2"/>
      <c r="BD20" s="2"/>
      <c r="BE20" s="2"/>
      <c r="BF20" s="2"/>
      <c r="BG20" s="2"/>
      <c r="BH20" s="2"/>
    </row>
    <row r="21" spans="1:60" x14ac:dyDescent="0.25">
      <c r="A21" t="s">
        <v>98</v>
      </c>
      <c r="B21" t="s">
        <v>253</v>
      </c>
      <c r="C21" s="2">
        <v>12608</v>
      </c>
      <c r="D21" s="2">
        <v>12608</v>
      </c>
      <c r="E21" s="2">
        <v>12819</v>
      </c>
      <c r="F21" s="2">
        <v>13139</v>
      </c>
      <c r="G21" s="2">
        <v>13393</v>
      </c>
      <c r="H21" s="2">
        <v>13721</v>
      </c>
      <c r="I21" s="2">
        <v>14483</v>
      </c>
      <c r="J21" s="2">
        <v>15088</v>
      </c>
      <c r="K21" s="2">
        <v>15496</v>
      </c>
      <c r="L21" s="2">
        <v>15815</v>
      </c>
      <c r="M21" s="2">
        <v>16279</v>
      </c>
      <c r="N21" s="2">
        <v>16314</v>
      </c>
      <c r="O21" s="2">
        <v>16412</v>
      </c>
      <c r="P21" s="2">
        <v>16503</v>
      </c>
      <c r="Q21" s="2">
        <v>16594</v>
      </c>
      <c r="R21" s="2">
        <v>16658</v>
      </c>
      <c r="S21" s="2">
        <v>16883</v>
      </c>
      <c r="T21" s="2">
        <v>16911</v>
      </c>
      <c r="U21" s="2">
        <v>16862</v>
      </c>
      <c r="V21" s="2">
        <v>17107</v>
      </c>
      <c r="W21" s="2">
        <v>17303.342722817801</v>
      </c>
      <c r="X21" s="2">
        <v>17558.9761341663</v>
      </c>
      <c r="Y21" s="2">
        <v>17668.333099637101</v>
      </c>
      <c r="Z21" s="2">
        <v>17904.923363877599</v>
      </c>
      <c r="AA21" s="2">
        <v>18480.301116771399</v>
      </c>
      <c r="AB21" s="2">
        <v>18896.166535627199</v>
      </c>
      <c r="AC21" s="2">
        <v>19279.633874877702</v>
      </c>
      <c r="AD21" s="2">
        <v>19665.539571763798</v>
      </c>
      <c r="AE21" s="2">
        <v>20072.309591248399</v>
      </c>
      <c r="AF21" s="2">
        <v>20498.998256667499</v>
      </c>
      <c r="AG21" s="2">
        <v>20931.159301253399</v>
      </c>
      <c r="AH21" s="2">
        <v>21364.285344581102</v>
      </c>
      <c r="AI21" s="2">
        <v>21824.833988287199</v>
      </c>
      <c r="AJ21" s="2">
        <v>22261.452986249798</v>
      </c>
      <c r="AK21" s="2">
        <v>22717.233357427602</v>
      </c>
      <c r="AL21" s="2">
        <v>23189.1743567589</v>
      </c>
      <c r="AM21" s="2">
        <v>23651.861758093899</v>
      </c>
      <c r="AN21" s="2">
        <v>24138.9229406741</v>
      </c>
      <c r="AO21" s="2">
        <v>24620.8250699206</v>
      </c>
      <c r="AP21" s="2">
        <v>25116.1468260689</v>
      </c>
      <c r="AQ21" s="2">
        <v>25627.401666862199</v>
      </c>
      <c r="AR21" s="2"/>
      <c r="AS21" s="2"/>
      <c r="AT21" s="2"/>
      <c r="AU21" s="2"/>
      <c r="AV21" s="2"/>
      <c r="AW21" s="2"/>
      <c r="AX21" s="2"/>
      <c r="AY21" s="2"/>
      <c r="AZ21" s="2"/>
      <c r="BA21" s="2"/>
      <c r="BB21" s="2"/>
      <c r="BC21" s="2"/>
      <c r="BD21" s="2"/>
      <c r="BE21" s="2"/>
      <c r="BF21" s="2"/>
      <c r="BG21" s="2"/>
      <c r="BH21" s="2"/>
    </row>
    <row r="22" spans="1:60" x14ac:dyDescent="0.25">
      <c r="A22" t="s">
        <v>98</v>
      </c>
      <c r="B22" t="s">
        <v>254</v>
      </c>
      <c r="C22" s="2">
        <v>4975</v>
      </c>
      <c r="D22" s="2">
        <v>5076</v>
      </c>
      <c r="E22" s="2">
        <v>5159</v>
      </c>
      <c r="F22" s="2">
        <v>5217</v>
      </c>
      <c r="G22" s="2">
        <v>5244</v>
      </c>
      <c r="H22" s="2">
        <v>5271</v>
      </c>
      <c r="I22" s="2">
        <v>5303</v>
      </c>
      <c r="J22" s="2">
        <v>5357</v>
      </c>
      <c r="K22" s="2">
        <v>5445</v>
      </c>
      <c r="L22" s="2">
        <v>5517</v>
      </c>
      <c r="M22" s="2">
        <v>5564</v>
      </c>
      <c r="N22" s="2">
        <v>5573</v>
      </c>
      <c r="O22" s="2">
        <v>5639</v>
      </c>
      <c r="P22" s="2">
        <v>5690</v>
      </c>
      <c r="Q22" s="2">
        <v>5776</v>
      </c>
      <c r="R22" s="2">
        <v>5834</v>
      </c>
      <c r="S22" s="2">
        <v>5884</v>
      </c>
      <c r="T22" s="2">
        <v>5959</v>
      </c>
      <c r="U22" s="2">
        <v>6021</v>
      </c>
      <c r="V22" s="2">
        <v>6036</v>
      </c>
      <c r="W22" s="2">
        <v>6040.8809193584602</v>
      </c>
      <c r="X22" s="2">
        <v>6069.5116919740303</v>
      </c>
      <c r="Y22" s="2">
        <v>6102.2130114452702</v>
      </c>
      <c r="Z22" s="2">
        <v>6159.17569526853</v>
      </c>
      <c r="AA22" s="2">
        <v>6232.1498547560996</v>
      </c>
      <c r="AB22" s="2">
        <v>6297.9851433894401</v>
      </c>
      <c r="AC22" s="2">
        <v>6377.7284779136198</v>
      </c>
      <c r="AD22" s="2">
        <v>6455.8742630301203</v>
      </c>
      <c r="AE22" s="2">
        <v>6537.5848925726796</v>
      </c>
      <c r="AF22" s="2">
        <v>6623.2967144720396</v>
      </c>
      <c r="AG22" s="2">
        <v>6682.3364926858903</v>
      </c>
      <c r="AH22" s="2">
        <v>6683.7098189769804</v>
      </c>
      <c r="AI22" s="2">
        <v>6685.1700951213397</v>
      </c>
      <c r="AJ22" s="2">
        <v>6686.55449652267</v>
      </c>
      <c r="AK22" s="2">
        <v>6687.9996536734898</v>
      </c>
      <c r="AL22" s="2">
        <v>6689.4961606998004</v>
      </c>
      <c r="AM22" s="2">
        <v>6690.9632179842001</v>
      </c>
      <c r="AN22" s="2">
        <v>6692.5075556470501</v>
      </c>
      <c r="AO22" s="2">
        <v>6694.0355378917202</v>
      </c>
      <c r="AP22" s="2">
        <v>6695.6060701319302</v>
      </c>
      <c r="AQ22" s="2">
        <v>6697.2271073509801</v>
      </c>
      <c r="AR22" s="2"/>
      <c r="AS22" s="2"/>
      <c r="AT22" s="2"/>
      <c r="AU22" s="2"/>
      <c r="AV22" s="2"/>
      <c r="AW22" s="2"/>
      <c r="AX22" s="2"/>
      <c r="AY22" s="2"/>
      <c r="AZ22" s="2"/>
      <c r="BA22" s="2"/>
      <c r="BB22" s="2"/>
      <c r="BC22" s="2"/>
      <c r="BD22" s="2"/>
      <c r="BE22" s="2"/>
      <c r="BF22" s="2"/>
      <c r="BG22" s="2"/>
      <c r="BH22" s="2"/>
    </row>
    <row r="23" spans="1:60" x14ac:dyDescent="0.25">
      <c r="A23" t="s">
        <v>98</v>
      </c>
      <c r="B23" t="s">
        <v>255</v>
      </c>
      <c r="C23" s="2">
        <v>19863</v>
      </c>
      <c r="D23" s="2">
        <v>19745</v>
      </c>
      <c r="E23" s="2">
        <v>19646</v>
      </c>
      <c r="F23" s="2">
        <v>19510</v>
      </c>
      <c r="G23" s="2">
        <v>19551</v>
      </c>
      <c r="H23" s="2">
        <v>19784</v>
      </c>
      <c r="I23" s="2">
        <v>20032</v>
      </c>
      <c r="J23" s="2">
        <v>20283</v>
      </c>
      <c r="K23" s="2">
        <v>20548</v>
      </c>
      <c r="L23" s="2">
        <v>20822</v>
      </c>
      <c r="M23" s="2">
        <v>21047</v>
      </c>
      <c r="N23" s="2">
        <v>21341</v>
      </c>
      <c r="O23" s="2">
        <v>21750</v>
      </c>
      <c r="P23" s="2">
        <v>22151</v>
      </c>
      <c r="Q23" s="2">
        <v>22477</v>
      </c>
      <c r="R23" s="2">
        <v>22758</v>
      </c>
      <c r="S23" s="2">
        <v>23172</v>
      </c>
      <c r="T23" s="2">
        <v>23534</v>
      </c>
      <c r="U23" s="2">
        <v>23778</v>
      </c>
      <c r="V23" s="2">
        <v>23814</v>
      </c>
      <c r="W23" s="2">
        <v>23835.863267464101</v>
      </c>
      <c r="X23" s="2">
        <v>23897.3192668228</v>
      </c>
      <c r="Y23" s="2">
        <v>23982.971433105198</v>
      </c>
      <c r="Z23" s="2">
        <v>24118.6783875777</v>
      </c>
      <c r="AA23" s="2">
        <v>24261.555659353598</v>
      </c>
      <c r="AB23" s="2">
        <v>24392.469668996499</v>
      </c>
      <c r="AC23" s="2">
        <v>24564.214308709801</v>
      </c>
      <c r="AD23" s="2">
        <v>24737.051056866101</v>
      </c>
      <c r="AE23" s="2">
        <v>24919.232336505</v>
      </c>
      <c r="AF23" s="2">
        <v>25110.334638245</v>
      </c>
      <c r="AG23" s="2">
        <v>25303.887784336901</v>
      </c>
      <c r="AH23" s="2">
        <v>25497.873202880499</v>
      </c>
      <c r="AI23" s="2">
        <v>25704.140477872599</v>
      </c>
      <c r="AJ23" s="2">
        <v>25899.6903148536</v>
      </c>
      <c r="AK23" s="2">
        <v>26103.8220039732</v>
      </c>
      <c r="AL23" s="2">
        <v>26315.1915981161</v>
      </c>
      <c r="AM23" s="2">
        <v>26522.416758582898</v>
      </c>
      <c r="AN23" s="2">
        <v>26740.5582935368</v>
      </c>
      <c r="AO23" s="2">
        <v>26956.389210315501</v>
      </c>
      <c r="AP23" s="2">
        <v>27178.2304156971</v>
      </c>
      <c r="AQ23" s="2">
        <v>27407.207643019701</v>
      </c>
      <c r="AR23" s="2"/>
      <c r="AS23" s="2"/>
      <c r="AT23" s="2"/>
      <c r="AU23" s="2"/>
      <c r="AV23" s="2"/>
      <c r="AW23" s="2"/>
      <c r="AX23" s="2"/>
      <c r="AY23" s="2"/>
      <c r="AZ23" s="2"/>
      <c r="BA23" s="2"/>
      <c r="BB23" s="2"/>
      <c r="BC23" s="2"/>
      <c r="BD23" s="2"/>
      <c r="BE23" s="2"/>
      <c r="BF23" s="2"/>
      <c r="BG23" s="2"/>
      <c r="BH23" s="2"/>
    </row>
    <row r="24" spans="1:60" x14ac:dyDescent="0.25">
      <c r="A24" t="s">
        <v>98</v>
      </c>
      <c r="B24" t="s">
        <v>256</v>
      </c>
      <c r="C24" s="2">
        <v>19901</v>
      </c>
      <c r="D24" s="2">
        <v>19947</v>
      </c>
      <c r="E24" s="2">
        <v>20178</v>
      </c>
      <c r="F24" s="2">
        <v>20508</v>
      </c>
      <c r="G24" s="2">
        <v>20620</v>
      </c>
      <c r="H24" s="2">
        <v>20659</v>
      </c>
      <c r="I24" s="2">
        <v>20666</v>
      </c>
      <c r="J24" s="2">
        <v>20972</v>
      </c>
      <c r="K24" s="2">
        <v>21506</v>
      </c>
      <c r="L24" s="2">
        <v>21965</v>
      </c>
      <c r="M24" s="2">
        <v>22188</v>
      </c>
      <c r="N24" s="2">
        <v>22370</v>
      </c>
      <c r="O24" s="2">
        <v>22628</v>
      </c>
      <c r="P24" s="2">
        <v>22941</v>
      </c>
      <c r="Q24" s="2">
        <v>23270</v>
      </c>
      <c r="R24" s="2">
        <v>23711</v>
      </c>
      <c r="S24" s="2">
        <v>24454</v>
      </c>
      <c r="T24" s="2">
        <v>24615</v>
      </c>
      <c r="U24" s="2">
        <v>24850</v>
      </c>
      <c r="V24" s="2">
        <v>25077</v>
      </c>
      <c r="W24" s="2">
        <v>25054.699455877399</v>
      </c>
      <c r="X24" s="2">
        <v>25058.770720931301</v>
      </c>
      <c r="Y24" s="2">
        <v>25148.230337467001</v>
      </c>
      <c r="Z24" s="2">
        <v>25277.202059491199</v>
      </c>
      <c r="AA24" s="2">
        <v>25658.173577449401</v>
      </c>
      <c r="AB24" s="2">
        <v>25901.767575594298</v>
      </c>
      <c r="AC24" s="2">
        <v>26258.6235002143</v>
      </c>
      <c r="AD24" s="2">
        <v>26613.826079269202</v>
      </c>
      <c r="AE24" s="2">
        <v>26925.047940123801</v>
      </c>
      <c r="AF24" s="2">
        <v>27191.045576243399</v>
      </c>
      <c r="AG24" s="2">
        <v>27472.126498944901</v>
      </c>
      <c r="AH24" s="2">
        <v>27763.624273495599</v>
      </c>
      <c r="AI24" s="2">
        <v>28060.906249562198</v>
      </c>
      <c r="AJ24" s="2">
        <v>28380.507784612801</v>
      </c>
      <c r="AK24" s="2">
        <v>28675.175544517198</v>
      </c>
      <c r="AL24" s="2">
        <v>28989.3064490619</v>
      </c>
      <c r="AM24" s="2">
        <v>29296.5403163638</v>
      </c>
      <c r="AN24" s="2">
        <v>29639.9002258283</v>
      </c>
      <c r="AO24" s="2">
        <v>29977.676031138501</v>
      </c>
      <c r="AP24" s="2">
        <v>30365.241825592599</v>
      </c>
      <c r="AQ24" s="2">
        <v>30715.732218406301</v>
      </c>
      <c r="AR24" s="2"/>
      <c r="AS24" s="2"/>
      <c r="AT24" s="2"/>
      <c r="AU24" s="2"/>
      <c r="AV24" s="2"/>
      <c r="AW24" s="2"/>
      <c r="AX24" s="2"/>
      <c r="AY24" s="2"/>
      <c r="AZ24" s="2"/>
      <c r="BA24" s="2"/>
      <c r="BB24" s="2"/>
      <c r="BC24" s="2"/>
      <c r="BD24" s="2"/>
      <c r="BE24" s="2"/>
      <c r="BF24" s="2"/>
      <c r="BG24" s="2"/>
      <c r="BH24" s="2"/>
    </row>
    <row r="25" spans="1:60" x14ac:dyDescent="0.25">
      <c r="A25" t="s">
        <v>98</v>
      </c>
      <c r="B25" t="s">
        <v>257</v>
      </c>
      <c r="C25" s="2">
        <v>16826</v>
      </c>
      <c r="D25" s="2">
        <v>16906</v>
      </c>
      <c r="E25" s="2">
        <v>17315</v>
      </c>
      <c r="F25" s="2">
        <v>17777</v>
      </c>
      <c r="G25" s="2">
        <v>17960</v>
      </c>
      <c r="H25" s="2">
        <v>18136</v>
      </c>
      <c r="I25" s="2">
        <v>18195</v>
      </c>
      <c r="J25" s="2">
        <v>18578</v>
      </c>
      <c r="K25" s="2">
        <v>19065</v>
      </c>
      <c r="L25" s="2">
        <v>19308</v>
      </c>
      <c r="M25" s="2">
        <v>19488</v>
      </c>
      <c r="N25" s="2">
        <v>19688</v>
      </c>
      <c r="O25" s="2">
        <v>19901</v>
      </c>
      <c r="P25" s="2">
        <v>20176</v>
      </c>
      <c r="Q25" s="2">
        <v>20555</v>
      </c>
      <c r="R25" s="2">
        <v>20853</v>
      </c>
      <c r="S25" s="2">
        <v>21417</v>
      </c>
      <c r="T25" s="2">
        <v>21653</v>
      </c>
      <c r="U25" s="2">
        <v>21929</v>
      </c>
      <c r="V25" s="2">
        <v>22066</v>
      </c>
      <c r="W25" s="2">
        <v>22029.3272995689</v>
      </c>
      <c r="X25" s="2">
        <v>22036.8901098116</v>
      </c>
      <c r="Y25" s="2">
        <v>22121.551351756101</v>
      </c>
      <c r="Z25" s="2">
        <v>22336.621246725299</v>
      </c>
      <c r="AA25" s="2">
        <v>23710.653881633501</v>
      </c>
      <c r="AB25" s="2">
        <v>24756.119340674999</v>
      </c>
      <c r="AC25" s="2">
        <v>25114.059846472901</v>
      </c>
      <c r="AD25" s="2">
        <v>25470.341987969299</v>
      </c>
      <c r="AE25" s="2">
        <v>25594.684603871599</v>
      </c>
      <c r="AF25" s="2">
        <v>26006.814153388899</v>
      </c>
      <c r="AG25" s="2">
        <v>26155.037475003301</v>
      </c>
      <c r="AH25" s="2">
        <v>26606.676263148402</v>
      </c>
      <c r="AI25" s="2">
        <v>26763.4429394488</v>
      </c>
      <c r="AJ25" s="2">
        <v>26931.979460688701</v>
      </c>
      <c r="AK25" s="2">
        <v>27088.051457425499</v>
      </c>
      <c r="AL25" s="2">
        <v>27279.251028315499</v>
      </c>
      <c r="AM25" s="2">
        <v>27466.2525934611</v>
      </c>
      <c r="AN25" s="2">
        <v>27675.242750715599</v>
      </c>
      <c r="AO25" s="2">
        <v>27880.8340665203</v>
      </c>
      <c r="AP25" s="2">
        <v>28116.730669992099</v>
      </c>
      <c r="AQ25" s="2">
        <v>28330.060882459002</v>
      </c>
      <c r="AR25" s="2"/>
      <c r="AS25" s="2"/>
      <c r="AT25" s="2"/>
      <c r="AU25" s="2"/>
      <c r="AV25" s="2"/>
      <c r="AW25" s="2"/>
      <c r="AX25" s="2"/>
      <c r="AY25" s="2"/>
      <c r="AZ25" s="2"/>
      <c r="BA25" s="2"/>
      <c r="BB25" s="2"/>
      <c r="BC25" s="2"/>
      <c r="BD25" s="2"/>
      <c r="BE25" s="2"/>
      <c r="BF25" s="2"/>
      <c r="BG25" s="2"/>
      <c r="BH25" s="2"/>
    </row>
    <row r="26" spans="1:60" x14ac:dyDescent="0.25">
      <c r="A26" t="s">
        <v>98</v>
      </c>
      <c r="B26" t="s">
        <v>258</v>
      </c>
      <c r="C26" s="2">
        <v>10768</v>
      </c>
      <c r="D26" s="2">
        <v>10620</v>
      </c>
      <c r="E26" s="2">
        <v>10531</v>
      </c>
      <c r="F26" s="2">
        <v>10459</v>
      </c>
      <c r="G26" s="2">
        <v>10355</v>
      </c>
      <c r="H26" s="2">
        <v>10385</v>
      </c>
      <c r="I26" s="2">
        <v>10395</v>
      </c>
      <c r="J26" s="2">
        <v>10441</v>
      </c>
      <c r="K26" s="2">
        <v>10565</v>
      </c>
      <c r="L26" s="2">
        <v>10735</v>
      </c>
      <c r="M26" s="2">
        <v>10841</v>
      </c>
      <c r="N26" s="2">
        <v>10901</v>
      </c>
      <c r="O26" s="2">
        <v>10973</v>
      </c>
      <c r="P26" s="2">
        <v>11040</v>
      </c>
      <c r="Q26" s="2">
        <v>11096</v>
      </c>
      <c r="R26" s="2">
        <v>11157</v>
      </c>
      <c r="S26" s="2">
        <v>11234</v>
      </c>
      <c r="T26" s="2">
        <v>11309</v>
      </c>
      <c r="U26" s="2">
        <v>11365</v>
      </c>
      <c r="V26" s="2">
        <v>11365</v>
      </c>
      <c r="W26" s="2">
        <v>11364.470564490301</v>
      </c>
      <c r="X26" s="2">
        <v>11364.5460054002</v>
      </c>
      <c r="Y26" s="2">
        <v>11369.5124116844</v>
      </c>
      <c r="Z26" s="2">
        <v>11374.0098014258</v>
      </c>
      <c r="AA26" s="2">
        <v>11382.2588691888</v>
      </c>
      <c r="AB26" s="2">
        <v>11390.086502349001</v>
      </c>
      <c r="AC26" s="2">
        <v>11398.7514650378</v>
      </c>
      <c r="AD26" s="2">
        <v>11443.8076965689</v>
      </c>
      <c r="AE26" s="2">
        <v>11490.0087217244</v>
      </c>
      <c r="AF26" s="2">
        <v>11542.127540945499</v>
      </c>
      <c r="AG26" s="2">
        <v>11597.2017354823</v>
      </c>
      <c r="AH26" s="2">
        <v>11654.3169804134</v>
      </c>
      <c r="AI26" s="2">
        <v>11665.466507204699</v>
      </c>
      <c r="AJ26" s="2">
        <v>11677.453788323201</v>
      </c>
      <c r="AK26" s="2">
        <v>11688.5545238546</v>
      </c>
      <c r="AL26" s="2">
        <v>11702.1537347266</v>
      </c>
      <c r="AM26" s="2">
        <v>11715.4543581947</v>
      </c>
      <c r="AN26" s="2">
        <v>11730.318934398299</v>
      </c>
      <c r="AO26" s="2">
        <v>11744.941764719601</v>
      </c>
      <c r="AP26" s="2">
        <v>11761.719981870599</v>
      </c>
      <c r="AQ26" s="2">
        <v>11776.893246560699</v>
      </c>
      <c r="AR26" s="2"/>
      <c r="AS26" s="2"/>
      <c r="AT26" s="2"/>
      <c r="AU26" s="2"/>
      <c r="AV26" s="2"/>
      <c r="AW26" s="2"/>
      <c r="AX26" s="2"/>
      <c r="AY26" s="2"/>
      <c r="AZ26" s="2"/>
      <c r="BA26" s="2"/>
      <c r="BB26" s="2"/>
      <c r="BC26" s="2"/>
      <c r="BD26" s="2"/>
      <c r="BE26" s="2"/>
      <c r="BF26" s="2"/>
      <c r="BG26" s="2"/>
      <c r="BH26" s="2"/>
    </row>
    <row r="27" spans="1:60" x14ac:dyDescent="0.25">
      <c r="A27" t="s">
        <v>98</v>
      </c>
      <c r="B27" t="s">
        <v>259</v>
      </c>
      <c r="C27" s="2">
        <v>12970</v>
      </c>
      <c r="D27" s="2">
        <v>12959</v>
      </c>
      <c r="E27" s="2">
        <v>12936</v>
      </c>
      <c r="F27" s="2">
        <v>12950</v>
      </c>
      <c r="G27" s="2">
        <v>13023</v>
      </c>
      <c r="H27" s="2">
        <v>13071</v>
      </c>
      <c r="I27" s="2">
        <v>13146</v>
      </c>
      <c r="J27" s="2">
        <v>13275</v>
      </c>
      <c r="K27" s="2">
        <v>13425</v>
      </c>
      <c r="L27" s="2">
        <v>13561</v>
      </c>
      <c r="M27" s="2">
        <v>13653</v>
      </c>
      <c r="N27" s="2">
        <v>13788</v>
      </c>
      <c r="O27" s="2">
        <v>13942</v>
      </c>
      <c r="P27" s="2">
        <v>14108</v>
      </c>
      <c r="Q27" s="2">
        <v>14282</v>
      </c>
      <c r="R27" s="2">
        <v>14472</v>
      </c>
      <c r="S27" s="2">
        <v>14680</v>
      </c>
      <c r="T27" s="2">
        <v>14820</v>
      </c>
      <c r="U27" s="2">
        <v>14996</v>
      </c>
      <c r="V27" s="2">
        <v>15058</v>
      </c>
      <c r="W27" s="2">
        <v>15057.250850575299</v>
      </c>
      <c r="X27" s="2">
        <v>15057.331677435101</v>
      </c>
      <c r="Y27" s="2">
        <v>15061.809120277399</v>
      </c>
      <c r="Z27" s="2">
        <v>15065.7139594855</v>
      </c>
      <c r="AA27" s="2">
        <v>15072.391748599201</v>
      </c>
      <c r="AB27" s="2">
        <v>15078.6005589541</v>
      </c>
      <c r="AC27" s="2">
        <v>15080.326348066799</v>
      </c>
      <c r="AD27" s="2">
        <v>15080.5172161261</v>
      </c>
      <c r="AE27" s="2">
        <v>15080.517216382699</v>
      </c>
      <c r="AF27" s="2">
        <v>15080.5172231378</v>
      </c>
      <c r="AG27" s="2">
        <v>15080.517223171501</v>
      </c>
      <c r="AH27" s="2">
        <v>15080.5172259226</v>
      </c>
      <c r="AI27" s="2">
        <v>15080.517226350799</v>
      </c>
      <c r="AJ27" s="2">
        <v>15080.5172263527</v>
      </c>
      <c r="AK27" s="2">
        <v>15080.517223344001</v>
      </c>
      <c r="AL27" s="2">
        <v>15080.517223335801</v>
      </c>
      <c r="AM27" s="2">
        <v>15080.517223352699</v>
      </c>
      <c r="AN27" s="2">
        <v>15080.5172227687</v>
      </c>
      <c r="AO27" s="2">
        <v>15080.517245073799</v>
      </c>
      <c r="AP27" s="2">
        <v>15080.5172545183</v>
      </c>
      <c r="AQ27" s="2">
        <v>15080.5172546677</v>
      </c>
      <c r="AR27" s="2"/>
      <c r="AS27" s="2"/>
      <c r="AT27" s="2"/>
      <c r="AU27" s="2"/>
      <c r="AV27" s="2"/>
      <c r="AW27" s="2"/>
      <c r="AX27" s="2"/>
      <c r="AY27" s="2"/>
      <c r="AZ27" s="2"/>
      <c r="BA27" s="2"/>
      <c r="BB27" s="2"/>
      <c r="BC27" s="2"/>
      <c r="BD27" s="2"/>
      <c r="BE27" s="2"/>
      <c r="BF27" s="2"/>
      <c r="BG27" s="2"/>
      <c r="BH27" s="2"/>
    </row>
    <row r="28" spans="1:60" x14ac:dyDescent="0.25">
      <c r="A28" t="s">
        <v>98</v>
      </c>
      <c r="B28" t="s">
        <v>260</v>
      </c>
      <c r="C28" s="2">
        <v>18757</v>
      </c>
      <c r="D28" s="2">
        <v>18594</v>
      </c>
      <c r="E28" s="2">
        <v>18346</v>
      </c>
      <c r="F28" s="2">
        <v>18176</v>
      </c>
      <c r="G28" s="2">
        <v>18164</v>
      </c>
      <c r="H28" s="2">
        <v>18280</v>
      </c>
      <c r="I28" s="2">
        <v>18616</v>
      </c>
      <c r="J28" s="2">
        <v>19030</v>
      </c>
      <c r="K28" s="2">
        <v>19212</v>
      </c>
      <c r="L28" s="2">
        <v>19419</v>
      </c>
      <c r="M28" s="2">
        <v>19649</v>
      </c>
      <c r="N28" s="2">
        <v>19693</v>
      </c>
      <c r="O28" s="2">
        <v>19746</v>
      </c>
      <c r="P28" s="2">
        <v>19819</v>
      </c>
      <c r="Q28" s="2">
        <v>19856</v>
      </c>
      <c r="R28" s="2">
        <v>19907</v>
      </c>
      <c r="S28" s="2">
        <v>20076</v>
      </c>
      <c r="T28" s="2">
        <v>20224</v>
      </c>
      <c r="U28" s="2">
        <v>20260</v>
      </c>
      <c r="V28" s="2">
        <v>20307</v>
      </c>
      <c r="W28" s="2">
        <v>20356.1959194562</v>
      </c>
      <c r="X28" s="2">
        <v>20446.744880882201</v>
      </c>
      <c r="Y28" s="2">
        <v>20532.037538873701</v>
      </c>
      <c r="Z28" s="2">
        <v>20655.421932533402</v>
      </c>
      <c r="AA28" s="2">
        <v>21247.785441854699</v>
      </c>
      <c r="AB28" s="2">
        <v>21329.175667727399</v>
      </c>
      <c r="AC28" s="2">
        <v>21456.638444182001</v>
      </c>
      <c r="AD28" s="2">
        <v>21581.512167057601</v>
      </c>
      <c r="AE28" s="2">
        <v>21712.689266509999</v>
      </c>
      <c r="AF28" s="2">
        <v>21850.2898239813</v>
      </c>
      <c r="AG28" s="2">
        <v>21989.655078113701</v>
      </c>
      <c r="AH28" s="2">
        <v>22129.331590062298</v>
      </c>
      <c r="AI28" s="2">
        <v>22277.8514729942</v>
      </c>
      <c r="AJ28" s="2">
        <v>22418.6544186959</v>
      </c>
      <c r="AK28" s="2">
        <v>22565.636605330499</v>
      </c>
      <c r="AL28" s="2">
        <v>22717.830344449099</v>
      </c>
      <c r="AM28" s="2">
        <v>22841.645329206302</v>
      </c>
      <c r="AN28" s="2">
        <v>22943.135376901799</v>
      </c>
      <c r="AO28" s="2">
        <v>23043.550453179701</v>
      </c>
      <c r="AP28" s="2">
        <v>23146.761765813098</v>
      </c>
      <c r="AQ28" s="2">
        <v>23253.293091196701</v>
      </c>
      <c r="AR28" s="2"/>
      <c r="AS28" s="2"/>
      <c r="AT28" s="2"/>
      <c r="AU28" s="2"/>
      <c r="AV28" s="2"/>
      <c r="AW28" s="2"/>
      <c r="AX28" s="2"/>
      <c r="AY28" s="2"/>
      <c r="AZ28" s="2"/>
      <c r="BA28" s="2"/>
      <c r="BB28" s="2"/>
      <c r="BC28" s="2"/>
      <c r="BD28" s="2"/>
      <c r="BE28" s="2"/>
      <c r="BF28" s="2"/>
      <c r="BG28" s="2"/>
      <c r="BH28" s="2"/>
    </row>
    <row r="29" spans="1:60" x14ac:dyDescent="0.25">
      <c r="A29" t="s">
        <v>98</v>
      </c>
      <c r="B29" t="s">
        <v>261</v>
      </c>
      <c r="C29" s="2">
        <v>7933</v>
      </c>
      <c r="D29" s="2">
        <v>7953</v>
      </c>
      <c r="E29" s="2">
        <v>7794</v>
      </c>
      <c r="F29" s="2">
        <v>7867</v>
      </c>
      <c r="G29" s="2">
        <v>8069</v>
      </c>
      <c r="H29" s="2">
        <v>8036</v>
      </c>
      <c r="I29" s="2">
        <v>8160</v>
      </c>
      <c r="J29" s="2">
        <v>8349</v>
      </c>
      <c r="K29" s="2">
        <v>8574</v>
      </c>
      <c r="L29" s="2">
        <v>8798</v>
      </c>
      <c r="M29" s="2">
        <v>8880</v>
      </c>
      <c r="N29" s="2">
        <v>8928</v>
      </c>
      <c r="O29" s="2">
        <v>8982</v>
      </c>
      <c r="P29" s="2">
        <v>9034</v>
      </c>
      <c r="Q29" s="2">
        <v>9138</v>
      </c>
      <c r="R29" s="2">
        <v>9280</v>
      </c>
      <c r="S29" s="2">
        <v>9483</v>
      </c>
      <c r="T29" s="2">
        <v>9581</v>
      </c>
      <c r="U29" s="2">
        <v>9618</v>
      </c>
      <c r="V29" s="2">
        <v>9538</v>
      </c>
      <c r="W29" s="2">
        <v>9543.0088327348494</v>
      </c>
      <c r="X29" s="2">
        <v>9543.0088327619196</v>
      </c>
      <c r="Y29" s="2">
        <v>9551.7668224090503</v>
      </c>
      <c r="Z29" s="2">
        <v>9567.2210427144491</v>
      </c>
      <c r="AA29" s="2">
        <v>9584.9938319011908</v>
      </c>
      <c r="AB29" s="2">
        <v>9590.4248395417108</v>
      </c>
      <c r="AC29" s="2">
        <v>9614.3558666009994</v>
      </c>
      <c r="AD29" s="2">
        <v>9638.43908067134</v>
      </c>
      <c r="AE29" s="2">
        <v>9663.8243568223406</v>
      </c>
      <c r="AF29" s="2">
        <v>9690.4526946332408</v>
      </c>
      <c r="AG29" s="2">
        <v>9717.4225246222904</v>
      </c>
      <c r="AH29" s="2">
        <v>9744.4525975706492</v>
      </c>
      <c r="AI29" s="2">
        <v>9773.1940356855903</v>
      </c>
      <c r="AJ29" s="2">
        <v>9800.4420956866197</v>
      </c>
      <c r="AK29" s="2">
        <v>9828.8859583989306</v>
      </c>
      <c r="AL29" s="2">
        <v>9858.3383620290006</v>
      </c>
      <c r="AM29" s="2">
        <v>9887.2132703722309</v>
      </c>
      <c r="AN29" s="2">
        <v>9917.6092752569202</v>
      </c>
      <c r="AO29" s="2">
        <v>9947.6833178589495</v>
      </c>
      <c r="AP29" s="2">
        <v>9978.5948377070308</v>
      </c>
      <c r="AQ29" s="2">
        <v>10010.5008980371</v>
      </c>
      <c r="AR29" s="2"/>
      <c r="AS29" s="2"/>
      <c r="AT29" s="2"/>
      <c r="AU29" s="2"/>
      <c r="AV29" s="2"/>
      <c r="AW29" s="2"/>
      <c r="AX29" s="2"/>
      <c r="AY29" s="2"/>
      <c r="AZ29" s="2"/>
      <c r="BA29" s="2"/>
      <c r="BB29" s="2"/>
      <c r="BC29" s="2"/>
      <c r="BD29" s="2"/>
      <c r="BE29" s="2"/>
      <c r="BF29" s="2"/>
      <c r="BG29" s="2"/>
      <c r="BH29" s="2"/>
    </row>
    <row r="30" spans="1:60" x14ac:dyDescent="0.25">
      <c r="A30" t="s">
        <v>98</v>
      </c>
      <c r="B30" t="s">
        <v>262</v>
      </c>
      <c r="C30" s="2">
        <v>11707</v>
      </c>
      <c r="D30" s="2">
        <v>11575</v>
      </c>
      <c r="E30" s="2">
        <v>11548</v>
      </c>
      <c r="F30" s="2">
        <v>11518</v>
      </c>
      <c r="G30" s="2">
        <v>11429</v>
      </c>
      <c r="H30" s="2">
        <v>11367</v>
      </c>
      <c r="I30" s="2">
        <v>11348</v>
      </c>
      <c r="J30" s="2">
        <v>11468</v>
      </c>
      <c r="K30" s="2">
        <v>11650</v>
      </c>
      <c r="L30" s="2">
        <v>11781</v>
      </c>
      <c r="M30" s="2">
        <v>11828</v>
      </c>
      <c r="N30" s="2">
        <v>11869</v>
      </c>
      <c r="O30" s="2">
        <v>11929</v>
      </c>
      <c r="P30" s="2">
        <v>11977</v>
      </c>
      <c r="Q30" s="2">
        <v>11990</v>
      </c>
      <c r="R30" s="2">
        <v>12011</v>
      </c>
      <c r="S30" s="2">
        <v>12059</v>
      </c>
      <c r="T30" s="2">
        <v>12081</v>
      </c>
      <c r="U30" s="2">
        <v>12083</v>
      </c>
      <c r="V30" s="2">
        <v>12077</v>
      </c>
      <c r="W30" s="2">
        <v>12076.9146637798</v>
      </c>
      <c r="X30" s="2">
        <v>12077.192838168499</v>
      </c>
      <c r="Y30" s="2">
        <v>12084.6068529808</v>
      </c>
      <c r="Z30" s="2">
        <v>12098.7843610359</v>
      </c>
      <c r="AA30" s="2">
        <v>12131.956549711</v>
      </c>
      <c r="AB30" s="2">
        <v>12156.9217547565</v>
      </c>
      <c r="AC30" s="2">
        <v>12193.7210463877</v>
      </c>
      <c r="AD30" s="2">
        <v>12230.3498444259</v>
      </c>
      <c r="AE30" s="2">
        <v>12267.9093104205</v>
      </c>
      <c r="AF30" s="2">
        <v>12310.279689381599</v>
      </c>
      <c r="AG30" s="2">
        <v>12355.052664021199</v>
      </c>
      <c r="AH30" s="2">
        <v>12401.4849036821</v>
      </c>
      <c r="AI30" s="2">
        <v>12448.838520977801</v>
      </c>
      <c r="AJ30" s="2">
        <v>12499.7473865805</v>
      </c>
      <c r="AK30" s="2">
        <v>12546.891167068799</v>
      </c>
      <c r="AL30" s="2">
        <v>12604.6457327883</v>
      </c>
      <c r="AM30" s="2">
        <v>12661.132230856299</v>
      </c>
      <c r="AN30" s="2">
        <v>12724.2606978289</v>
      </c>
      <c r="AO30" s="2">
        <v>12786.362492550899</v>
      </c>
      <c r="AP30" s="2">
        <v>12857.6184391148</v>
      </c>
      <c r="AQ30" s="2">
        <v>12922.0578817026</v>
      </c>
      <c r="AR30" s="2"/>
      <c r="AS30" s="2"/>
      <c r="AT30" s="2"/>
      <c r="AU30" s="2"/>
      <c r="AV30" s="2"/>
      <c r="AW30" s="2"/>
      <c r="AX30" s="2"/>
      <c r="AY30" s="2"/>
      <c r="AZ30" s="2"/>
      <c r="BA30" s="2"/>
      <c r="BB30" s="2"/>
      <c r="BC30" s="2"/>
      <c r="BD30" s="2"/>
      <c r="BE30" s="2"/>
      <c r="BF30" s="2"/>
      <c r="BG30" s="2"/>
      <c r="BH30" s="2"/>
    </row>
    <row r="31" spans="1:60" x14ac:dyDescent="0.25">
      <c r="A31" t="s">
        <v>98</v>
      </c>
      <c r="B31" t="s">
        <v>263</v>
      </c>
      <c r="C31" s="2">
        <v>24225</v>
      </c>
      <c r="D31" s="2">
        <v>24223</v>
      </c>
      <c r="E31" s="2">
        <v>24259</v>
      </c>
      <c r="F31" s="2">
        <v>24406</v>
      </c>
      <c r="G31" s="2">
        <v>24656</v>
      </c>
      <c r="H31" s="2">
        <v>24790</v>
      </c>
      <c r="I31" s="2">
        <v>25236</v>
      </c>
      <c r="J31" s="2">
        <v>25842</v>
      </c>
      <c r="K31" s="2">
        <v>26559</v>
      </c>
      <c r="L31" s="2">
        <v>26762</v>
      </c>
      <c r="M31" s="2">
        <v>26629</v>
      </c>
      <c r="N31" s="2">
        <v>26938</v>
      </c>
      <c r="O31" s="2">
        <v>27217</v>
      </c>
      <c r="P31" s="2">
        <v>27422</v>
      </c>
      <c r="Q31" s="2">
        <v>27656</v>
      </c>
      <c r="R31" s="2">
        <v>27916</v>
      </c>
      <c r="S31" s="2">
        <v>28293</v>
      </c>
      <c r="T31" s="2">
        <v>28434</v>
      </c>
      <c r="U31" s="2">
        <v>28506</v>
      </c>
      <c r="V31" s="2">
        <v>28398</v>
      </c>
      <c r="W31" s="2">
        <v>28266.021282016001</v>
      </c>
      <c r="X31" s="2">
        <v>28135.310060919401</v>
      </c>
      <c r="Y31" s="2">
        <v>27918.534509886598</v>
      </c>
      <c r="Z31" s="2">
        <v>27900.048637022101</v>
      </c>
      <c r="AA31" s="2">
        <v>27979.654297761899</v>
      </c>
      <c r="AB31" s="2">
        <v>28065.344737312498</v>
      </c>
      <c r="AC31" s="2">
        <v>28144.963939510999</v>
      </c>
      <c r="AD31" s="2">
        <v>28231.8528182392</v>
      </c>
      <c r="AE31" s="2">
        <v>28322.7923676262</v>
      </c>
      <c r="AF31" s="2">
        <v>28428.832047643398</v>
      </c>
      <c r="AG31" s="2">
        <v>28513.090274762701</v>
      </c>
      <c r="AH31" s="2">
        <v>28594.484953308602</v>
      </c>
      <c r="AI31" s="2">
        <v>28671.221385552901</v>
      </c>
      <c r="AJ31" s="2">
        <v>28734.3304170712</v>
      </c>
      <c r="AK31" s="2">
        <v>28800.810554438998</v>
      </c>
      <c r="AL31" s="2">
        <v>28879.256427349101</v>
      </c>
      <c r="AM31" s="2">
        <v>28971.295458099699</v>
      </c>
      <c r="AN31" s="2">
        <v>29067.337600916399</v>
      </c>
      <c r="AO31" s="2">
        <v>29163.765450965398</v>
      </c>
      <c r="AP31" s="2">
        <v>29262.738890114</v>
      </c>
      <c r="AQ31" s="2">
        <v>29367.494727640998</v>
      </c>
      <c r="AR31" s="2"/>
      <c r="AS31" s="2"/>
      <c r="AT31" s="2"/>
      <c r="AU31" s="2"/>
      <c r="AV31" s="2"/>
      <c r="AW31" s="2"/>
      <c r="AX31" s="2"/>
      <c r="AY31" s="2"/>
      <c r="AZ31" s="2"/>
      <c r="BA31" s="2"/>
      <c r="BB31" s="2"/>
      <c r="BC31" s="2"/>
      <c r="BD31" s="2"/>
      <c r="BE31" s="2"/>
      <c r="BF31" s="2"/>
      <c r="BG31" s="2"/>
      <c r="BH31" s="2"/>
    </row>
    <row r="32" spans="1:60" x14ac:dyDescent="0.25">
      <c r="A32" t="s">
        <v>98</v>
      </c>
      <c r="B32" t="s">
        <v>264</v>
      </c>
      <c r="C32" s="2">
        <v>19819</v>
      </c>
      <c r="D32" s="2">
        <v>19448</v>
      </c>
      <c r="E32" s="2">
        <v>19059</v>
      </c>
      <c r="F32" s="2">
        <v>18962</v>
      </c>
      <c r="G32" s="2">
        <v>18811</v>
      </c>
      <c r="H32" s="2">
        <v>18726</v>
      </c>
      <c r="I32" s="2">
        <v>18747</v>
      </c>
      <c r="J32" s="2">
        <v>18807</v>
      </c>
      <c r="K32" s="2">
        <v>18896</v>
      </c>
      <c r="L32" s="2">
        <v>19150</v>
      </c>
      <c r="M32" s="2">
        <v>19257</v>
      </c>
      <c r="N32" s="2">
        <v>19173</v>
      </c>
      <c r="O32" s="2">
        <v>19116</v>
      </c>
      <c r="P32" s="2">
        <v>19049</v>
      </c>
      <c r="Q32" s="2">
        <v>18994</v>
      </c>
      <c r="R32" s="2">
        <v>18948</v>
      </c>
      <c r="S32" s="2">
        <v>18958</v>
      </c>
      <c r="T32" s="2">
        <v>18940</v>
      </c>
      <c r="U32" s="2">
        <v>18872</v>
      </c>
      <c r="V32" s="2">
        <v>18781</v>
      </c>
      <c r="W32" s="2">
        <v>18781.000000382101</v>
      </c>
      <c r="X32" s="2">
        <v>18781.040209941701</v>
      </c>
      <c r="Y32" s="2">
        <v>18791.260104135301</v>
      </c>
      <c r="Z32" s="2">
        <v>18799.2951735489</v>
      </c>
      <c r="AA32" s="2">
        <v>18828.739544782798</v>
      </c>
      <c r="AB32" s="2">
        <v>18856.8553707135</v>
      </c>
      <c r="AC32" s="2">
        <v>18894.653997815101</v>
      </c>
      <c r="AD32" s="2">
        <v>18932.277511011998</v>
      </c>
      <c r="AE32" s="2">
        <v>18970.8569570566</v>
      </c>
      <c r="AF32" s="2">
        <v>19014.377966448301</v>
      </c>
      <c r="AG32" s="2">
        <v>19060.366812542499</v>
      </c>
      <c r="AH32" s="2">
        <v>19108.060064877202</v>
      </c>
      <c r="AI32" s="2">
        <v>19156.699635729899</v>
      </c>
      <c r="AJ32" s="2">
        <v>19208.991012516901</v>
      </c>
      <c r="AK32" s="2">
        <v>19257.415050245902</v>
      </c>
      <c r="AL32" s="2">
        <v>19316.738017891599</v>
      </c>
      <c r="AM32" s="2">
        <v>19374.758484879301</v>
      </c>
      <c r="AN32" s="2">
        <v>19439.601292929099</v>
      </c>
      <c r="AO32" s="2">
        <v>19503.389548218001</v>
      </c>
      <c r="AP32" s="2">
        <v>19576.580545960798</v>
      </c>
      <c r="AQ32" s="2">
        <v>19642.769931116101</v>
      </c>
      <c r="AR32" s="2"/>
      <c r="AS32" s="2"/>
      <c r="AT32" s="2"/>
      <c r="AU32" s="2"/>
      <c r="AV32" s="2"/>
      <c r="AW32" s="2"/>
      <c r="AX32" s="2"/>
      <c r="AY32" s="2"/>
      <c r="AZ32" s="2"/>
      <c r="BA32" s="2"/>
      <c r="BB32" s="2"/>
      <c r="BC32" s="2"/>
      <c r="BD32" s="2"/>
      <c r="BE32" s="2"/>
      <c r="BF32" s="2"/>
      <c r="BG32" s="2"/>
      <c r="BH32" s="2"/>
    </row>
    <row r="33" spans="1:60" x14ac:dyDescent="0.25">
      <c r="A33" t="s">
        <v>98</v>
      </c>
      <c r="B33" t="s">
        <v>265</v>
      </c>
      <c r="C33" s="2">
        <v>2518</v>
      </c>
      <c r="D33" s="2">
        <v>2568</v>
      </c>
      <c r="E33" s="2">
        <v>2588</v>
      </c>
      <c r="F33" s="2">
        <v>2562</v>
      </c>
      <c r="G33" s="2">
        <v>2548</v>
      </c>
      <c r="H33" s="2">
        <v>2543</v>
      </c>
      <c r="I33" s="2">
        <v>2538</v>
      </c>
      <c r="J33" s="2">
        <v>2569</v>
      </c>
      <c r="K33" s="2">
        <v>2623</v>
      </c>
      <c r="L33" s="2">
        <v>2675</v>
      </c>
      <c r="M33" s="2">
        <v>2716</v>
      </c>
      <c r="N33" s="2">
        <v>2730</v>
      </c>
      <c r="O33" s="2">
        <v>2746</v>
      </c>
      <c r="P33" s="2">
        <v>2761</v>
      </c>
      <c r="Q33" s="2">
        <v>2777</v>
      </c>
      <c r="R33" s="2">
        <v>2795</v>
      </c>
      <c r="S33" s="2">
        <v>2803</v>
      </c>
      <c r="T33" s="2">
        <v>2788</v>
      </c>
      <c r="U33" s="2">
        <v>2805</v>
      </c>
      <c r="V33" s="2">
        <v>2814</v>
      </c>
      <c r="W33" s="2">
        <v>2814.2054644579998</v>
      </c>
      <c r="X33" s="2">
        <v>2814.1619844360898</v>
      </c>
      <c r="Y33" s="2">
        <v>2812.4702888821898</v>
      </c>
      <c r="Z33" s="2">
        <v>2809.4112842867698</v>
      </c>
      <c r="AA33" s="2">
        <v>2804.2178511627899</v>
      </c>
      <c r="AB33" s="2">
        <v>2799.30036417979</v>
      </c>
      <c r="AC33" s="2">
        <v>2794.74417198232</v>
      </c>
      <c r="AD33" s="2">
        <v>2790.2090889319702</v>
      </c>
      <c r="AE33" s="2">
        <v>2785.55877801103</v>
      </c>
      <c r="AF33" s="2">
        <v>2780.3128232314298</v>
      </c>
      <c r="AG33" s="2">
        <v>2774.7693937653798</v>
      </c>
      <c r="AH33" s="2">
        <v>2769.0205183843</v>
      </c>
      <c r="AI33" s="2">
        <v>2763.15757453178</v>
      </c>
      <c r="AJ33" s="2">
        <v>2756.8544491797902</v>
      </c>
      <c r="AK33" s="2">
        <v>2751.0174856854301</v>
      </c>
      <c r="AL33" s="2">
        <v>2743.8667800471699</v>
      </c>
      <c r="AM33" s="2">
        <v>2736.87307656343</v>
      </c>
      <c r="AN33" s="2">
        <v>2729.0570177311802</v>
      </c>
      <c r="AO33" s="2">
        <v>2721.3680726122302</v>
      </c>
      <c r="AP33" s="2">
        <v>2712.5457573031499</v>
      </c>
      <c r="AQ33" s="2">
        <v>2704.5673839282799</v>
      </c>
      <c r="AR33" s="2"/>
      <c r="AS33" s="2"/>
      <c r="AT33" s="2"/>
      <c r="AU33" s="2"/>
      <c r="AV33" s="2"/>
      <c r="AW33" s="2"/>
      <c r="AX33" s="2"/>
      <c r="AY33" s="2"/>
      <c r="AZ33" s="2"/>
      <c r="BA33" s="2"/>
      <c r="BB33" s="2"/>
      <c r="BC33" s="2"/>
      <c r="BD33" s="2"/>
      <c r="BE33" s="2"/>
      <c r="BF33" s="2"/>
      <c r="BG33" s="2"/>
      <c r="BH33" s="2"/>
    </row>
    <row r="34" spans="1:60" x14ac:dyDescent="0.25">
      <c r="A34" t="s">
        <v>98</v>
      </c>
      <c r="B34" t="s">
        <v>6</v>
      </c>
      <c r="C34" s="2">
        <v>5319</v>
      </c>
      <c r="D34" s="2">
        <v>5412</v>
      </c>
      <c r="E34" s="2">
        <v>5443</v>
      </c>
      <c r="F34" s="2">
        <v>5415</v>
      </c>
      <c r="G34" s="2">
        <v>5432</v>
      </c>
      <c r="H34" s="2">
        <v>5417</v>
      </c>
      <c r="I34" s="2">
        <v>5435</v>
      </c>
      <c r="J34" s="2">
        <v>5531</v>
      </c>
      <c r="K34" s="2">
        <v>5581</v>
      </c>
      <c r="L34" s="2">
        <v>5610</v>
      </c>
      <c r="M34" s="2">
        <v>5672</v>
      </c>
      <c r="N34" s="2">
        <v>5702</v>
      </c>
      <c r="O34" s="2">
        <v>5725</v>
      </c>
      <c r="P34" s="2">
        <v>5752</v>
      </c>
      <c r="Q34" s="2">
        <v>5746</v>
      </c>
      <c r="R34" s="2">
        <v>5762</v>
      </c>
      <c r="S34" s="2">
        <v>5759</v>
      </c>
      <c r="T34" s="2">
        <v>5813</v>
      </c>
      <c r="U34" s="2">
        <v>5842</v>
      </c>
      <c r="V34" s="2">
        <v>5861</v>
      </c>
      <c r="W34" s="2">
        <v>5860.8743992477603</v>
      </c>
      <c r="X34" s="2">
        <v>5860.8983076310997</v>
      </c>
      <c r="Y34" s="2">
        <v>5861.0241026619897</v>
      </c>
      <c r="Z34" s="2">
        <v>5861.2779346993902</v>
      </c>
      <c r="AA34" s="2">
        <v>5861.6951456124198</v>
      </c>
      <c r="AB34" s="2">
        <v>5861.8330067023699</v>
      </c>
      <c r="AC34" s="2">
        <v>5863.09947679386</v>
      </c>
      <c r="AD34" s="2">
        <v>5864.3600794386903</v>
      </c>
      <c r="AE34" s="2">
        <v>5865.6527122379102</v>
      </c>
      <c r="AF34" s="2">
        <v>5867.11091472508</v>
      </c>
      <c r="AG34" s="2">
        <v>5868.6518040005503</v>
      </c>
      <c r="AH34" s="2">
        <v>5870.2497959256398</v>
      </c>
      <c r="AI34" s="2">
        <v>5871.8794996388397</v>
      </c>
      <c r="AJ34" s="2">
        <v>5873.6315588769903</v>
      </c>
      <c r="AK34" s="2">
        <v>5875.2540399004401</v>
      </c>
      <c r="AL34" s="2">
        <v>5877.2416984635802</v>
      </c>
      <c r="AM34" s="2">
        <v>5879.1857150149799</v>
      </c>
      <c r="AN34" s="2">
        <v>5881.3583200992498</v>
      </c>
      <c r="AO34" s="2">
        <v>5883.4955909259797</v>
      </c>
      <c r="AP34" s="2">
        <v>5885.9479104669799</v>
      </c>
      <c r="AQ34" s="2">
        <v>5888.1656331357999</v>
      </c>
      <c r="AR34" s="2"/>
      <c r="AS34" s="2"/>
      <c r="AT34" s="2"/>
      <c r="AU34" s="2"/>
      <c r="AV34" s="2"/>
      <c r="AW34" s="2"/>
      <c r="AX34" s="2"/>
      <c r="AY34" s="2"/>
      <c r="AZ34" s="2"/>
      <c r="BA34" s="2"/>
      <c r="BB34" s="2"/>
      <c r="BC34" s="2"/>
      <c r="BD34" s="2"/>
      <c r="BE34" s="2"/>
      <c r="BF34" s="2"/>
      <c r="BG34" s="2"/>
      <c r="BH34" s="2"/>
    </row>
    <row r="35" spans="1:60" x14ac:dyDescent="0.25">
      <c r="A35" t="s">
        <v>98</v>
      </c>
      <c r="B35" t="s">
        <v>266</v>
      </c>
      <c r="C35" s="2">
        <v>13035</v>
      </c>
      <c r="D35" s="2">
        <v>13097</v>
      </c>
      <c r="E35" s="2">
        <v>13167</v>
      </c>
      <c r="F35" s="2">
        <v>13395</v>
      </c>
      <c r="G35" s="2">
        <v>13622</v>
      </c>
      <c r="H35" s="2">
        <v>13736</v>
      </c>
      <c r="I35" s="2">
        <v>14238</v>
      </c>
      <c r="J35" s="2">
        <v>14909</v>
      </c>
      <c r="K35" s="2">
        <v>15362</v>
      </c>
      <c r="L35" s="2">
        <v>16036</v>
      </c>
      <c r="M35" s="2">
        <v>16284</v>
      </c>
      <c r="N35" s="2">
        <v>16447</v>
      </c>
      <c r="O35" s="2">
        <v>16716</v>
      </c>
      <c r="P35" s="2">
        <v>16963</v>
      </c>
      <c r="Q35" s="2">
        <v>17225</v>
      </c>
      <c r="R35" s="2">
        <v>17519</v>
      </c>
      <c r="S35" s="2">
        <v>17831</v>
      </c>
      <c r="T35" s="2">
        <v>17861</v>
      </c>
      <c r="U35" s="2">
        <v>18054</v>
      </c>
      <c r="V35" s="2">
        <v>18085</v>
      </c>
      <c r="W35" s="2">
        <v>18064.676442513901</v>
      </c>
      <c r="X35" s="2">
        <v>18067.998319204798</v>
      </c>
      <c r="Y35" s="2">
        <v>18082.9770036179</v>
      </c>
      <c r="Z35" s="2">
        <v>18586.888320431201</v>
      </c>
      <c r="AA35" s="2">
        <v>18895.2979620468</v>
      </c>
      <c r="AB35" s="2">
        <v>19567.474309362799</v>
      </c>
      <c r="AC35" s="2">
        <v>20867.800712578501</v>
      </c>
      <c r="AD35" s="2">
        <v>22162.102588706199</v>
      </c>
      <c r="AE35" s="2">
        <v>23489.290246918401</v>
      </c>
      <c r="AF35" s="2">
        <v>24871.258426055501</v>
      </c>
      <c r="AG35" s="2">
        <v>25826.555552424001</v>
      </c>
      <c r="AH35" s="2">
        <v>26688.656162494499</v>
      </c>
      <c r="AI35" s="2">
        <v>27567.863575455998</v>
      </c>
      <c r="AJ35" s="2">
        <v>28513.0807765227</v>
      </c>
      <c r="AK35" s="2">
        <v>29148.6175500014</v>
      </c>
      <c r="AL35" s="2">
        <v>29610.1883358177</v>
      </c>
      <c r="AM35" s="2">
        <v>30061.624805246302</v>
      </c>
      <c r="AN35" s="2">
        <v>30566.143494588399</v>
      </c>
      <c r="AO35" s="2">
        <v>31062.457102832199</v>
      </c>
      <c r="AP35" s="2">
        <v>31631.930038058101</v>
      </c>
      <c r="AQ35" s="2">
        <v>32146.925932584301</v>
      </c>
      <c r="AR35" s="2"/>
      <c r="AS35" s="2"/>
      <c r="AT35" s="2"/>
      <c r="AU35" s="2"/>
      <c r="AV35" s="2"/>
      <c r="AW35" s="2"/>
      <c r="AX35" s="2"/>
      <c r="AY35" s="2"/>
      <c r="AZ35" s="2"/>
      <c r="BA35" s="2"/>
      <c r="BB35" s="2"/>
      <c r="BC35" s="2"/>
      <c r="BD35" s="2"/>
      <c r="BE35" s="2"/>
      <c r="BF35" s="2"/>
      <c r="BG35" s="2"/>
      <c r="BH35" s="2"/>
    </row>
    <row r="36" spans="1:60" x14ac:dyDescent="0.25">
      <c r="A36" t="s">
        <v>98</v>
      </c>
      <c r="B36" t="s">
        <v>267</v>
      </c>
      <c r="C36" s="2">
        <v>16729</v>
      </c>
      <c r="D36" s="2">
        <v>16630</v>
      </c>
      <c r="E36" s="2">
        <v>16499</v>
      </c>
      <c r="F36" s="2">
        <v>16408</v>
      </c>
      <c r="G36" s="2">
        <v>16368</v>
      </c>
      <c r="H36" s="2">
        <v>16372</v>
      </c>
      <c r="I36" s="2">
        <v>16367</v>
      </c>
      <c r="J36" s="2">
        <v>16532</v>
      </c>
      <c r="K36" s="2">
        <v>16910</v>
      </c>
      <c r="L36" s="2">
        <v>17204</v>
      </c>
      <c r="M36" s="2">
        <v>17455</v>
      </c>
      <c r="N36" s="2">
        <v>17636</v>
      </c>
      <c r="O36" s="2">
        <v>17867</v>
      </c>
      <c r="P36" s="2">
        <v>18089</v>
      </c>
      <c r="Q36" s="2">
        <v>18335</v>
      </c>
      <c r="R36" s="2">
        <v>18627</v>
      </c>
      <c r="S36" s="2">
        <v>19144</v>
      </c>
      <c r="T36" s="2">
        <v>19388</v>
      </c>
      <c r="U36" s="2">
        <v>19806</v>
      </c>
      <c r="V36" s="2">
        <v>19789</v>
      </c>
      <c r="W36" s="2">
        <v>19776.9327546245</v>
      </c>
      <c r="X36" s="2">
        <v>19778.175124334299</v>
      </c>
      <c r="Y36" s="2">
        <v>19808.326938076301</v>
      </c>
      <c r="Z36" s="2">
        <v>19847.990599970501</v>
      </c>
      <c r="AA36" s="2">
        <v>19951.652907506901</v>
      </c>
      <c r="AB36" s="2">
        <v>19977.471368057999</v>
      </c>
      <c r="AC36" s="2">
        <v>20011.191965528102</v>
      </c>
      <c r="AD36" s="2">
        <v>20044.756327546002</v>
      </c>
      <c r="AE36" s="2">
        <v>20079.173502729402</v>
      </c>
      <c r="AF36" s="2">
        <v>20117.999103873099</v>
      </c>
      <c r="AG36" s="2">
        <v>20159.026292877301</v>
      </c>
      <c r="AH36" s="2">
        <v>20201.573905894798</v>
      </c>
      <c r="AI36" s="2">
        <v>20244.965836667801</v>
      </c>
      <c r="AJ36" s="2">
        <v>20291.6155774533</v>
      </c>
      <c r="AK36" s="2">
        <v>20334.8152229894</v>
      </c>
      <c r="AL36" s="2">
        <v>20387.7379401053</v>
      </c>
      <c r="AM36" s="2">
        <v>20439.498678472799</v>
      </c>
      <c r="AN36" s="2">
        <v>20497.345705690401</v>
      </c>
      <c r="AO36" s="2">
        <v>20554.251955982902</v>
      </c>
      <c r="AP36" s="2">
        <v>20619.546501373501</v>
      </c>
      <c r="AQ36" s="2">
        <v>20678.5948271118</v>
      </c>
      <c r="AR36" s="2"/>
      <c r="AS36" s="2"/>
      <c r="AT36" s="2"/>
      <c r="AU36" s="2"/>
      <c r="AV36" s="2"/>
      <c r="AW36" s="2"/>
      <c r="AX36" s="2"/>
      <c r="AY36" s="2"/>
      <c r="AZ36" s="2"/>
      <c r="BA36" s="2"/>
      <c r="BB36" s="2"/>
      <c r="BC36" s="2"/>
      <c r="BD36" s="2"/>
      <c r="BE36" s="2"/>
      <c r="BF36" s="2"/>
      <c r="BG36" s="2"/>
      <c r="BH36" s="2"/>
    </row>
    <row r="37" spans="1:60" x14ac:dyDescent="0.25">
      <c r="A37" t="s">
        <v>98</v>
      </c>
      <c r="B37" t="s">
        <v>268</v>
      </c>
      <c r="C37" s="2">
        <v>11190</v>
      </c>
      <c r="D37" s="2">
        <v>11209</v>
      </c>
      <c r="E37" s="2">
        <v>11169</v>
      </c>
      <c r="F37" s="2">
        <v>11186</v>
      </c>
      <c r="G37" s="2">
        <v>11262</v>
      </c>
      <c r="H37" s="2">
        <v>11351</v>
      </c>
      <c r="I37" s="2">
        <v>11520</v>
      </c>
      <c r="J37" s="2">
        <v>11768</v>
      </c>
      <c r="K37" s="2">
        <v>11909</v>
      </c>
      <c r="L37" s="2">
        <v>12000</v>
      </c>
      <c r="M37" s="2">
        <v>12078</v>
      </c>
      <c r="N37" s="2">
        <v>12098</v>
      </c>
      <c r="O37" s="2">
        <v>12256</v>
      </c>
      <c r="P37" s="2">
        <v>12468</v>
      </c>
      <c r="Q37" s="2">
        <v>12601</v>
      </c>
      <c r="R37" s="2">
        <v>12752</v>
      </c>
      <c r="S37" s="2">
        <v>12964</v>
      </c>
      <c r="T37" s="2">
        <v>12992</v>
      </c>
      <c r="U37" s="2">
        <v>12997</v>
      </c>
      <c r="V37" s="2">
        <v>12972</v>
      </c>
      <c r="W37" s="2">
        <v>12971.935004381001</v>
      </c>
      <c r="X37" s="2">
        <v>12971.9653434232</v>
      </c>
      <c r="Y37" s="2">
        <v>12981.220166286301</v>
      </c>
      <c r="Z37" s="2">
        <v>12986.325576215</v>
      </c>
      <c r="AA37" s="2">
        <v>13006.8264947589</v>
      </c>
      <c r="AB37" s="2">
        <v>13024.9332089012</v>
      </c>
      <c r="AC37" s="2">
        <v>13047.611830722601</v>
      </c>
      <c r="AD37" s="2">
        <v>13070.185389316301</v>
      </c>
      <c r="AE37" s="2">
        <v>13093.3324968913</v>
      </c>
      <c r="AF37" s="2">
        <v>13119.444480223599</v>
      </c>
      <c r="AG37" s="2">
        <v>13147.037130979799</v>
      </c>
      <c r="AH37" s="2">
        <v>13175.652352554</v>
      </c>
      <c r="AI37" s="2">
        <v>13204.8353899336</v>
      </c>
      <c r="AJ37" s="2">
        <v>13236.209452369199</v>
      </c>
      <c r="AK37" s="2">
        <v>13265.263166970801</v>
      </c>
      <c r="AL37" s="2">
        <v>13300.856089614899</v>
      </c>
      <c r="AM37" s="2">
        <v>13335.667529132001</v>
      </c>
      <c r="AN37" s="2">
        <v>13374.572274132101</v>
      </c>
      <c r="AO37" s="2">
        <v>13412.8443216014</v>
      </c>
      <c r="AP37" s="2">
        <v>13456.7578529168</v>
      </c>
      <c r="AQ37" s="2">
        <v>13496.4705245736</v>
      </c>
      <c r="AR37" s="2"/>
      <c r="AS37" s="2"/>
      <c r="AT37" s="2"/>
      <c r="AU37" s="2"/>
      <c r="AV37" s="2"/>
      <c r="AW37" s="2"/>
      <c r="AX37" s="2"/>
      <c r="AY37" s="2"/>
      <c r="AZ37" s="2"/>
      <c r="BA37" s="2"/>
      <c r="BB37" s="2"/>
      <c r="BC37" s="2"/>
      <c r="BD37" s="2"/>
      <c r="BE37" s="2"/>
      <c r="BF37" s="2"/>
      <c r="BG37" s="2"/>
      <c r="BH37" s="2"/>
    </row>
    <row r="38" spans="1:60" x14ac:dyDescent="0.25">
      <c r="A38" t="s">
        <v>98</v>
      </c>
      <c r="B38" t="s">
        <v>269</v>
      </c>
      <c r="C38" s="2">
        <v>13916</v>
      </c>
      <c r="D38" s="2">
        <v>14034</v>
      </c>
      <c r="E38" s="2">
        <v>14038</v>
      </c>
      <c r="F38" s="2">
        <v>14018</v>
      </c>
      <c r="G38" s="2">
        <v>14085</v>
      </c>
      <c r="H38" s="2">
        <v>14227</v>
      </c>
      <c r="I38" s="2">
        <v>14386</v>
      </c>
      <c r="J38" s="2">
        <v>14762</v>
      </c>
      <c r="K38" s="2">
        <v>15143</v>
      </c>
      <c r="L38" s="2">
        <v>15400</v>
      </c>
      <c r="M38" s="2">
        <v>15645</v>
      </c>
      <c r="N38" s="2">
        <v>15808</v>
      </c>
      <c r="O38" s="2">
        <v>16017</v>
      </c>
      <c r="P38" s="2">
        <v>16184</v>
      </c>
      <c r="Q38" s="2">
        <v>16387</v>
      </c>
      <c r="R38" s="2">
        <v>16648</v>
      </c>
      <c r="S38" s="2">
        <v>16777</v>
      </c>
      <c r="T38" s="2">
        <v>16849</v>
      </c>
      <c r="U38" s="2">
        <v>16987</v>
      </c>
      <c r="V38" s="2">
        <v>16903</v>
      </c>
      <c r="W38" s="2">
        <v>16902.8237020083</v>
      </c>
      <c r="X38" s="2">
        <v>16904.9677719219</v>
      </c>
      <c r="Y38" s="2">
        <v>16988.086117576</v>
      </c>
      <c r="Z38" s="2">
        <v>17121.810321108202</v>
      </c>
      <c r="AA38" s="2">
        <v>17562.3823523547</v>
      </c>
      <c r="AB38" s="2">
        <v>17985.181524301799</v>
      </c>
      <c r="AC38" s="2">
        <v>18108.871201211801</v>
      </c>
      <c r="AD38" s="2">
        <v>18231.987820639501</v>
      </c>
      <c r="AE38" s="2">
        <v>18358.232633644398</v>
      </c>
      <c r="AF38" s="2">
        <v>18500.647840945599</v>
      </c>
      <c r="AG38" s="2">
        <v>18651.138640365902</v>
      </c>
      <c r="AH38" s="2">
        <v>18807.206625694598</v>
      </c>
      <c r="AI38" s="2">
        <v>18966.371474258402</v>
      </c>
      <c r="AJ38" s="2">
        <v>19137.486220980001</v>
      </c>
      <c r="AK38" s="2">
        <v>19295.945772663799</v>
      </c>
      <c r="AL38" s="2">
        <v>19490.070259126798</v>
      </c>
      <c r="AM38" s="2">
        <v>19679.932521891598</v>
      </c>
      <c r="AN38" s="2">
        <v>19892.1197519907</v>
      </c>
      <c r="AO38" s="2">
        <v>20100.856159201001</v>
      </c>
      <c r="AP38" s="2">
        <v>20340.361445217801</v>
      </c>
      <c r="AQ38" s="2">
        <v>20556.955123187701</v>
      </c>
      <c r="AR38" s="2"/>
      <c r="AS38" s="2"/>
      <c r="AT38" s="2"/>
      <c r="AU38" s="2"/>
      <c r="AV38" s="2"/>
      <c r="AW38" s="2"/>
      <c r="AX38" s="2"/>
      <c r="AY38" s="2"/>
      <c r="AZ38" s="2"/>
      <c r="BA38" s="2"/>
      <c r="BB38" s="2"/>
      <c r="BC38" s="2"/>
      <c r="BD38" s="2"/>
      <c r="BE38" s="2"/>
      <c r="BF38" s="2"/>
      <c r="BG38" s="2"/>
      <c r="BH38" s="2"/>
    </row>
    <row r="39" spans="1:60" x14ac:dyDescent="0.25">
      <c r="A39" t="s">
        <v>98</v>
      </c>
      <c r="B39" t="s">
        <v>270</v>
      </c>
      <c r="C39" s="2">
        <v>19307</v>
      </c>
      <c r="D39" s="2">
        <v>19247</v>
      </c>
      <c r="E39" s="2">
        <v>19165</v>
      </c>
      <c r="F39" s="2">
        <v>19028</v>
      </c>
      <c r="G39" s="2">
        <v>18834</v>
      </c>
      <c r="H39" s="2">
        <v>18715</v>
      </c>
      <c r="I39" s="2">
        <v>18757</v>
      </c>
      <c r="J39" s="2">
        <v>18928</v>
      </c>
      <c r="K39" s="2">
        <v>19073</v>
      </c>
      <c r="L39" s="2">
        <v>19072</v>
      </c>
      <c r="M39" s="2">
        <v>19110</v>
      </c>
      <c r="N39" s="2">
        <v>19126</v>
      </c>
      <c r="O39" s="2">
        <v>19221</v>
      </c>
      <c r="P39" s="2">
        <v>19292</v>
      </c>
      <c r="Q39" s="2">
        <v>19378</v>
      </c>
      <c r="R39" s="2">
        <v>19448</v>
      </c>
      <c r="S39" s="2">
        <v>19493</v>
      </c>
      <c r="T39" s="2">
        <v>19519</v>
      </c>
      <c r="U39" s="2">
        <v>19519</v>
      </c>
      <c r="V39" s="2">
        <v>19559</v>
      </c>
      <c r="W39" s="2">
        <v>19558.007234331901</v>
      </c>
      <c r="X39" s="2">
        <v>19558.216548945798</v>
      </c>
      <c r="Y39" s="2">
        <v>19564.8003241527</v>
      </c>
      <c r="Z39" s="2">
        <v>19576.096523632299</v>
      </c>
      <c r="AA39" s="2">
        <v>19597.152360826702</v>
      </c>
      <c r="AB39" s="2">
        <v>19617.187956727099</v>
      </c>
      <c r="AC39" s="2">
        <v>19639.464216393601</v>
      </c>
      <c r="AD39" s="2">
        <v>19661.637267702299</v>
      </c>
      <c r="AE39" s="2">
        <v>19684.373696547002</v>
      </c>
      <c r="AF39" s="2">
        <v>19710.022387357501</v>
      </c>
      <c r="AG39" s="2">
        <v>19737.125476594701</v>
      </c>
      <c r="AH39" s="2">
        <v>19765.233001057601</v>
      </c>
      <c r="AI39" s="2">
        <v>19793.8982690046</v>
      </c>
      <c r="AJ39" s="2">
        <v>19824.715688875898</v>
      </c>
      <c r="AK39" s="2">
        <v>19853.253933085402</v>
      </c>
      <c r="AL39" s="2">
        <v>19888.2153611504</v>
      </c>
      <c r="AM39" s="2">
        <v>19922.409171014198</v>
      </c>
      <c r="AN39" s="2">
        <v>19960.623660143301</v>
      </c>
      <c r="AO39" s="2">
        <v>19998.2166695536</v>
      </c>
      <c r="AP39" s="2">
        <v>20041.351096500599</v>
      </c>
      <c r="AQ39" s="2">
        <v>20080.359180278501</v>
      </c>
      <c r="AR39" s="2"/>
      <c r="AS39" s="2"/>
      <c r="AT39" s="2"/>
      <c r="AU39" s="2"/>
      <c r="AV39" s="2"/>
      <c r="AW39" s="2"/>
      <c r="AX39" s="2"/>
      <c r="AY39" s="2"/>
      <c r="AZ39" s="2"/>
      <c r="BA39" s="2"/>
      <c r="BB39" s="2"/>
      <c r="BC39" s="2"/>
      <c r="BD39" s="2"/>
      <c r="BE39" s="2"/>
      <c r="BF39" s="2"/>
      <c r="BG39" s="2"/>
      <c r="BH39" s="2"/>
    </row>
    <row r="40" spans="1:60" x14ac:dyDescent="0.25">
      <c r="A40" t="s">
        <v>98</v>
      </c>
      <c r="B40" t="s">
        <v>271</v>
      </c>
      <c r="C40" s="2">
        <v>17670</v>
      </c>
      <c r="D40" s="2">
        <v>17570</v>
      </c>
      <c r="E40" s="2">
        <v>17470</v>
      </c>
      <c r="F40" s="2">
        <v>17466</v>
      </c>
      <c r="G40" s="2">
        <v>17508</v>
      </c>
      <c r="H40" s="2">
        <v>17737</v>
      </c>
      <c r="I40" s="2">
        <v>18160</v>
      </c>
      <c r="J40" s="2">
        <v>18733</v>
      </c>
      <c r="K40" s="2">
        <v>19095</v>
      </c>
      <c r="L40" s="2">
        <v>19348</v>
      </c>
      <c r="M40" s="2">
        <v>19552</v>
      </c>
      <c r="N40" s="2">
        <v>19566</v>
      </c>
      <c r="O40" s="2">
        <v>19587</v>
      </c>
      <c r="P40" s="2">
        <v>19601</v>
      </c>
      <c r="Q40" s="2">
        <v>19622</v>
      </c>
      <c r="R40" s="2">
        <v>19659</v>
      </c>
      <c r="S40" s="2">
        <v>19974</v>
      </c>
      <c r="T40" s="2">
        <v>20128</v>
      </c>
      <c r="U40" s="2">
        <v>19993</v>
      </c>
      <c r="V40" s="2">
        <v>19990</v>
      </c>
      <c r="W40" s="2">
        <v>19923.195369359299</v>
      </c>
      <c r="X40" s="2">
        <v>19866.058685894299</v>
      </c>
      <c r="Y40" s="2">
        <v>19839.205106601301</v>
      </c>
      <c r="Z40" s="2">
        <v>19839.817896464301</v>
      </c>
      <c r="AA40" s="2">
        <v>19856.691384402799</v>
      </c>
      <c r="AB40" s="2">
        <v>19867.760209239499</v>
      </c>
      <c r="AC40" s="2">
        <v>19878.242358421001</v>
      </c>
      <c r="AD40" s="2">
        <v>19886.4664970987</v>
      </c>
      <c r="AE40" s="2">
        <v>19894.653500722699</v>
      </c>
      <c r="AF40" s="2">
        <v>19904.199817559202</v>
      </c>
      <c r="AG40" s="2">
        <v>19915.165074464701</v>
      </c>
      <c r="AH40" s="2">
        <v>19926.837138710402</v>
      </c>
      <c r="AI40" s="2">
        <v>19938.069441057301</v>
      </c>
      <c r="AJ40" s="2">
        <v>19949.032359364199</v>
      </c>
      <c r="AK40" s="2">
        <v>19960.580886071799</v>
      </c>
      <c r="AL40" s="2">
        <v>19974.207981518201</v>
      </c>
      <c r="AM40" s="2">
        <v>19990.196442071101</v>
      </c>
      <c r="AN40" s="2">
        <v>20006.880324523601</v>
      </c>
      <c r="AO40" s="2">
        <v>20023.631176967101</v>
      </c>
      <c r="AP40" s="2">
        <v>20040.8242276524</v>
      </c>
      <c r="AQ40" s="2">
        <v>20059.021831904</v>
      </c>
      <c r="AR40" s="2"/>
      <c r="AS40" s="2"/>
      <c r="AT40" s="2"/>
      <c r="AU40" s="2"/>
      <c r="AV40" s="2"/>
      <c r="AW40" s="2"/>
      <c r="AX40" s="2"/>
      <c r="AY40" s="2"/>
      <c r="AZ40" s="2"/>
      <c r="BA40" s="2"/>
      <c r="BB40" s="2"/>
      <c r="BC40" s="2"/>
      <c r="BD40" s="2"/>
      <c r="BE40" s="2"/>
      <c r="BF40" s="2"/>
      <c r="BG40" s="2"/>
      <c r="BH40" s="2"/>
    </row>
    <row r="41" spans="1:60" x14ac:dyDescent="0.25">
      <c r="A41" t="s">
        <v>98</v>
      </c>
      <c r="B41" t="s">
        <v>272</v>
      </c>
      <c r="C41" s="2">
        <v>19631</v>
      </c>
      <c r="D41" s="2">
        <v>19708</v>
      </c>
      <c r="E41" s="2">
        <v>19701</v>
      </c>
      <c r="F41" s="2">
        <v>19715</v>
      </c>
      <c r="G41" s="2">
        <v>19866</v>
      </c>
      <c r="H41" s="2">
        <v>20150</v>
      </c>
      <c r="I41" s="2">
        <v>20337</v>
      </c>
      <c r="J41" s="2">
        <v>20567</v>
      </c>
      <c r="K41" s="2">
        <v>20755</v>
      </c>
      <c r="L41" s="2">
        <v>20942</v>
      </c>
      <c r="M41" s="2">
        <v>21066</v>
      </c>
      <c r="N41" s="2">
        <v>21362</v>
      </c>
      <c r="O41" s="2">
        <v>21735</v>
      </c>
      <c r="P41" s="2">
        <v>22072</v>
      </c>
      <c r="Q41" s="2">
        <v>22391</v>
      </c>
      <c r="R41" s="2">
        <v>22771</v>
      </c>
      <c r="S41" s="2">
        <v>23292</v>
      </c>
      <c r="T41" s="2">
        <v>23644</v>
      </c>
      <c r="U41" s="2">
        <v>23894</v>
      </c>
      <c r="V41" s="2">
        <v>23849</v>
      </c>
      <c r="W41" s="2">
        <v>23589.0457723318</v>
      </c>
      <c r="X41" s="2">
        <v>23332.785766512599</v>
      </c>
      <c r="Y41" s="2">
        <v>23229.2835174145</v>
      </c>
      <c r="Z41" s="2">
        <v>23225.616558092301</v>
      </c>
      <c r="AA41" s="2">
        <v>23334.026810016901</v>
      </c>
      <c r="AB41" s="2">
        <v>23371.3213556798</v>
      </c>
      <c r="AC41" s="2">
        <v>23403.322694882001</v>
      </c>
      <c r="AD41" s="2">
        <v>23438.245898970901</v>
      </c>
      <c r="AE41" s="2">
        <v>23474.797168294601</v>
      </c>
      <c r="AF41" s="2">
        <v>23517.417617019601</v>
      </c>
      <c r="AG41" s="2">
        <v>23566.3732442732</v>
      </c>
      <c r="AH41" s="2">
        <v>23618.484278795899</v>
      </c>
      <c r="AI41" s="2">
        <v>23670.152335344901</v>
      </c>
      <c r="AJ41" s="2">
        <v>23722.319303622</v>
      </c>
      <c r="AK41" s="2">
        <v>23777.272876669998</v>
      </c>
      <c r="AL41" s="2">
        <v>23842.1174957933</v>
      </c>
      <c r="AM41" s="2">
        <v>23918.198467639198</v>
      </c>
      <c r="AN41" s="2">
        <v>23997.588716013299</v>
      </c>
      <c r="AO41" s="2">
        <v>24077.297460410999</v>
      </c>
      <c r="AP41" s="2">
        <v>24159.110419181299</v>
      </c>
      <c r="AQ41" s="2">
        <v>24245.703320286899</v>
      </c>
      <c r="AR41" s="2"/>
      <c r="AS41" s="2"/>
      <c r="AT41" s="2"/>
      <c r="AU41" s="2"/>
      <c r="AV41" s="2"/>
      <c r="AW41" s="2"/>
      <c r="AX41" s="2"/>
      <c r="AY41" s="2"/>
      <c r="AZ41" s="2"/>
      <c r="BA41" s="2"/>
      <c r="BB41" s="2"/>
      <c r="BC41" s="2"/>
      <c r="BD41" s="2"/>
      <c r="BE41" s="2"/>
      <c r="BF41" s="2"/>
      <c r="BG41" s="2"/>
      <c r="BH41" s="2"/>
    </row>
    <row r="42" spans="1:60" x14ac:dyDescent="0.25">
      <c r="A42" t="s">
        <v>98</v>
      </c>
      <c r="B42" t="s">
        <v>273</v>
      </c>
      <c r="C42" s="2">
        <v>15239</v>
      </c>
      <c r="D42" s="2">
        <v>15245</v>
      </c>
      <c r="E42" s="2">
        <v>15314</v>
      </c>
      <c r="F42" s="2">
        <v>15452</v>
      </c>
      <c r="G42" s="2">
        <v>15619</v>
      </c>
      <c r="H42" s="2">
        <v>15860</v>
      </c>
      <c r="I42" s="2">
        <v>16089</v>
      </c>
      <c r="J42" s="2">
        <v>16348</v>
      </c>
      <c r="K42" s="2">
        <v>16512</v>
      </c>
      <c r="L42" s="2">
        <v>16693</v>
      </c>
      <c r="M42" s="2">
        <v>16966</v>
      </c>
      <c r="N42" s="2">
        <v>17195</v>
      </c>
      <c r="O42" s="2">
        <v>17478</v>
      </c>
      <c r="P42" s="2">
        <v>17724</v>
      </c>
      <c r="Q42" s="2">
        <v>17894</v>
      </c>
      <c r="R42" s="2">
        <v>18061</v>
      </c>
      <c r="S42" s="2">
        <v>18514</v>
      </c>
      <c r="T42" s="2">
        <v>18598</v>
      </c>
      <c r="U42" s="2">
        <v>18623</v>
      </c>
      <c r="V42" s="2">
        <v>18718</v>
      </c>
      <c r="W42" s="2">
        <v>18270.302928083402</v>
      </c>
      <c r="X42" s="2">
        <v>17105.060782201799</v>
      </c>
      <c r="Y42" s="2">
        <v>16980.842241750899</v>
      </c>
      <c r="Z42" s="2">
        <v>16938.049169494101</v>
      </c>
      <c r="AA42" s="2">
        <v>17111.595760061999</v>
      </c>
      <c r="AB42" s="2">
        <v>17220.1429068092</v>
      </c>
      <c r="AC42" s="2">
        <v>17309.109940915801</v>
      </c>
      <c r="AD42" s="2">
        <v>17403.4365989281</v>
      </c>
      <c r="AE42" s="2">
        <v>17501.7990853101</v>
      </c>
      <c r="AF42" s="2">
        <v>17656.244499509201</v>
      </c>
      <c r="AG42" s="2">
        <v>17787.9881717809</v>
      </c>
      <c r="AH42" s="2">
        <v>17976.8250266168</v>
      </c>
      <c r="AI42" s="2">
        <v>18120.078052742901</v>
      </c>
      <c r="AJ42" s="2">
        <v>18269.3847993973</v>
      </c>
      <c r="AK42" s="2">
        <v>18426.667075998401</v>
      </c>
      <c r="AL42" s="2">
        <v>18612.2585379796</v>
      </c>
      <c r="AM42" s="2">
        <v>18830.0094133655</v>
      </c>
      <c r="AN42" s="2">
        <v>19057.231261235698</v>
      </c>
      <c r="AO42" s="2">
        <v>19285.365421946801</v>
      </c>
      <c r="AP42" s="2">
        <v>19519.522093490901</v>
      </c>
      <c r="AQ42" s="2">
        <v>19767.359091775001</v>
      </c>
      <c r="AR42" s="2"/>
      <c r="AS42" s="2"/>
      <c r="AT42" s="2"/>
      <c r="AU42" s="2"/>
      <c r="AV42" s="2"/>
      <c r="AW42" s="2"/>
      <c r="AX42" s="2"/>
      <c r="AY42" s="2"/>
      <c r="AZ42" s="2"/>
      <c r="BA42" s="2"/>
      <c r="BB42" s="2"/>
      <c r="BC42" s="2"/>
      <c r="BD42" s="2"/>
      <c r="BE42" s="2"/>
      <c r="BF42" s="2"/>
      <c r="BG42" s="2"/>
      <c r="BH42" s="2"/>
    </row>
    <row r="43" spans="1:60" x14ac:dyDescent="0.25">
      <c r="A43" t="s">
        <v>98</v>
      </c>
      <c r="B43" t="s">
        <v>274</v>
      </c>
      <c r="C43" s="2">
        <v>16448</v>
      </c>
      <c r="D43" s="2">
        <v>16277</v>
      </c>
      <c r="E43" s="2">
        <v>16112</v>
      </c>
      <c r="F43" s="2">
        <v>15961</v>
      </c>
      <c r="G43" s="2">
        <v>15873</v>
      </c>
      <c r="H43" s="2">
        <v>15757</v>
      </c>
      <c r="I43" s="2">
        <v>15668</v>
      </c>
      <c r="J43" s="2">
        <v>15742</v>
      </c>
      <c r="K43" s="2">
        <v>15781</v>
      </c>
      <c r="L43" s="2">
        <v>15820</v>
      </c>
      <c r="M43" s="2">
        <v>15943</v>
      </c>
      <c r="N43" s="2">
        <v>16033</v>
      </c>
      <c r="O43" s="2">
        <v>16191</v>
      </c>
      <c r="P43" s="2">
        <v>16332</v>
      </c>
      <c r="Q43" s="2">
        <v>16456</v>
      </c>
      <c r="R43" s="2">
        <v>16558</v>
      </c>
      <c r="S43" s="2">
        <v>16764</v>
      </c>
      <c r="T43" s="2">
        <v>16845</v>
      </c>
      <c r="U43" s="2">
        <v>16913</v>
      </c>
      <c r="V43" s="2">
        <v>16925</v>
      </c>
      <c r="W43" s="2">
        <v>16979.206673938999</v>
      </c>
      <c r="X43" s="2">
        <v>17052.129718132601</v>
      </c>
      <c r="Y43" s="2">
        <v>17066.0006904117</v>
      </c>
      <c r="Z43" s="2">
        <v>17116.587881376599</v>
      </c>
      <c r="AA43" s="2">
        <v>17136.729482133</v>
      </c>
      <c r="AB43" s="2">
        <v>17156.221591391</v>
      </c>
      <c r="AC43" s="2">
        <v>17411.223407933699</v>
      </c>
      <c r="AD43" s="2">
        <v>17667.8467550643</v>
      </c>
      <c r="AE43" s="2">
        <v>17938.344612626701</v>
      </c>
      <c r="AF43" s="2">
        <v>18222.088164111901</v>
      </c>
      <c r="AG43" s="2">
        <v>18509.470659139501</v>
      </c>
      <c r="AH43" s="2">
        <v>18797.4949991998</v>
      </c>
      <c r="AI43" s="2">
        <v>19103.755086204001</v>
      </c>
      <c r="AJ43" s="2">
        <v>19394.102213988299</v>
      </c>
      <c r="AK43" s="2">
        <v>19697.191449282102</v>
      </c>
      <c r="AL43" s="2">
        <v>20011.027333992999</v>
      </c>
      <c r="AM43" s="2">
        <v>20318.7096717204</v>
      </c>
      <c r="AN43" s="2">
        <v>20642.600351892299</v>
      </c>
      <c r="AO43" s="2">
        <v>20963.0602829979</v>
      </c>
      <c r="AP43" s="2">
        <v>21292.444128792999</v>
      </c>
      <c r="AQ43" s="2">
        <v>21632.423312258601</v>
      </c>
      <c r="AR43" s="2"/>
      <c r="AS43" s="2"/>
      <c r="AT43" s="2"/>
      <c r="AU43" s="2"/>
      <c r="AV43" s="2"/>
      <c r="AW43" s="2"/>
      <c r="AX43" s="2"/>
      <c r="AY43" s="2"/>
      <c r="AZ43" s="2"/>
      <c r="BA43" s="2"/>
      <c r="BB43" s="2"/>
      <c r="BC43" s="2"/>
      <c r="BD43" s="2"/>
      <c r="BE43" s="2"/>
      <c r="BF43" s="2"/>
      <c r="BG43" s="2"/>
      <c r="BH43" s="2"/>
    </row>
    <row r="44" spans="1:60" x14ac:dyDescent="0.25">
      <c r="A44" t="s">
        <v>98</v>
      </c>
      <c r="B44" t="s">
        <v>275</v>
      </c>
      <c r="C44" s="2">
        <v>19256</v>
      </c>
      <c r="D44" s="2">
        <v>19149</v>
      </c>
      <c r="E44" s="2">
        <v>19046</v>
      </c>
      <c r="F44" s="2">
        <v>18927</v>
      </c>
      <c r="G44" s="2">
        <v>18887</v>
      </c>
      <c r="H44" s="2">
        <v>18819</v>
      </c>
      <c r="I44" s="2">
        <v>18943</v>
      </c>
      <c r="J44" s="2">
        <v>19123</v>
      </c>
      <c r="K44" s="2">
        <v>19244</v>
      </c>
      <c r="L44" s="2">
        <v>19225</v>
      </c>
      <c r="M44" s="2">
        <v>19177</v>
      </c>
      <c r="N44" s="2">
        <v>19200</v>
      </c>
      <c r="O44" s="2">
        <v>19288</v>
      </c>
      <c r="P44" s="2">
        <v>19344</v>
      </c>
      <c r="Q44" s="2">
        <v>19395</v>
      </c>
      <c r="R44" s="2">
        <v>19498</v>
      </c>
      <c r="S44" s="2">
        <v>19712</v>
      </c>
      <c r="T44" s="2">
        <v>19765</v>
      </c>
      <c r="U44" s="2">
        <v>19798</v>
      </c>
      <c r="V44" s="2">
        <v>19743</v>
      </c>
      <c r="W44" s="2">
        <v>19749.9700633305</v>
      </c>
      <c r="X44" s="2">
        <v>19761.687037842501</v>
      </c>
      <c r="Y44" s="2">
        <v>19778.998725234898</v>
      </c>
      <c r="Z44" s="2">
        <v>19802.260948530798</v>
      </c>
      <c r="AA44" s="2">
        <v>19834.708532267199</v>
      </c>
      <c r="AB44" s="2">
        <v>19864.194241301</v>
      </c>
      <c r="AC44" s="2">
        <v>19899.769965754102</v>
      </c>
      <c r="AD44" s="2">
        <v>19935.571953479299</v>
      </c>
      <c r="AE44" s="2">
        <v>19973.309556128501</v>
      </c>
      <c r="AF44" s="2">
        <v>20012.895087236298</v>
      </c>
      <c r="AG44" s="2">
        <v>20052.988299401801</v>
      </c>
      <c r="AH44" s="2">
        <v>20093.1710495593</v>
      </c>
      <c r="AI44" s="2">
        <v>20135.897900146399</v>
      </c>
      <c r="AJ44" s="2">
        <v>20176.404703716202</v>
      </c>
      <c r="AK44" s="2">
        <v>20218.689182946699</v>
      </c>
      <c r="AL44" s="2">
        <v>20262.4729436097</v>
      </c>
      <c r="AM44" s="2">
        <v>20305.398214181001</v>
      </c>
      <c r="AN44" s="2">
        <v>20350.5847360642</v>
      </c>
      <c r="AO44" s="2">
        <v>20395.292628577099</v>
      </c>
      <c r="AP44" s="2">
        <v>20441.245513335401</v>
      </c>
      <c r="AQ44" s="2">
        <v>20488.676562545501</v>
      </c>
      <c r="AR44" s="2"/>
      <c r="AS44" s="2"/>
      <c r="AT44" s="2"/>
      <c r="AU44" s="2"/>
      <c r="AV44" s="2"/>
      <c r="AW44" s="2"/>
      <c r="AX44" s="2"/>
      <c r="AY44" s="2"/>
      <c r="AZ44" s="2"/>
      <c r="BA44" s="2"/>
      <c r="BB44" s="2"/>
      <c r="BC44" s="2"/>
      <c r="BD44" s="2"/>
      <c r="BE44" s="2"/>
      <c r="BF44" s="2"/>
      <c r="BG44" s="2"/>
      <c r="BH44" s="2"/>
    </row>
    <row r="45" spans="1:60" x14ac:dyDescent="0.25">
      <c r="A45" t="s">
        <v>98</v>
      </c>
      <c r="B45" t="s">
        <v>10</v>
      </c>
      <c r="C45" s="2">
        <v>7871</v>
      </c>
      <c r="D45" s="2">
        <v>8170</v>
      </c>
      <c r="E45" s="2">
        <v>8241</v>
      </c>
      <c r="F45" s="2">
        <v>8248</v>
      </c>
      <c r="G45" s="2">
        <v>8250</v>
      </c>
      <c r="H45" s="2">
        <v>8270</v>
      </c>
      <c r="I45" s="2">
        <v>8460</v>
      </c>
      <c r="J45" s="2">
        <v>8752</v>
      </c>
      <c r="K45" s="2">
        <v>9033</v>
      </c>
      <c r="L45" s="2">
        <v>9175</v>
      </c>
      <c r="M45" s="2">
        <v>9319</v>
      </c>
      <c r="N45" s="2">
        <v>9564</v>
      </c>
      <c r="O45" s="2">
        <v>9832</v>
      </c>
      <c r="P45" s="2">
        <v>10233</v>
      </c>
      <c r="Q45" s="2">
        <v>10708</v>
      </c>
      <c r="R45" s="2">
        <v>11376</v>
      </c>
      <c r="S45" s="2">
        <v>11802</v>
      </c>
      <c r="T45" s="2">
        <v>12519</v>
      </c>
      <c r="U45" s="2">
        <v>13131</v>
      </c>
      <c r="V45" s="2">
        <v>13664</v>
      </c>
      <c r="W45" s="2">
        <v>12616.826099559499</v>
      </c>
      <c r="X45" s="2">
        <v>12310.4551114686</v>
      </c>
      <c r="Y45" s="2">
        <v>11949.007354363301</v>
      </c>
      <c r="Z45" s="2">
        <v>11917.894768738999</v>
      </c>
      <c r="AA45" s="2">
        <v>12240.5267978723</v>
      </c>
      <c r="AB45" s="2">
        <v>12520.066185567501</v>
      </c>
      <c r="AC45" s="2">
        <v>12760.076239801299</v>
      </c>
      <c r="AD45" s="2">
        <v>12922.116455737099</v>
      </c>
      <c r="AE45" s="2">
        <v>12980.949571744301</v>
      </c>
      <c r="AF45" s="2">
        <v>13040.680547760499</v>
      </c>
      <c r="AG45" s="2">
        <v>13106.414391132899</v>
      </c>
      <c r="AH45" s="2">
        <v>13176.385072503401</v>
      </c>
      <c r="AI45" s="2">
        <v>13248.250567778199</v>
      </c>
      <c r="AJ45" s="2">
        <v>13323.571907760899</v>
      </c>
      <c r="AK45" s="2">
        <v>13402.916694870601</v>
      </c>
      <c r="AL45" s="2">
        <v>13496.542718930599</v>
      </c>
      <c r="AM45" s="2">
        <v>13606.3923284991</v>
      </c>
      <c r="AN45" s="2">
        <v>13721.0197815721</v>
      </c>
      <c r="AO45" s="2">
        <v>13836.1074806005</v>
      </c>
      <c r="AP45" s="2">
        <v>13954.2332571062</v>
      </c>
      <c r="AQ45" s="2">
        <v>14079.260519016199</v>
      </c>
      <c r="AR45" s="2"/>
      <c r="AS45" s="2"/>
      <c r="AT45" s="2"/>
      <c r="AU45" s="2"/>
      <c r="AV45" s="2"/>
      <c r="AW45" s="2"/>
      <c r="AX45" s="2"/>
      <c r="AY45" s="2"/>
      <c r="AZ45" s="2"/>
      <c r="BA45" s="2"/>
      <c r="BB45" s="2"/>
      <c r="BC45" s="2"/>
      <c r="BD45" s="2"/>
      <c r="BE45" s="2"/>
      <c r="BF45" s="2"/>
      <c r="BG45" s="2"/>
      <c r="BH45" s="2"/>
    </row>
    <row r="46" spans="1:60" x14ac:dyDescent="0.25">
      <c r="A46" t="s">
        <v>98</v>
      </c>
      <c r="B46" t="s">
        <v>15</v>
      </c>
      <c r="C46" s="2">
        <v>19619</v>
      </c>
      <c r="D46" s="2">
        <v>19633</v>
      </c>
      <c r="E46" s="2">
        <v>19568</v>
      </c>
      <c r="F46" s="2">
        <v>19507</v>
      </c>
      <c r="G46" s="2">
        <v>19511</v>
      </c>
      <c r="H46" s="2">
        <v>19568</v>
      </c>
      <c r="I46" s="2">
        <v>19649</v>
      </c>
      <c r="J46" s="2">
        <v>19776</v>
      </c>
      <c r="K46" s="2">
        <v>19841</v>
      </c>
      <c r="L46" s="2">
        <v>19827</v>
      </c>
      <c r="M46" s="2">
        <v>19795</v>
      </c>
      <c r="N46" s="2">
        <v>19697</v>
      </c>
      <c r="O46" s="2">
        <v>19505</v>
      </c>
      <c r="P46" s="2">
        <v>19427</v>
      </c>
      <c r="Q46" s="2">
        <v>19450</v>
      </c>
      <c r="R46" s="2">
        <v>19523</v>
      </c>
      <c r="S46" s="2">
        <v>19679</v>
      </c>
      <c r="T46" s="2">
        <v>19856</v>
      </c>
      <c r="U46" s="2">
        <v>20030</v>
      </c>
      <c r="V46" s="2">
        <v>20138</v>
      </c>
      <c r="W46" s="2">
        <v>20140.751982976501</v>
      </c>
      <c r="X46" s="2">
        <v>20189.1771827216</v>
      </c>
      <c r="Y46" s="2">
        <v>20193.029917246298</v>
      </c>
      <c r="Z46" s="2">
        <v>20525.357437332201</v>
      </c>
      <c r="AA46" s="2">
        <v>20633.047914414201</v>
      </c>
      <c r="AB46" s="2">
        <v>20843.0249281629</v>
      </c>
      <c r="AC46" s="2">
        <v>20940.879578237302</v>
      </c>
      <c r="AD46" s="2">
        <v>21039.356478731101</v>
      </c>
      <c r="AE46" s="2">
        <v>21143.157594521799</v>
      </c>
      <c r="AF46" s="2">
        <v>21252.0416261143</v>
      </c>
      <c r="AG46" s="2">
        <v>21260.908518600801</v>
      </c>
      <c r="AH46" s="2">
        <v>21269.795208739401</v>
      </c>
      <c r="AI46" s="2">
        <v>21279.2445540058</v>
      </c>
      <c r="AJ46" s="2">
        <v>21288.202914976999</v>
      </c>
      <c r="AK46" s="2">
        <v>21297.554422592199</v>
      </c>
      <c r="AL46" s="2">
        <v>21307.237505703699</v>
      </c>
      <c r="AM46" s="2">
        <v>21316.730728172199</v>
      </c>
      <c r="AN46" s="2">
        <v>21326.7240435362</v>
      </c>
      <c r="AO46" s="2">
        <v>21336.611504685301</v>
      </c>
      <c r="AP46" s="2">
        <v>21346.774305968898</v>
      </c>
      <c r="AQ46" s="2">
        <v>21357.2640145937</v>
      </c>
      <c r="AR46" s="2"/>
      <c r="AS46" s="2"/>
      <c r="AT46" s="2"/>
      <c r="AU46" s="2"/>
      <c r="AV46" s="2"/>
      <c r="AW46" s="2"/>
      <c r="AX46" s="2"/>
      <c r="AY46" s="2"/>
      <c r="AZ46" s="2"/>
      <c r="BA46" s="2"/>
      <c r="BB46" s="2"/>
      <c r="BC46" s="2"/>
      <c r="BD46" s="2"/>
      <c r="BE46" s="2"/>
      <c r="BF46" s="2"/>
      <c r="BG46" s="2"/>
      <c r="BH46" s="2"/>
    </row>
    <row r="47" spans="1:60" x14ac:dyDescent="0.25">
      <c r="A47" t="s">
        <v>98</v>
      </c>
      <c r="B47" t="s">
        <v>276</v>
      </c>
      <c r="C47" s="2">
        <v>19243</v>
      </c>
      <c r="D47" s="2">
        <v>19509</v>
      </c>
      <c r="E47" s="2">
        <v>19761</v>
      </c>
      <c r="F47" s="2">
        <v>20083</v>
      </c>
      <c r="G47" s="2">
        <v>20318</v>
      </c>
      <c r="H47" s="2">
        <v>20752</v>
      </c>
      <c r="I47" s="2">
        <v>21176</v>
      </c>
      <c r="J47" s="2">
        <v>21458</v>
      </c>
      <c r="K47" s="2">
        <v>21729</v>
      </c>
      <c r="L47" s="2">
        <v>21808</v>
      </c>
      <c r="M47" s="2">
        <v>22226</v>
      </c>
      <c r="N47" s="2">
        <v>22979</v>
      </c>
      <c r="O47" s="2">
        <v>23867</v>
      </c>
      <c r="P47" s="2">
        <v>24764</v>
      </c>
      <c r="Q47" s="2">
        <v>25260</v>
      </c>
      <c r="R47" s="2">
        <v>25806</v>
      </c>
      <c r="S47" s="2">
        <v>26570</v>
      </c>
      <c r="T47" s="2">
        <v>27049</v>
      </c>
      <c r="U47" s="2">
        <v>27829</v>
      </c>
      <c r="V47" s="2">
        <v>28285</v>
      </c>
      <c r="W47" s="2">
        <v>28531.482784022999</v>
      </c>
      <c r="X47" s="2">
        <v>28818.231298050301</v>
      </c>
      <c r="Y47" s="2">
        <v>29388.814213970101</v>
      </c>
      <c r="Z47" s="2">
        <v>30055.597643269401</v>
      </c>
      <c r="AA47" s="2">
        <v>31042.639450414201</v>
      </c>
      <c r="AB47" s="2">
        <v>31618.312967698799</v>
      </c>
      <c r="AC47" s="2">
        <v>32713.523623572499</v>
      </c>
      <c r="AD47" s="2">
        <v>33401.124276421302</v>
      </c>
      <c r="AE47" s="2">
        <v>34116.2876277998</v>
      </c>
      <c r="AF47" s="2">
        <v>34936.900670100898</v>
      </c>
      <c r="AG47" s="2">
        <v>35768.037866986102</v>
      </c>
      <c r="AH47" s="2">
        <v>36580.559037392799</v>
      </c>
      <c r="AI47" s="2">
        <v>37444.523578353997</v>
      </c>
      <c r="AJ47" s="2">
        <v>38222.484659698101</v>
      </c>
      <c r="AK47" s="2">
        <v>39034.587172647502</v>
      </c>
      <c r="AL47" s="2">
        <v>39875.484458680701</v>
      </c>
      <c r="AM47" s="2">
        <v>40140.461623924901</v>
      </c>
      <c r="AN47" s="2">
        <v>40317.963684214003</v>
      </c>
      <c r="AO47" s="2">
        <v>40504.974467298402</v>
      </c>
      <c r="AP47" s="2">
        <v>40697.192977714403</v>
      </c>
      <c r="AQ47" s="2">
        <v>40883.512032911298</v>
      </c>
      <c r="AR47" s="2"/>
      <c r="AS47" s="2"/>
      <c r="AT47" s="2"/>
      <c r="AU47" s="2"/>
      <c r="AV47" s="2"/>
      <c r="AW47" s="2"/>
      <c r="AX47" s="2"/>
      <c r="AY47" s="2"/>
      <c r="AZ47" s="2"/>
      <c r="BA47" s="2"/>
      <c r="BB47" s="2"/>
      <c r="BC47" s="2"/>
      <c r="BD47" s="2"/>
      <c r="BE47" s="2"/>
      <c r="BF47" s="2"/>
      <c r="BG47" s="2"/>
      <c r="BH47" s="2"/>
    </row>
    <row r="48" spans="1:60" x14ac:dyDescent="0.25">
      <c r="A48" t="s">
        <v>98</v>
      </c>
      <c r="B48" t="s">
        <v>277</v>
      </c>
      <c r="C48" s="2">
        <v>23497</v>
      </c>
      <c r="D48" s="2">
        <v>23495</v>
      </c>
      <c r="E48" s="2">
        <v>23415</v>
      </c>
      <c r="F48" s="2">
        <v>23225</v>
      </c>
      <c r="G48" s="2">
        <v>23262</v>
      </c>
      <c r="H48" s="2">
        <v>23293</v>
      </c>
      <c r="I48" s="2">
        <v>23369</v>
      </c>
      <c r="J48" s="2">
        <v>23777</v>
      </c>
      <c r="K48" s="2">
        <v>24116</v>
      </c>
      <c r="L48" s="2">
        <v>24462</v>
      </c>
      <c r="M48" s="2">
        <v>24605</v>
      </c>
      <c r="N48" s="2">
        <v>24816</v>
      </c>
      <c r="O48" s="2">
        <v>25026</v>
      </c>
      <c r="P48" s="2">
        <v>25197</v>
      </c>
      <c r="Q48" s="2">
        <v>25335</v>
      </c>
      <c r="R48" s="2">
        <v>25492</v>
      </c>
      <c r="S48" s="2">
        <v>25768</v>
      </c>
      <c r="T48" s="2">
        <v>25852</v>
      </c>
      <c r="U48" s="2">
        <v>25890</v>
      </c>
      <c r="V48" s="2">
        <v>25768</v>
      </c>
      <c r="W48" s="2">
        <v>25784.787325137499</v>
      </c>
      <c r="X48" s="2">
        <v>25809.041138363798</v>
      </c>
      <c r="Y48" s="2">
        <v>25848.9641727895</v>
      </c>
      <c r="Z48" s="2">
        <v>25908.554385389802</v>
      </c>
      <c r="AA48" s="2">
        <v>25981.498907425299</v>
      </c>
      <c r="AB48" s="2">
        <v>26259.8689043704</v>
      </c>
      <c r="AC48" s="2">
        <v>26346.3540224221</v>
      </c>
      <c r="AD48" s="2">
        <v>26680.4239916681</v>
      </c>
      <c r="AE48" s="2">
        <v>26831.0716740885</v>
      </c>
      <c r="AF48" s="2">
        <v>26989.096246953301</v>
      </c>
      <c r="AG48" s="2">
        <v>27190.870122182801</v>
      </c>
      <c r="AH48" s="2">
        <v>27414.002569185399</v>
      </c>
      <c r="AI48" s="2">
        <v>27651.262254117999</v>
      </c>
      <c r="AJ48" s="2">
        <v>27945.7468275879</v>
      </c>
      <c r="AK48" s="2">
        <v>28253.155019626</v>
      </c>
      <c r="AL48" s="2">
        <v>28571.462975448001</v>
      </c>
      <c r="AM48" s="2">
        <v>28883.529725144901</v>
      </c>
      <c r="AN48" s="2">
        <v>29287.272574394701</v>
      </c>
      <c r="AO48" s="2">
        <v>29686.738860440601</v>
      </c>
      <c r="AP48" s="2">
        <v>30097.329165133</v>
      </c>
      <c r="AQ48" s="2">
        <v>30521.126984820999</v>
      </c>
      <c r="AR48" s="2"/>
      <c r="AS48" s="2"/>
      <c r="AT48" s="2"/>
      <c r="AU48" s="2"/>
      <c r="AV48" s="2"/>
      <c r="AW48" s="2"/>
      <c r="AX48" s="2"/>
      <c r="AY48" s="2"/>
      <c r="AZ48" s="2"/>
      <c r="BA48" s="2"/>
      <c r="BB48" s="2"/>
      <c r="BC48" s="2"/>
      <c r="BD48" s="2"/>
      <c r="BE48" s="2"/>
      <c r="BF48" s="2"/>
      <c r="BG48" s="2"/>
      <c r="BH48" s="2"/>
    </row>
    <row r="49" spans="1:60" x14ac:dyDescent="0.25">
      <c r="A49" t="s">
        <v>98</v>
      </c>
      <c r="B49" t="s">
        <v>278</v>
      </c>
      <c r="C49" s="2">
        <v>15884</v>
      </c>
      <c r="D49" s="2">
        <v>15791</v>
      </c>
      <c r="E49" s="2">
        <v>15717</v>
      </c>
      <c r="F49" s="2">
        <v>15596</v>
      </c>
      <c r="G49" s="2">
        <v>15640</v>
      </c>
      <c r="H49" s="2">
        <v>15651</v>
      </c>
      <c r="I49" s="2">
        <v>15937</v>
      </c>
      <c r="J49" s="2">
        <v>16163</v>
      </c>
      <c r="K49" s="2">
        <v>16302</v>
      </c>
      <c r="L49" s="2">
        <v>16409</v>
      </c>
      <c r="M49" s="2">
        <v>16484</v>
      </c>
      <c r="N49" s="2">
        <v>16727</v>
      </c>
      <c r="O49" s="2">
        <v>17000</v>
      </c>
      <c r="P49" s="2">
        <v>17250</v>
      </c>
      <c r="Q49" s="2">
        <v>17486</v>
      </c>
      <c r="R49" s="2">
        <v>17713</v>
      </c>
      <c r="S49" s="2">
        <v>18018</v>
      </c>
      <c r="T49" s="2">
        <v>18308</v>
      </c>
      <c r="U49" s="2">
        <v>18495</v>
      </c>
      <c r="V49" s="2">
        <v>18446</v>
      </c>
      <c r="W49" s="2">
        <v>18451.101544401499</v>
      </c>
      <c r="X49" s="2">
        <v>18459.8120064379</v>
      </c>
      <c r="Y49" s="2">
        <v>18476.4616793969</v>
      </c>
      <c r="Z49" s="2">
        <v>18498.826760707099</v>
      </c>
      <c r="AA49" s="2">
        <v>18527.734613930999</v>
      </c>
      <c r="AB49" s="2">
        <v>18558.118334909399</v>
      </c>
      <c r="AC49" s="2">
        <v>18595.0113184611</v>
      </c>
      <c r="AD49" s="2">
        <v>18632.1389310431</v>
      </c>
      <c r="AE49" s="2">
        <v>18671.273837170698</v>
      </c>
      <c r="AF49" s="2">
        <v>18712.325095483</v>
      </c>
      <c r="AG49" s="2">
        <v>18753.9028361616</v>
      </c>
      <c r="AH49" s="2">
        <v>18795.573429467298</v>
      </c>
      <c r="AI49" s="2">
        <v>18839.882319848999</v>
      </c>
      <c r="AJ49" s="2">
        <v>18881.888959485899</v>
      </c>
      <c r="AK49" s="2">
        <v>18925.739098866201</v>
      </c>
      <c r="AL49" s="2">
        <v>18971.144031272401</v>
      </c>
      <c r="AM49" s="2">
        <v>19015.658687571999</v>
      </c>
      <c r="AN49" s="2">
        <v>19062.5183234053</v>
      </c>
      <c r="AO49" s="2">
        <v>19108.881608996398</v>
      </c>
      <c r="AP49" s="2">
        <v>19156.5359827797</v>
      </c>
      <c r="AQ49" s="2">
        <v>19205.723261191699</v>
      </c>
      <c r="AR49" s="2"/>
      <c r="AS49" s="2"/>
      <c r="AT49" s="2"/>
      <c r="AU49" s="2"/>
      <c r="AV49" s="2"/>
      <c r="AW49" s="2"/>
      <c r="AX49" s="2"/>
      <c r="AY49" s="2"/>
      <c r="AZ49" s="2"/>
      <c r="BA49" s="2"/>
      <c r="BB49" s="2"/>
      <c r="BC49" s="2"/>
      <c r="BD49" s="2"/>
      <c r="BE49" s="2"/>
      <c r="BF49" s="2"/>
      <c r="BG49" s="2"/>
      <c r="BH49" s="2"/>
    </row>
    <row r="50" spans="1:60" x14ac:dyDescent="0.25">
      <c r="A50" t="s">
        <v>98</v>
      </c>
      <c r="B50" t="s">
        <v>279</v>
      </c>
      <c r="C50" s="2">
        <v>16628</v>
      </c>
      <c r="D50" s="2">
        <v>16356</v>
      </c>
      <c r="E50" s="2">
        <v>16117</v>
      </c>
      <c r="F50" s="2">
        <v>15866</v>
      </c>
      <c r="G50" s="2">
        <v>15703</v>
      </c>
      <c r="H50" s="2">
        <v>15563</v>
      </c>
      <c r="I50" s="2">
        <v>15482</v>
      </c>
      <c r="J50" s="2">
        <v>15559</v>
      </c>
      <c r="K50" s="2">
        <v>15675</v>
      </c>
      <c r="L50" s="2">
        <v>15649</v>
      </c>
      <c r="M50" s="2">
        <v>15578</v>
      </c>
      <c r="N50" s="2">
        <v>15637</v>
      </c>
      <c r="O50" s="2">
        <v>15719</v>
      </c>
      <c r="P50" s="2">
        <v>15782</v>
      </c>
      <c r="Q50" s="2">
        <v>15880</v>
      </c>
      <c r="R50" s="2">
        <v>16025</v>
      </c>
      <c r="S50" s="2">
        <v>16077</v>
      </c>
      <c r="T50" s="2">
        <v>16104</v>
      </c>
      <c r="U50" s="2">
        <v>16073</v>
      </c>
      <c r="V50" s="2">
        <v>16048</v>
      </c>
      <c r="W50" s="2">
        <v>16047.1764235999</v>
      </c>
      <c r="X50" s="2">
        <v>16047.346349167399</v>
      </c>
      <c r="Y50" s="2">
        <v>16054.753390476801</v>
      </c>
      <c r="Z50" s="2">
        <v>16107.4804387683</v>
      </c>
      <c r="AA50" s="2">
        <v>16130.5421559439</v>
      </c>
      <c r="AB50" s="2">
        <v>16154.594398725099</v>
      </c>
      <c r="AC50" s="2">
        <v>16181.3365016395</v>
      </c>
      <c r="AD50" s="2">
        <v>16207.954710159</v>
      </c>
      <c r="AE50" s="2">
        <v>16235.249234971299</v>
      </c>
      <c r="AF50" s="2">
        <v>16266.0398657396</v>
      </c>
      <c r="AG50" s="2">
        <v>16298.576459075601</v>
      </c>
      <c r="AH50" s="2">
        <v>16332.318855461001</v>
      </c>
      <c r="AI50" s="2">
        <v>16366.7308060373</v>
      </c>
      <c r="AJ50" s="2">
        <v>16403.726360811401</v>
      </c>
      <c r="AK50" s="2">
        <v>16437.985826020798</v>
      </c>
      <c r="AL50" s="2">
        <v>16479.956162281898</v>
      </c>
      <c r="AM50" s="2">
        <v>16521.004991984901</v>
      </c>
      <c r="AN50" s="2">
        <v>16566.880551234899</v>
      </c>
      <c r="AO50" s="2">
        <v>16612.010032521001</v>
      </c>
      <c r="AP50" s="2">
        <v>16663.791842435501</v>
      </c>
      <c r="AQ50" s="2">
        <v>16710.620089773402</v>
      </c>
      <c r="AR50" s="2"/>
      <c r="AS50" s="2"/>
      <c r="AT50" s="2"/>
      <c r="AU50" s="2"/>
      <c r="AV50" s="2"/>
      <c r="AW50" s="2"/>
      <c r="AX50" s="2"/>
      <c r="AY50" s="2"/>
      <c r="AZ50" s="2"/>
      <c r="BA50" s="2"/>
      <c r="BB50" s="2"/>
      <c r="BC50" s="2"/>
      <c r="BD50" s="2"/>
      <c r="BE50" s="2"/>
      <c r="BF50" s="2"/>
      <c r="BG50" s="2"/>
      <c r="BH50" s="2"/>
    </row>
    <row r="51" spans="1:60" x14ac:dyDescent="0.25">
      <c r="A51" t="s">
        <v>98</v>
      </c>
      <c r="B51" t="s">
        <v>280</v>
      </c>
      <c r="C51" s="2">
        <v>10550</v>
      </c>
      <c r="D51" s="2">
        <v>10589</v>
      </c>
      <c r="E51" s="2">
        <v>10655</v>
      </c>
      <c r="F51" s="2">
        <v>10710</v>
      </c>
      <c r="G51" s="2">
        <v>10841</v>
      </c>
      <c r="H51" s="2">
        <v>10899</v>
      </c>
      <c r="I51" s="2">
        <v>11209</v>
      </c>
      <c r="J51" s="2">
        <v>11566</v>
      </c>
      <c r="K51" s="2">
        <v>11858</v>
      </c>
      <c r="L51" s="2">
        <v>12221</v>
      </c>
      <c r="M51" s="2">
        <v>12531</v>
      </c>
      <c r="N51" s="2">
        <v>12758</v>
      </c>
      <c r="O51" s="2">
        <v>13004</v>
      </c>
      <c r="P51" s="2">
        <v>13179</v>
      </c>
      <c r="Q51" s="2">
        <v>13209</v>
      </c>
      <c r="R51" s="2">
        <v>13273</v>
      </c>
      <c r="S51" s="2">
        <v>13407</v>
      </c>
      <c r="T51" s="2">
        <v>13428</v>
      </c>
      <c r="U51" s="2">
        <v>13433</v>
      </c>
      <c r="V51" s="2">
        <v>13357</v>
      </c>
      <c r="W51" s="2">
        <v>13374.8893882047</v>
      </c>
      <c r="X51" s="2">
        <v>13394.447883051</v>
      </c>
      <c r="Y51" s="2">
        <v>13426.097290916699</v>
      </c>
      <c r="Z51" s="2">
        <v>13481.292227996701</v>
      </c>
      <c r="AA51" s="2">
        <v>13541.8467865123</v>
      </c>
      <c r="AB51" s="2">
        <v>13595.904628590801</v>
      </c>
      <c r="AC51" s="2">
        <v>13654.7915377724</v>
      </c>
      <c r="AD51" s="2">
        <v>13714.052936635901</v>
      </c>
      <c r="AE51" s="2">
        <v>13776.518306613099</v>
      </c>
      <c r="AF51" s="2">
        <v>13842.0424707154</v>
      </c>
      <c r="AG51" s="2">
        <v>13908.4069608399</v>
      </c>
      <c r="AH51" s="2">
        <v>13974.919678976899</v>
      </c>
      <c r="AI51" s="2">
        <v>14040.785181733199</v>
      </c>
      <c r="AJ51" s="2">
        <v>14101.107408966</v>
      </c>
      <c r="AK51" s="2">
        <v>14164.076922138</v>
      </c>
      <c r="AL51" s="2">
        <v>14229.279148727799</v>
      </c>
      <c r="AM51" s="2">
        <v>14293.2029203689</v>
      </c>
      <c r="AN51" s="2">
        <v>14360.4941212498</v>
      </c>
      <c r="AO51" s="2">
        <v>14427.072553566401</v>
      </c>
      <c r="AP51" s="2">
        <v>14495.504986886501</v>
      </c>
      <c r="AQ51" s="2">
        <v>14566.1387180783</v>
      </c>
      <c r="AR51" s="2"/>
      <c r="AS51" s="2"/>
      <c r="AT51" s="2"/>
      <c r="AU51" s="2"/>
      <c r="AV51" s="2"/>
      <c r="AW51" s="2"/>
      <c r="AX51" s="2"/>
      <c r="AY51" s="2"/>
      <c r="AZ51" s="2"/>
      <c r="BA51" s="2"/>
      <c r="BB51" s="2"/>
      <c r="BC51" s="2"/>
      <c r="BD51" s="2"/>
      <c r="BE51" s="2"/>
      <c r="BF51" s="2"/>
      <c r="BG51" s="2"/>
      <c r="BH51" s="2"/>
    </row>
    <row r="52" spans="1:60" x14ac:dyDescent="0.25">
      <c r="A52" t="s">
        <v>98</v>
      </c>
      <c r="B52" t="s">
        <v>281</v>
      </c>
      <c r="C52" s="2">
        <v>12558</v>
      </c>
      <c r="D52" s="2">
        <v>12869</v>
      </c>
      <c r="E52" s="2">
        <v>13192</v>
      </c>
      <c r="F52" s="2">
        <v>13532</v>
      </c>
      <c r="G52" s="2">
        <v>13841</v>
      </c>
      <c r="H52" s="2">
        <v>14092</v>
      </c>
      <c r="I52" s="2">
        <v>14575</v>
      </c>
      <c r="J52" s="2">
        <v>15043</v>
      </c>
      <c r="K52" s="2">
        <v>15448</v>
      </c>
      <c r="L52" s="2">
        <v>15720</v>
      </c>
      <c r="M52" s="2">
        <v>16241</v>
      </c>
      <c r="N52" s="2">
        <v>16606</v>
      </c>
      <c r="O52" s="2">
        <v>17121</v>
      </c>
      <c r="P52" s="2">
        <v>17620</v>
      </c>
      <c r="Q52" s="2">
        <v>18113</v>
      </c>
      <c r="R52" s="2">
        <v>18741</v>
      </c>
      <c r="S52" s="2">
        <v>19499</v>
      </c>
      <c r="T52" s="2">
        <v>20297</v>
      </c>
      <c r="U52" s="2">
        <v>20884</v>
      </c>
      <c r="V52" s="2">
        <v>21690</v>
      </c>
      <c r="W52" s="2">
        <v>21729.502001260698</v>
      </c>
      <c r="X52" s="2">
        <v>21765.6045510933</v>
      </c>
      <c r="Y52" s="2">
        <v>21897.0057266287</v>
      </c>
      <c r="Z52" s="2">
        <v>22207.140823977901</v>
      </c>
      <c r="AA52" s="2">
        <v>22584.281851493401</v>
      </c>
      <c r="AB52" s="2">
        <v>22906.2583826142</v>
      </c>
      <c r="AC52" s="2">
        <v>23254.4633425869</v>
      </c>
      <c r="AD52" s="2">
        <v>23602.258790538199</v>
      </c>
      <c r="AE52" s="2">
        <v>23837.045664166501</v>
      </c>
      <c r="AF52" s="2">
        <v>24224.497460721599</v>
      </c>
      <c r="AG52" s="2">
        <v>24473.939892873099</v>
      </c>
      <c r="AH52" s="2">
        <v>24956.002940828799</v>
      </c>
      <c r="AI52" s="2">
        <v>25316.2166207886</v>
      </c>
      <c r="AJ52" s="2">
        <v>25861.531681924</v>
      </c>
      <c r="AK52" s="2">
        <v>26218.015903236901</v>
      </c>
      <c r="AL52" s="2">
        <v>26651.306880838099</v>
      </c>
      <c r="AM52" s="2">
        <v>27013.193356154399</v>
      </c>
      <c r="AN52" s="2">
        <v>27460.366256379701</v>
      </c>
      <c r="AO52" s="2">
        <v>27837.2813591538</v>
      </c>
      <c r="AP52" s="2">
        <v>28292.038322613502</v>
      </c>
      <c r="AQ52" s="2">
        <v>28691.911131885601</v>
      </c>
      <c r="AR52" s="2"/>
      <c r="AS52" s="2"/>
      <c r="AT52" s="2"/>
      <c r="AU52" s="2"/>
      <c r="AV52" s="2"/>
      <c r="AW52" s="2"/>
      <c r="AX52" s="2"/>
      <c r="AY52" s="2"/>
      <c r="AZ52" s="2"/>
      <c r="BA52" s="2"/>
      <c r="BB52" s="2"/>
      <c r="BC52" s="2"/>
      <c r="BD52" s="2"/>
      <c r="BE52" s="2"/>
      <c r="BF52" s="2"/>
      <c r="BG52" s="2"/>
      <c r="BH52" s="2"/>
    </row>
    <row r="53" spans="1:60" x14ac:dyDescent="0.25">
      <c r="A53" t="s">
        <v>98</v>
      </c>
      <c r="B53" t="s">
        <v>282</v>
      </c>
      <c r="C53" s="2">
        <v>19559</v>
      </c>
      <c r="D53" s="2">
        <v>19339</v>
      </c>
      <c r="E53" s="2">
        <v>19201</v>
      </c>
      <c r="F53" s="2">
        <v>19008</v>
      </c>
      <c r="G53" s="2">
        <v>18990</v>
      </c>
      <c r="H53" s="2">
        <v>19028</v>
      </c>
      <c r="I53" s="2">
        <v>19323</v>
      </c>
      <c r="J53" s="2">
        <v>19637</v>
      </c>
      <c r="K53" s="2">
        <v>20131</v>
      </c>
      <c r="L53" s="2">
        <v>20326</v>
      </c>
      <c r="M53" s="2">
        <v>20433</v>
      </c>
      <c r="N53" s="2">
        <v>20627</v>
      </c>
      <c r="O53" s="2">
        <v>20873</v>
      </c>
      <c r="P53" s="2">
        <v>21071</v>
      </c>
      <c r="Q53" s="2">
        <v>21240</v>
      </c>
      <c r="R53" s="2">
        <v>21458</v>
      </c>
      <c r="S53" s="2">
        <v>21817</v>
      </c>
      <c r="T53" s="2">
        <v>21999</v>
      </c>
      <c r="U53" s="2">
        <v>22158</v>
      </c>
      <c r="V53" s="2">
        <v>22004</v>
      </c>
      <c r="W53" s="2">
        <v>22016.5860613845</v>
      </c>
      <c r="X53" s="2">
        <v>22021.228586544799</v>
      </c>
      <c r="Y53" s="2">
        <v>22075.7624300635</v>
      </c>
      <c r="Z53" s="2">
        <v>22145.980449486</v>
      </c>
      <c r="AA53" s="2">
        <v>22267.1132898219</v>
      </c>
      <c r="AB53" s="2">
        <v>22383.205812136399</v>
      </c>
      <c r="AC53" s="2">
        <v>22469.991464515198</v>
      </c>
      <c r="AD53" s="2">
        <v>22606.290287508</v>
      </c>
      <c r="AE53" s="2">
        <v>22749.9581995847</v>
      </c>
      <c r="AF53" s="2">
        <v>22900.6612180183</v>
      </c>
      <c r="AG53" s="2">
        <v>23082.820743310898</v>
      </c>
      <c r="AH53" s="2">
        <v>23290.7497127221</v>
      </c>
      <c r="AI53" s="2">
        <v>23511.8433364501</v>
      </c>
      <c r="AJ53" s="2">
        <v>23781.105849272299</v>
      </c>
      <c r="AK53" s="2">
        <v>24062.1851495763</v>
      </c>
      <c r="AL53" s="2">
        <v>24353.2306895412</v>
      </c>
      <c r="AM53" s="2">
        <v>24638.569549672</v>
      </c>
      <c r="AN53" s="2">
        <v>24998.358247010601</v>
      </c>
      <c r="AO53" s="2">
        <v>25354.335936191099</v>
      </c>
      <c r="AP53" s="2">
        <v>25720.226646005001</v>
      </c>
      <c r="AQ53" s="2">
        <v>26097.8870150451</v>
      </c>
      <c r="AR53" s="2"/>
      <c r="AS53" s="2"/>
      <c r="AT53" s="2"/>
      <c r="AU53" s="2"/>
      <c r="AV53" s="2"/>
      <c r="AW53" s="2"/>
      <c r="AX53" s="2"/>
      <c r="AY53" s="2"/>
      <c r="AZ53" s="2"/>
      <c r="BA53" s="2"/>
      <c r="BB53" s="2"/>
      <c r="BC53" s="2"/>
      <c r="BD53" s="2"/>
      <c r="BE53" s="2"/>
      <c r="BF53" s="2"/>
      <c r="BG53" s="2"/>
      <c r="BH53" s="2"/>
    </row>
    <row r="54" spans="1:60" x14ac:dyDescent="0.25">
      <c r="A54" t="s">
        <v>98</v>
      </c>
      <c r="B54" t="s">
        <v>283</v>
      </c>
      <c r="C54" s="2">
        <v>9919</v>
      </c>
      <c r="D54" s="2">
        <v>9801</v>
      </c>
      <c r="E54" s="2">
        <v>9652</v>
      </c>
      <c r="F54" s="2">
        <v>9545</v>
      </c>
      <c r="G54" s="2">
        <v>9488</v>
      </c>
      <c r="H54" s="2">
        <v>9520</v>
      </c>
      <c r="I54" s="2">
        <v>9540</v>
      </c>
      <c r="J54" s="2">
        <v>9620</v>
      </c>
      <c r="K54" s="2">
        <v>9793</v>
      </c>
      <c r="L54" s="2">
        <v>9890</v>
      </c>
      <c r="M54" s="2">
        <v>9910</v>
      </c>
      <c r="N54" s="2">
        <v>10118</v>
      </c>
      <c r="O54" s="2">
        <v>10275</v>
      </c>
      <c r="P54" s="2">
        <v>10465</v>
      </c>
      <c r="Q54" s="2">
        <v>10667</v>
      </c>
      <c r="R54" s="2">
        <v>10970</v>
      </c>
      <c r="S54" s="2">
        <v>11429</v>
      </c>
      <c r="T54" s="2">
        <v>11652</v>
      </c>
      <c r="U54" s="2">
        <v>11845</v>
      </c>
      <c r="V54" s="2">
        <v>11943</v>
      </c>
      <c r="W54" s="2">
        <v>11719.250415122</v>
      </c>
      <c r="X54" s="2">
        <v>11718.6191647576</v>
      </c>
      <c r="Y54" s="2">
        <v>11697.7750763118</v>
      </c>
      <c r="Z54" s="2">
        <v>11693.972855363199</v>
      </c>
      <c r="AA54" s="2">
        <v>11745.383299929001</v>
      </c>
      <c r="AB54" s="2">
        <v>11898.2477018515</v>
      </c>
      <c r="AC54" s="2">
        <v>12233.9145087836</v>
      </c>
      <c r="AD54" s="2">
        <v>12255.9590321083</v>
      </c>
      <c r="AE54" s="2">
        <v>12279.031242509</v>
      </c>
      <c r="AF54" s="2">
        <v>12305.9344946273</v>
      </c>
      <c r="AG54" s="2">
        <v>12336.836726487099</v>
      </c>
      <c r="AH54" s="2">
        <v>12369.730712955299</v>
      </c>
      <c r="AI54" s="2">
        <v>12403.515457469201</v>
      </c>
      <c r="AJ54" s="2">
        <v>12438.9248467913</v>
      </c>
      <c r="AK54" s="2">
        <v>12476.225701265899</v>
      </c>
      <c r="AL54" s="2">
        <v>12520.240315982899</v>
      </c>
      <c r="AM54" s="2">
        <v>12571.8818190906</v>
      </c>
      <c r="AN54" s="2">
        <v>12625.7694483047</v>
      </c>
      <c r="AO54" s="2">
        <v>12679.8734398874</v>
      </c>
      <c r="AP54" s="2">
        <v>12735.405658262</v>
      </c>
      <c r="AQ54" s="2">
        <v>12794.182347731001</v>
      </c>
      <c r="AR54" s="2"/>
      <c r="AS54" s="2"/>
      <c r="AT54" s="2"/>
      <c r="AU54" s="2"/>
      <c r="AV54" s="2"/>
      <c r="AW54" s="2"/>
      <c r="AX54" s="2"/>
      <c r="AY54" s="2"/>
      <c r="AZ54" s="2"/>
      <c r="BA54" s="2"/>
      <c r="BB54" s="2"/>
      <c r="BC54" s="2"/>
      <c r="BD54" s="2"/>
      <c r="BE54" s="2"/>
      <c r="BF54" s="2"/>
      <c r="BG54" s="2"/>
      <c r="BH54" s="2"/>
    </row>
    <row r="55" spans="1:60" x14ac:dyDescent="0.25">
      <c r="A55" t="s">
        <v>98</v>
      </c>
      <c r="B55" t="s">
        <v>284</v>
      </c>
      <c r="C55" s="2">
        <v>26159</v>
      </c>
      <c r="D55" s="2">
        <v>26062</v>
      </c>
      <c r="E55" s="2">
        <v>25976</v>
      </c>
      <c r="F55" s="2">
        <v>25850</v>
      </c>
      <c r="G55" s="2">
        <v>25916</v>
      </c>
      <c r="H55" s="2">
        <v>26137</v>
      </c>
      <c r="I55" s="2">
        <v>26703</v>
      </c>
      <c r="J55" s="2">
        <v>27363</v>
      </c>
      <c r="K55" s="2">
        <v>27767</v>
      </c>
      <c r="L55" s="2">
        <v>28119</v>
      </c>
      <c r="M55" s="2">
        <v>28254</v>
      </c>
      <c r="N55" s="2">
        <v>28922</v>
      </c>
      <c r="O55" s="2">
        <v>29601</v>
      </c>
      <c r="P55" s="2">
        <v>30314</v>
      </c>
      <c r="Q55" s="2">
        <v>31057</v>
      </c>
      <c r="R55" s="2">
        <v>31951</v>
      </c>
      <c r="S55" s="2">
        <v>32923</v>
      </c>
      <c r="T55" s="2">
        <v>33560</v>
      </c>
      <c r="U55" s="2">
        <v>33964</v>
      </c>
      <c r="V55" s="2">
        <v>34212</v>
      </c>
      <c r="W55" s="2">
        <v>34299.448640978102</v>
      </c>
      <c r="X55" s="2">
        <v>34380.671651618497</v>
      </c>
      <c r="Y55" s="2">
        <v>34459.932861244502</v>
      </c>
      <c r="Z55" s="2">
        <v>34764.222942909902</v>
      </c>
      <c r="AA55" s="2">
        <v>35574.381204898396</v>
      </c>
      <c r="AB55" s="2">
        <v>35634.320296272803</v>
      </c>
      <c r="AC55" s="2">
        <v>35971.635613012702</v>
      </c>
      <c r="AD55" s="2">
        <v>36311.095473925903</v>
      </c>
      <c r="AE55" s="2">
        <v>36668.9087587022</v>
      </c>
      <c r="AF55" s="2">
        <v>37044.243378210303</v>
      </c>
      <c r="AG55" s="2">
        <v>37424.391566698599</v>
      </c>
      <c r="AH55" s="2">
        <v>37805.388797855499</v>
      </c>
      <c r="AI55" s="2">
        <v>38210.508182231897</v>
      </c>
      <c r="AJ55" s="2">
        <v>38594.577989459904</v>
      </c>
      <c r="AK55" s="2">
        <v>38995.502986427397</v>
      </c>
      <c r="AL55" s="2">
        <v>39410.643591624503</v>
      </c>
      <c r="AM55" s="2">
        <v>39746.313643908601</v>
      </c>
      <c r="AN55" s="2">
        <v>40018.637470952999</v>
      </c>
      <c r="AO55" s="2">
        <v>40288.076765112099</v>
      </c>
      <c r="AP55" s="2">
        <v>40565.019190039697</v>
      </c>
      <c r="AQ55" s="2">
        <v>40850.870061985697</v>
      </c>
      <c r="AR55" s="2"/>
      <c r="AS55" s="2"/>
      <c r="AT55" s="2"/>
      <c r="AU55" s="2"/>
      <c r="AV55" s="2"/>
      <c r="AW55" s="2"/>
      <c r="AX55" s="2"/>
      <c r="AY55" s="2"/>
      <c r="AZ55" s="2"/>
      <c r="BA55" s="2"/>
      <c r="BB55" s="2"/>
      <c r="BC55" s="2"/>
      <c r="BD55" s="2"/>
      <c r="BE55" s="2"/>
      <c r="BF55" s="2"/>
      <c r="BG55" s="2"/>
      <c r="BH55" s="2"/>
    </row>
    <row r="56" spans="1:60" x14ac:dyDescent="0.25">
      <c r="A56" t="s">
        <v>98</v>
      </c>
      <c r="B56" t="s">
        <v>285</v>
      </c>
      <c r="C56" s="2">
        <v>9679</v>
      </c>
      <c r="D56" s="2">
        <v>9854</v>
      </c>
      <c r="E56" s="2">
        <v>9979</v>
      </c>
      <c r="F56" s="2">
        <v>10093</v>
      </c>
      <c r="G56" s="2">
        <v>10219</v>
      </c>
      <c r="H56" s="2">
        <v>10303</v>
      </c>
      <c r="I56" s="2">
        <v>10457</v>
      </c>
      <c r="J56" s="2">
        <v>10719</v>
      </c>
      <c r="K56" s="2">
        <v>11085</v>
      </c>
      <c r="L56" s="2">
        <v>11315</v>
      </c>
      <c r="M56" s="2">
        <v>11445</v>
      </c>
      <c r="N56" s="2">
        <v>11570</v>
      </c>
      <c r="O56" s="2">
        <v>11744</v>
      </c>
      <c r="P56" s="2">
        <v>11909</v>
      </c>
      <c r="Q56" s="2">
        <v>12066</v>
      </c>
      <c r="R56" s="2">
        <v>12222</v>
      </c>
      <c r="S56" s="2">
        <v>12376</v>
      </c>
      <c r="T56" s="2">
        <v>12584</v>
      </c>
      <c r="U56" s="2">
        <v>12879</v>
      </c>
      <c r="V56" s="2">
        <v>13148</v>
      </c>
      <c r="W56" s="2">
        <v>13220.1860401473</v>
      </c>
      <c r="X56" s="2">
        <v>13251.647971904</v>
      </c>
      <c r="Y56" s="2">
        <v>13486.711191643</v>
      </c>
      <c r="Z56" s="2">
        <v>13687.5933936816</v>
      </c>
      <c r="AA56" s="2">
        <v>13972.0648096484</v>
      </c>
      <c r="AB56" s="2">
        <v>14434.9972122774</v>
      </c>
      <c r="AC56" s="2">
        <v>14685.257072828599</v>
      </c>
      <c r="AD56" s="2">
        <v>14937.1083625672</v>
      </c>
      <c r="AE56" s="2">
        <v>15202.576105292899</v>
      </c>
      <c r="AF56" s="2">
        <v>15481.0432248872</v>
      </c>
      <c r="AG56" s="2">
        <v>15763.081617367399</v>
      </c>
      <c r="AH56" s="2">
        <v>16045.7498948588</v>
      </c>
      <c r="AI56" s="2">
        <v>16122.414964899701</v>
      </c>
      <c r="AJ56" s="2">
        <v>16180.918371158599</v>
      </c>
      <c r="AK56" s="2">
        <v>16241.9892587914</v>
      </c>
      <c r="AL56" s="2">
        <v>16305.225545307199</v>
      </c>
      <c r="AM56" s="2">
        <v>16367.221920107901</v>
      </c>
      <c r="AN56" s="2">
        <v>16432.484171021799</v>
      </c>
      <c r="AO56" s="2">
        <v>16497.055163569701</v>
      </c>
      <c r="AP56" s="2">
        <v>16563.424277429702</v>
      </c>
      <c r="AQ56" s="2">
        <v>16631.928294630801</v>
      </c>
      <c r="AR56" s="2"/>
      <c r="AS56" s="2"/>
      <c r="AT56" s="2"/>
      <c r="AU56" s="2"/>
      <c r="AV56" s="2"/>
      <c r="AW56" s="2"/>
      <c r="AX56" s="2"/>
      <c r="AY56" s="2"/>
      <c r="AZ56" s="2"/>
      <c r="BA56" s="2"/>
      <c r="BB56" s="2"/>
      <c r="BC56" s="2"/>
      <c r="BD56" s="2"/>
      <c r="BE56" s="2"/>
      <c r="BF56" s="2"/>
      <c r="BG56" s="2"/>
      <c r="BH56" s="2"/>
    </row>
    <row r="57" spans="1:60" x14ac:dyDescent="0.25">
      <c r="A57" t="s">
        <v>98</v>
      </c>
      <c r="B57" t="s">
        <v>286</v>
      </c>
      <c r="C57" s="2">
        <v>11907</v>
      </c>
      <c r="D57" s="2">
        <v>11952</v>
      </c>
      <c r="E57" s="2">
        <v>11950</v>
      </c>
      <c r="F57" s="2">
        <v>11919</v>
      </c>
      <c r="G57" s="2">
        <v>11889</v>
      </c>
      <c r="H57" s="2">
        <v>11847</v>
      </c>
      <c r="I57" s="2">
        <v>11820</v>
      </c>
      <c r="J57" s="2">
        <v>11857</v>
      </c>
      <c r="K57" s="2">
        <v>11995</v>
      </c>
      <c r="L57" s="2">
        <v>12068</v>
      </c>
      <c r="M57" s="2">
        <v>12147</v>
      </c>
      <c r="N57" s="2">
        <v>12214</v>
      </c>
      <c r="O57" s="2">
        <v>12290</v>
      </c>
      <c r="P57" s="2">
        <v>12358</v>
      </c>
      <c r="Q57" s="2">
        <v>12423</v>
      </c>
      <c r="R57" s="2">
        <v>12484</v>
      </c>
      <c r="S57" s="2">
        <v>12572</v>
      </c>
      <c r="T57" s="2">
        <v>12695</v>
      </c>
      <c r="U57" s="2">
        <v>12871</v>
      </c>
      <c r="V57" s="2">
        <v>13007</v>
      </c>
      <c r="W57" s="2">
        <v>13036.101910773699</v>
      </c>
      <c r="X57" s="2">
        <v>13066.7335615266</v>
      </c>
      <c r="Y57" s="2">
        <v>13131.3354076662</v>
      </c>
      <c r="Z57" s="2">
        <v>13190.752509813099</v>
      </c>
      <c r="AA57" s="2">
        <v>13235.693702234699</v>
      </c>
      <c r="AB57" s="2">
        <v>13277.5154610302</v>
      </c>
      <c r="AC57" s="2">
        <v>13328.645055128</v>
      </c>
      <c r="AD57" s="2">
        <v>13380.099784984701</v>
      </c>
      <c r="AE57" s="2">
        <v>13434.3364410175</v>
      </c>
      <c r="AF57" s="2">
        <v>13491.228948239401</v>
      </c>
      <c r="AG57" s="2">
        <v>13548.851089931701</v>
      </c>
      <c r="AH57" s="2">
        <v>13606.6019242652</v>
      </c>
      <c r="AI57" s="2">
        <v>13665.859457689199</v>
      </c>
      <c r="AJ57" s="2">
        <v>13721.1861894823</v>
      </c>
      <c r="AK57" s="2">
        <v>13778.9409747749</v>
      </c>
      <c r="AL57" s="2">
        <v>13838.743569976699</v>
      </c>
      <c r="AM57" s="2">
        <v>13897.3735888229</v>
      </c>
      <c r="AN57" s="2">
        <v>13959.0921722283</v>
      </c>
      <c r="AO57" s="2">
        <v>14020.157004185899</v>
      </c>
      <c r="AP57" s="2">
        <v>14082.922326358799</v>
      </c>
      <c r="AQ57" s="2">
        <v>14147.706628764499</v>
      </c>
      <c r="AR57" s="2"/>
      <c r="AS57" s="2"/>
      <c r="AT57" s="2"/>
      <c r="AU57" s="2"/>
      <c r="AV57" s="2"/>
      <c r="AW57" s="2"/>
      <c r="AX57" s="2"/>
      <c r="AY57" s="2"/>
      <c r="AZ57" s="2"/>
      <c r="BA57" s="2"/>
      <c r="BB57" s="2"/>
      <c r="BC57" s="2"/>
      <c r="BD57" s="2"/>
      <c r="BE57" s="2"/>
      <c r="BF57" s="2"/>
      <c r="BG57" s="2"/>
      <c r="BH57" s="2"/>
    </row>
    <row r="58" spans="1:60" x14ac:dyDescent="0.25">
      <c r="A58" t="s">
        <v>98</v>
      </c>
      <c r="B58" t="s">
        <v>287</v>
      </c>
      <c r="C58" s="2">
        <v>24011</v>
      </c>
      <c r="D58" s="2">
        <v>23946</v>
      </c>
      <c r="E58" s="2">
        <v>23961</v>
      </c>
      <c r="F58" s="2">
        <v>23921</v>
      </c>
      <c r="G58" s="2">
        <v>24019</v>
      </c>
      <c r="H58" s="2">
        <v>24060</v>
      </c>
      <c r="I58" s="2">
        <v>24276</v>
      </c>
      <c r="J58" s="2">
        <v>24634</v>
      </c>
      <c r="K58" s="2">
        <v>25059</v>
      </c>
      <c r="L58" s="2">
        <v>25366</v>
      </c>
      <c r="M58" s="2">
        <v>25783</v>
      </c>
      <c r="N58" s="2">
        <v>26095</v>
      </c>
      <c r="O58" s="2">
        <v>26416</v>
      </c>
      <c r="P58" s="2">
        <v>26910</v>
      </c>
      <c r="Q58" s="2">
        <v>27676</v>
      </c>
      <c r="R58" s="2">
        <v>28394</v>
      </c>
      <c r="S58" s="2">
        <v>29442</v>
      </c>
      <c r="T58" s="2">
        <v>30347</v>
      </c>
      <c r="U58" s="2">
        <v>31178</v>
      </c>
      <c r="V58" s="2">
        <v>31499</v>
      </c>
      <c r="W58" s="2">
        <v>31483.811023722799</v>
      </c>
      <c r="X58" s="2">
        <v>31484.270516199798</v>
      </c>
      <c r="Y58" s="2">
        <v>31498.632178084001</v>
      </c>
      <c r="Z58" s="2">
        <v>31687.4876722509</v>
      </c>
      <c r="AA58" s="2">
        <v>31810.765439118699</v>
      </c>
      <c r="AB58" s="2">
        <v>31831.111271121099</v>
      </c>
      <c r="AC58" s="2">
        <v>31860.505472917899</v>
      </c>
      <c r="AD58" s="2">
        <v>31889.7634684533</v>
      </c>
      <c r="AE58" s="2">
        <v>31919.7648754373</v>
      </c>
      <c r="AF58" s="2">
        <v>31953.609061160001</v>
      </c>
      <c r="AG58" s="2">
        <v>31989.372409298401</v>
      </c>
      <c r="AH58" s="2">
        <v>32026.461119550699</v>
      </c>
      <c r="AI58" s="2">
        <v>32064.285810091402</v>
      </c>
      <c r="AJ58" s="2">
        <v>32104.950329555901</v>
      </c>
      <c r="AK58" s="2">
        <v>32142.607452043099</v>
      </c>
      <c r="AL58" s="2">
        <v>32188.740115738001</v>
      </c>
      <c r="AM58" s="2">
        <v>32233.859884138299</v>
      </c>
      <c r="AN58" s="2">
        <v>32270.945977554398</v>
      </c>
      <c r="AO58" s="2">
        <v>32302.1142856517</v>
      </c>
      <c r="AP58" s="2">
        <v>32337.8770221044</v>
      </c>
      <c r="AQ58" s="2">
        <v>32370.218592087102</v>
      </c>
      <c r="AR58" s="2"/>
      <c r="AS58" s="2"/>
      <c r="AT58" s="2"/>
      <c r="AU58" s="2"/>
      <c r="AV58" s="2"/>
      <c r="AW58" s="2"/>
      <c r="AX58" s="2"/>
      <c r="AY58" s="2"/>
      <c r="AZ58" s="2"/>
      <c r="BA58" s="2"/>
      <c r="BB58" s="2"/>
      <c r="BC58" s="2"/>
      <c r="BD58" s="2"/>
      <c r="BE58" s="2"/>
      <c r="BF58" s="2"/>
      <c r="BG58" s="2"/>
      <c r="BH58" s="2"/>
    </row>
    <row r="59" spans="1:60" x14ac:dyDescent="0.25">
      <c r="A59" t="s">
        <v>98</v>
      </c>
      <c r="B59" t="s">
        <v>288</v>
      </c>
      <c r="C59" s="2">
        <v>5987</v>
      </c>
      <c r="D59" s="2">
        <v>6066</v>
      </c>
      <c r="E59" s="2">
        <v>6188</v>
      </c>
      <c r="F59" s="2">
        <v>6378</v>
      </c>
      <c r="G59" s="2">
        <v>6515</v>
      </c>
      <c r="H59" s="2">
        <v>6614</v>
      </c>
      <c r="I59" s="2">
        <v>6909</v>
      </c>
      <c r="J59" s="2">
        <v>7147</v>
      </c>
      <c r="K59" s="2">
        <v>7460</v>
      </c>
      <c r="L59" s="2">
        <v>7538</v>
      </c>
      <c r="M59" s="2">
        <v>7556</v>
      </c>
      <c r="N59" s="2">
        <v>7603</v>
      </c>
      <c r="O59" s="2">
        <v>7663</v>
      </c>
      <c r="P59" s="2">
        <v>7724</v>
      </c>
      <c r="Q59" s="2">
        <v>7774</v>
      </c>
      <c r="R59" s="2">
        <v>7832</v>
      </c>
      <c r="S59" s="2">
        <v>7936</v>
      </c>
      <c r="T59" s="2">
        <v>7943</v>
      </c>
      <c r="U59" s="2">
        <v>8002</v>
      </c>
      <c r="V59" s="2">
        <v>7948</v>
      </c>
      <c r="W59" s="2">
        <v>7946.7917775568703</v>
      </c>
      <c r="X59" s="2">
        <v>7948.9730388795597</v>
      </c>
      <c r="Y59" s="2">
        <v>8127.64527705405</v>
      </c>
      <c r="Z59" s="2">
        <v>8381.5667992640701</v>
      </c>
      <c r="AA59" s="2">
        <v>9539.2172220222201</v>
      </c>
      <c r="AB59" s="2">
        <v>10549.5947105746</v>
      </c>
      <c r="AC59" s="2">
        <v>11823.7542997813</v>
      </c>
      <c r="AD59" s="2">
        <v>13092.010581468399</v>
      </c>
      <c r="AE59" s="2">
        <v>14392.490862807301</v>
      </c>
      <c r="AF59" s="2">
        <v>15192.5377319542</v>
      </c>
      <c r="AG59" s="2">
        <v>15740.015180657099</v>
      </c>
      <c r="AH59" s="2">
        <v>16307.7821753969</v>
      </c>
      <c r="AI59" s="2">
        <v>16886.81534836</v>
      </c>
      <c r="AJ59" s="2">
        <v>17509.321608753198</v>
      </c>
      <c r="AK59" s="2">
        <v>18085.719568721899</v>
      </c>
      <c r="AL59" s="2">
        <v>18789.342536518801</v>
      </c>
      <c r="AM59" s="2">
        <v>19477.516654086299</v>
      </c>
      <c r="AN59" s="2">
        <v>20246.6097785034</v>
      </c>
      <c r="AO59" s="2">
        <v>21003.1950218366</v>
      </c>
      <c r="AP59" s="2">
        <v>21871.305073927299</v>
      </c>
      <c r="AQ59" s="2">
        <v>22656.369792785699</v>
      </c>
      <c r="AR59" s="2"/>
      <c r="AS59" s="2"/>
      <c r="AT59" s="2"/>
      <c r="AU59" s="2"/>
      <c r="AV59" s="2"/>
      <c r="AW59" s="2"/>
      <c r="AX59" s="2"/>
      <c r="AY59" s="2"/>
      <c r="AZ59" s="2"/>
      <c r="BA59" s="2"/>
      <c r="BB59" s="2"/>
      <c r="BC59" s="2"/>
      <c r="BD59" s="2"/>
      <c r="BE59" s="2"/>
      <c r="BF59" s="2"/>
      <c r="BG59" s="2"/>
      <c r="BH59" s="2"/>
    </row>
    <row r="60" spans="1:60" x14ac:dyDescent="0.25">
      <c r="A60" t="s">
        <v>98</v>
      </c>
      <c r="B60" t="s">
        <v>289</v>
      </c>
      <c r="C60" s="2">
        <v>5576</v>
      </c>
      <c r="D60" s="2">
        <v>5593</v>
      </c>
      <c r="E60" s="2">
        <v>5614</v>
      </c>
      <c r="F60" s="2">
        <v>5648</v>
      </c>
      <c r="G60" s="2">
        <v>5666</v>
      </c>
      <c r="H60" s="2">
        <v>5707</v>
      </c>
      <c r="I60" s="2">
        <v>5747</v>
      </c>
      <c r="J60" s="2">
        <v>5779</v>
      </c>
      <c r="K60" s="2">
        <v>5801</v>
      </c>
      <c r="L60" s="2">
        <v>5815</v>
      </c>
      <c r="M60" s="2">
        <v>5824</v>
      </c>
      <c r="N60" s="2">
        <v>5816</v>
      </c>
      <c r="O60" s="2">
        <v>5806</v>
      </c>
      <c r="P60" s="2">
        <v>5781</v>
      </c>
      <c r="Q60" s="2">
        <v>5770</v>
      </c>
      <c r="R60" s="2">
        <v>5754</v>
      </c>
      <c r="S60" s="2">
        <v>5665</v>
      </c>
      <c r="T60" s="2">
        <v>5585</v>
      </c>
      <c r="U60" s="2">
        <v>5682</v>
      </c>
      <c r="V60" s="2">
        <v>5639</v>
      </c>
      <c r="W60" s="2">
        <v>5637.3246236128398</v>
      </c>
      <c r="X60" s="2">
        <v>5637.6945528843899</v>
      </c>
      <c r="Y60" s="2">
        <v>5651.8607614365001</v>
      </c>
      <c r="Z60" s="2">
        <v>5677.5887922305501</v>
      </c>
      <c r="AA60" s="2">
        <v>5721.2703047328796</v>
      </c>
      <c r="AB60" s="2">
        <v>5762.63250784707</v>
      </c>
      <c r="AC60" s="2">
        <v>5801.1901046786397</v>
      </c>
      <c r="AD60" s="2">
        <v>5839.5690055401301</v>
      </c>
      <c r="AE60" s="2">
        <v>5878.9230417106601</v>
      </c>
      <c r="AF60" s="2">
        <v>5923.3178466066702</v>
      </c>
      <c r="AG60" s="2">
        <v>5970.2300484566404</v>
      </c>
      <c r="AH60" s="2">
        <v>6018.8808159968203</v>
      </c>
      <c r="AI60" s="2">
        <v>6068.4969627023602</v>
      </c>
      <c r="AJ60" s="2">
        <v>6121.8382315282797</v>
      </c>
      <c r="AK60" s="2">
        <v>6171.2345188889904</v>
      </c>
      <c r="AL60" s="2">
        <v>6231.7485651493398</v>
      </c>
      <c r="AM60" s="2">
        <v>6290.9339559878099</v>
      </c>
      <c r="AN60" s="2">
        <v>6357.0786672678496</v>
      </c>
      <c r="AO60" s="2">
        <v>6422.1476551754204</v>
      </c>
      <c r="AP60" s="2">
        <v>6496.8081697254502</v>
      </c>
      <c r="AQ60" s="2">
        <v>6564.3264926414604</v>
      </c>
      <c r="AR60" s="2"/>
      <c r="AS60" s="2"/>
      <c r="AT60" s="2"/>
      <c r="AU60" s="2"/>
      <c r="AV60" s="2"/>
      <c r="AW60" s="2"/>
      <c r="AX60" s="2"/>
      <c r="AY60" s="2"/>
      <c r="AZ60" s="2"/>
      <c r="BA60" s="2"/>
      <c r="BB60" s="2"/>
      <c r="BC60" s="2"/>
      <c r="BD60" s="2"/>
      <c r="BE60" s="2"/>
      <c r="BF60" s="2"/>
      <c r="BG60" s="2"/>
      <c r="BH60" s="2"/>
    </row>
    <row r="61" spans="1:60" x14ac:dyDescent="0.25">
      <c r="A61" t="s">
        <v>98</v>
      </c>
      <c r="B61" t="s">
        <v>290</v>
      </c>
      <c r="C61" s="2">
        <v>11141</v>
      </c>
      <c r="D61" s="2">
        <v>11225</v>
      </c>
      <c r="E61" s="2">
        <v>11295</v>
      </c>
      <c r="F61" s="2">
        <v>11287</v>
      </c>
      <c r="G61" s="2">
        <v>11298</v>
      </c>
      <c r="H61" s="2">
        <v>11283</v>
      </c>
      <c r="I61" s="2">
        <v>11341</v>
      </c>
      <c r="J61" s="2">
        <v>11555</v>
      </c>
      <c r="K61" s="2">
        <v>11742</v>
      </c>
      <c r="L61" s="2">
        <v>11889</v>
      </c>
      <c r="M61" s="2">
        <v>11958</v>
      </c>
      <c r="N61" s="2">
        <v>12006</v>
      </c>
      <c r="O61" s="2">
        <v>12103</v>
      </c>
      <c r="P61" s="2">
        <v>12173</v>
      </c>
      <c r="Q61" s="2">
        <v>12242</v>
      </c>
      <c r="R61" s="2">
        <v>12312</v>
      </c>
      <c r="S61" s="2">
        <v>12424</v>
      </c>
      <c r="T61" s="2">
        <v>12498</v>
      </c>
      <c r="U61" s="2">
        <v>12545</v>
      </c>
      <c r="V61" s="2">
        <v>12536</v>
      </c>
      <c r="W61" s="2">
        <v>12535.9999976527</v>
      </c>
      <c r="X61" s="2">
        <v>12535.999996840999</v>
      </c>
      <c r="Y61" s="2">
        <v>12938.212410329699</v>
      </c>
      <c r="Z61" s="2">
        <v>13324.9661080638</v>
      </c>
      <c r="AA61" s="2">
        <v>13375.9106711968</v>
      </c>
      <c r="AB61" s="2">
        <v>13477.872294115899</v>
      </c>
      <c r="AC61" s="2">
        <v>13625.985248716899</v>
      </c>
      <c r="AD61" s="2">
        <v>13773.4119873213</v>
      </c>
      <c r="AE61" s="2">
        <v>13924.5845577037</v>
      </c>
      <c r="AF61" s="2">
        <v>14095.120510521099</v>
      </c>
      <c r="AG61" s="2">
        <v>14275.326632889</v>
      </c>
      <c r="AH61" s="2">
        <v>14462.2111957206</v>
      </c>
      <c r="AI61" s="2">
        <v>14652.804108739499</v>
      </c>
      <c r="AJ61" s="2">
        <v>14857.706495988899</v>
      </c>
      <c r="AK61" s="2">
        <v>15046.552580428801</v>
      </c>
      <c r="AL61" s="2">
        <v>15245.3016332267</v>
      </c>
      <c r="AM61" s="2">
        <v>15439.686927736901</v>
      </c>
      <c r="AN61" s="2">
        <v>15656.929025593399</v>
      </c>
      <c r="AO61" s="2">
        <v>15870.6380902766</v>
      </c>
      <c r="AP61" s="2">
        <v>16115.849031534701</v>
      </c>
      <c r="AQ61" s="2">
        <v>16337.6025511431</v>
      </c>
      <c r="AR61" s="2"/>
      <c r="AS61" s="2"/>
      <c r="AT61" s="2"/>
      <c r="AU61" s="2"/>
      <c r="AV61" s="2"/>
      <c r="AW61" s="2"/>
      <c r="AX61" s="2"/>
      <c r="AY61" s="2"/>
      <c r="AZ61" s="2"/>
      <c r="BA61" s="2"/>
      <c r="BB61" s="2"/>
      <c r="BC61" s="2"/>
      <c r="BD61" s="2"/>
      <c r="BE61" s="2"/>
      <c r="BF61" s="2"/>
      <c r="BG61" s="2"/>
      <c r="BH61" s="2"/>
    </row>
    <row r="62" spans="1:60" x14ac:dyDescent="0.25">
      <c r="A62" t="s">
        <v>98</v>
      </c>
      <c r="B62" t="s">
        <v>291</v>
      </c>
      <c r="C62" s="2">
        <v>8081</v>
      </c>
      <c r="D62" s="2">
        <v>7978</v>
      </c>
      <c r="E62" s="2">
        <v>7943</v>
      </c>
      <c r="F62" s="2">
        <v>7971</v>
      </c>
      <c r="G62" s="2">
        <v>8064</v>
      </c>
      <c r="H62" s="2">
        <v>8108</v>
      </c>
      <c r="I62" s="2">
        <v>8168</v>
      </c>
      <c r="J62" s="2">
        <v>8472</v>
      </c>
      <c r="K62" s="2">
        <v>8901</v>
      </c>
      <c r="L62" s="2">
        <v>9118</v>
      </c>
      <c r="M62" s="2">
        <v>9233</v>
      </c>
      <c r="N62" s="2">
        <v>9360</v>
      </c>
      <c r="O62" s="2">
        <v>9508</v>
      </c>
      <c r="P62" s="2">
        <v>9655</v>
      </c>
      <c r="Q62" s="2">
        <v>9793</v>
      </c>
      <c r="R62" s="2">
        <v>9943</v>
      </c>
      <c r="S62" s="2">
        <v>10049</v>
      </c>
      <c r="T62" s="2">
        <v>10136</v>
      </c>
      <c r="U62" s="2">
        <v>10431</v>
      </c>
      <c r="V62" s="2">
        <v>10560</v>
      </c>
      <c r="W62" s="2">
        <v>10559.753063865801</v>
      </c>
      <c r="X62" s="2">
        <v>10559.7448648276</v>
      </c>
      <c r="Y62" s="2">
        <v>10576.8811177033</v>
      </c>
      <c r="Z62" s="2">
        <v>10597.0390657999</v>
      </c>
      <c r="AA62" s="2">
        <v>10641.1235782</v>
      </c>
      <c r="AB62" s="2">
        <v>10695.508900725599</v>
      </c>
      <c r="AC62" s="2">
        <v>10787.038813520499</v>
      </c>
      <c r="AD62" s="2">
        <v>10878.1446614877</v>
      </c>
      <c r="AE62" s="2">
        <v>10971.5653364953</v>
      </c>
      <c r="AF62" s="2">
        <v>11076.952070639099</v>
      </c>
      <c r="AG62" s="2">
        <v>11188.314716712501</v>
      </c>
      <c r="AH62" s="2">
        <v>11303.8044683682</v>
      </c>
      <c r="AI62" s="2">
        <v>11421.5858787906</v>
      </c>
      <c r="AJ62" s="2">
        <v>11548.210057124499</v>
      </c>
      <c r="AK62" s="2">
        <v>11664.5134317301</v>
      </c>
      <c r="AL62" s="2">
        <v>11772.4472864003</v>
      </c>
      <c r="AM62" s="2">
        <v>11878.011329970401</v>
      </c>
      <c r="AN62" s="2">
        <v>11995.9881293616</v>
      </c>
      <c r="AO62" s="2">
        <v>12112.0462583267</v>
      </c>
      <c r="AP62" s="2">
        <v>12245.2119852988</v>
      </c>
      <c r="AQ62" s="2">
        <v>12365.6387835841</v>
      </c>
      <c r="AR62" s="2"/>
      <c r="AS62" s="2"/>
      <c r="AT62" s="2"/>
      <c r="AU62" s="2"/>
      <c r="AV62" s="2"/>
      <c r="AW62" s="2"/>
      <c r="AX62" s="2"/>
      <c r="AY62" s="2"/>
      <c r="AZ62" s="2"/>
      <c r="BA62" s="2"/>
      <c r="BB62" s="2"/>
      <c r="BC62" s="2"/>
      <c r="BD62" s="2"/>
      <c r="BE62" s="2"/>
      <c r="BF62" s="2"/>
      <c r="BG62" s="2"/>
      <c r="BH62" s="2"/>
    </row>
    <row r="63" spans="1:60" x14ac:dyDescent="0.25">
      <c r="A63" t="s">
        <v>98</v>
      </c>
      <c r="B63" t="s">
        <v>292</v>
      </c>
      <c r="C63" s="2">
        <v>2315</v>
      </c>
      <c r="D63" s="2">
        <v>2954</v>
      </c>
      <c r="E63" s="2">
        <v>3594</v>
      </c>
      <c r="F63" s="2">
        <v>3942</v>
      </c>
      <c r="G63" s="2">
        <v>4227</v>
      </c>
      <c r="H63" s="2">
        <v>4427</v>
      </c>
      <c r="I63" s="2">
        <v>4831</v>
      </c>
      <c r="J63" s="2">
        <v>4966</v>
      </c>
      <c r="K63" s="2">
        <v>5132</v>
      </c>
      <c r="L63" s="2">
        <v>5267</v>
      </c>
      <c r="M63" s="2">
        <v>5313</v>
      </c>
      <c r="N63" s="2">
        <v>5333</v>
      </c>
      <c r="O63" s="2">
        <v>5358</v>
      </c>
      <c r="P63" s="2">
        <v>5384</v>
      </c>
      <c r="Q63" s="2">
        <v>5410</v>
      </c>
      <c r="R63" s="2">
        <v>5443</v>
      </c>
      <c r="S63" s="2">
        <v>5448</v>
      </c>
      <c r="T63" s="2">
        <v>5498</v>
      </c>
      <c r="U63" s="2">
        <v>5528</v>
      </c>
      <c r="V63" s="2">
        <v>5546</v>
      </c>
      <c r="W63" s="2">
        <v>5546.0000003667501</v>
      </c>
      <c r="X63" s="2">
        <v>5546.0000032143098</v>
      </c>
      <c r="Y63" s="2">
        <v>5547.40938785662</v>
      </c>
      <c r="Z63" s="2">
        <v>5550.3069277524301</v>
      </c>
      <c r="AA63" s="2">
        <v>5555.2540160253402</v>
      </c>
      <c r="AB63" s="2">
        <v>5559.96459890599</v>
      </c>
      <c r="AC63" s="2">
        <v>5565.2019815617195</v>
      </c>
      <c r="AD63" s="2">
        <v>5570.4150982641404</v>
      </c>
      <c r="AE63" s="2">
        <v>5575.7606696800804</v>
      </c>
      <c r="AF63" s="2">
        <v>5581.7909452992999</v>
      </c>
      <c r="AG63" s="2">
        <v>5588.1631640752203</v>
      </c>
      <c r="AH63" s="2">
        <v>5594.7715378468902</v>
      </c>
      <c r="AI63" s="2">
        <v>5601.5110414215696</v>
      </c>
      <c r="AJ63" s="2">
        <v>5608.7565378888503</v>
      </c>
      <c r="AK63" s="2">
        <v>5615.46617679682</v>
      </c>
      <c r="AL63" s="2">
        <v>5623.6859731448503</v>
      </c>
      <c r="AM63" s="2">
        <v>5631.7252943597096</v>
      </c>
      <c r="AN63" s="2">
        <v>5640.7099197793796</v>
      </c>
      <c r="AO63" s="2">
        <v>5649.5484259290497</v>
      </c>
      <c r="AP63" s="2">
        <v>5659.6897768255103</v>
      </c>
      <c r="AQ63" s="2">
        <v>5668.8609839932396</v>
      </c>
      <c r="AR63" s="2"/>
      <c r="AS63" s="2"/>
      <c r="AT63" s="2"/>
      <c r="AU63" s="2"/>
      <c r="AV63" s="2"/>
      <c r="AW63" s="2"/>
      <c r="AX63" s="2"/>
      <c r="AY63" s="2"/>
      <c r="AZ63" s="2"/>
      <c r="BA63" s="2"/>
      <c r="BB63" s="2"/>
      <c r="BC63" s="2"/>
      <c r="BD63" s="2"/>
      <c r="BE63" s="2"/>
      <c r="BF63" s="2"/>
      <c r="BG63" s="2"/>
      <c r="BH63" s="2"/>
    </row>
    <row r="64" spans="1:60" x14ac:dyDescent="0.25">
      <c r="A64" t="s">
        <v>98</v>
      </c>
      <c r="B64" t="s">
        <v>293</v>
      </c>
      <c r="C64" s="2">
        <v>16893</v>
      </c>
      <c r="D64" s="2">
        <v>17064</v>
      </c>
      <c r="E64" s="2">
        <v>17136</v>
      </c>
      <c r="F64" s="2">
        <v>17019</v>
      </c>
      <c r="G64" s="2">
        <v>17024</v>
      </c>
      <c r="H64" s="2">
        <v>17093</v>
      </c>
      <c r="I64" s="2">
        <v>17301</v>
      </c>
      <c r="J64" s="2">
        <v>17589</v>
      </c>
      <c r="K64" s="2">
        <v>17815</v>
      </c>
      <c r="L64" s="2">
        <v>17903</v>
      </c>
      <c r="M64" s="2">
        <v>17986</v>
      </c>
      <c r="N64" s="2">
        <v>19031</v>
      </c>
      <c r="O64" s="2">
        <v>20215</v>
      </c>
      <c r="P64" s="2">
        <v>21359</v>
      </c>
      <c r="Q64" s="2">
        <v>22953</v>
      </c>
      <c r="R64" s="2">
        <v>24364</v>
      </c>
      <c r="S64" s="2">
        <v>25621</v>
      </c>
      <c r="T64" s="2">
        <v>27147</v>
      </c>
      <c r="U64" s="2">
        <v>28701</v>
      </c>
      <c r="V64" s="2">
        <v>29891</v>
      </c>
      <c r="W64" s="2">
        <v>29873.750599639101</v>
      </c>
      <c r="X64" s="2">
        <v>29875.907933840201</v>
      </c>
      <c r="Y64" s="2">
        <v>29990.598661389002</v>
      </c>
      <c r="Z64" s="2">
        <v>30259.500447256702</v>
      </c>
      <c r="AA64" s="2">
        <v>30759.4999766293</v>
      </c>
      <c r="AB64" s="2">
        <v>31090.647487515002</v>
      </c>
      <c r="AC64" s="2">
        <v>31168.478953760801</v>
      </c>
      <c r="AD64" s="2">
        <v>31198.180160779699</v>
      </c>
      <c r="AE64" s="2">
        <v>31228.636010888498</v>
      </c>
      <c r="AF64" s="2">
        <v>31262.992891379901</v>
      </c>
      <c r="AG64" s="2">
        <v>31299.297955470101</v>
      </c>
      <c r="AH64" s="2">
        <v>31336.948495399101</v>
      </c>
      <c r="AI64" s="2">
        <v>31375.346132141</v>
      </c>
      <c r="AJ64" s="2">
        <v>31416.626612303899</v>
      </c>
      <c r="AK64" s="2">
        <v>31454.854093704998</v>
      </c>
      <c r="AL64" s="2">
        <v>31501.685548866299</v>
      </c>
      <c r="AM64" s="2">
        <v>31547.4887652951</v>
      </c>
      <c r="AN64" s="2">
        <v>31598.677758063899</v>
      </c>
      <c r="AO64" s="2">
        <v>31649.034260130498</v>
      </c>
      <c r="AP64" s="2">
        <v>31706.813574268199</v>
      </c>
      <c r="AQ64" s="2">
        <v>31759.0655969195</v>
      </c>
      <c r="AR64" s="2"/>
      <c r="AS64" s="2"/>
      <c r="AT64" s="2"/>
      <c r="AU64" s="2"/>
      <c r="AV64" s="2"/>
      <c r="AW64" s="2"/>
      <c r="AX64" s="2"/>
      <c r="AY64" s="2"/>
      <c r="AZ64" s="2"/>
      <c r="BA64" s="2"/>
      <c r="BB64" s="2"/>
      <c r="BC64" s="2"/>
      <c r="BD64" s="2"/>
      <c r="BE64" s="2"/>
      <c r="BF64" s="2"/>
      <c r="BG64" s="2"/>
      <c r="BH64" s="2"/>
    </row>
    <row r="65" spans="1:60" x14ac:dyDescent="0.25">
      <c r="A65" t="s">
        <v>98</v>
      </c>
      <c r="B65" t="s">
        <v>294</v>
      </c>
      <c r="C65" s="2">
        <v>11535</v>
      </c>
      <c r="D65" s="2">
        <v>12164</v>
      </c>
      <c r="E65" s="2">
        <v>12650</v>
      </c>
      <c r="F65" s="2">
        <v>12960</v>
      </c>
      <c r="G65" s="2">
        <v>13367</v>
      </c>
      <c r="H65" s="2">
        <v>13651</v>
      </c>
      <c r="I65" s="2">
        <v>13963</v>
      </c>
      <c r="J65" s="2">
        <v>14356</v>
      </c>
      <c r="K65" s="2">
        <v>14751</v>
      </c>
      <c r="L65" s="2">
        <v>15076</v>
      </c>
      <c r="M65" s="2">
        <v>15311</v>
      </c>
      <c r="N65" s="2">
        <v>15494</v>
      </c>
      <c r="O65" s="2">
        <v>15716</v>
      </c>
      <c r="P65" s="2">
        <v>15897</v>
      </c>
      <c r="Q65" s="2">
        <v>16062</v>
      </c>
      <c r="R65" s="2">
        <v>16255</v>
      </c>
      <c r="S65" s="2">
        <v>16536</v>
      </c>
      <c r="T65" s="2">
        <v>16801</v>
      </c>
      <c r="U65" s="2">
        <v>16970</v>
      </c>
      <c r="V65" s="2">
        <v>17084</v>
      </c>
      <c r="W65" s="2">
        <v>17134.840619063601</v>
      </c>
      <c r="X65" s="2">
        <v>17143.409599849001</v>
      </c>
      <c r="Y65" s="2">
        <v>17198.424069409401</v>
      </c>
      <c r="Z65" s="2">
        <v>17389.976056226598</v>
      </c>
      <c r="AA65" s="2">
        <v>17475.619069876</v>
      </c>
      <c r="AB65" s="2">
        <v>17621.411822222301</v>
      </c>
      <c r="AC65" s="2">
        <v>17823.6831041646</v>
      </c>
      <c r="AD65" s="2">
        <v>18027.2405456169</v>
      </c>
      <c r="AE65" s="2">
        <v>18241.803520706198</v>
      </c>
      <c r="AF65" s="2">
        <v>18466.873179485101</v>
      </c>
      <c r="AG65" s="2">
        <v>18694.829301896501</v>
      </c>
      <c r="AH65" s="2">
        <v>18923.2945496389</v>
      </c>
      <c r="AI65" s="2">
        <v>19166.224664160101</v>
      </c>
      <c r="AJ65" s="2">
        <v>19396.532374584</v>
      </c>
      <c r="AK65" s="2">
        <v>19636.947321251999</v>
      </c>
      <c r="AL65" s="2">
        <v>19885.8866647465</v>
      </c>
      <c r="AM65" s="2">
        <v>20129.944930334699</v>
      </c>
      <c r="AN65" s="2">
        <v>20386.8598977076</v>
      </c>
      <c r="AO65" s="2">
        <v>20641.053548142401</v>
      </c>
      <c r="AP65" s="2">
        <v>20899.788895554499</v>
      </c>
      <c r="AQ65" s="2">
        <v>21161.159506285301</v>
      </c>
      <c r="AR65" s="2"/>
      <c r="AS65" s="2"/>
      <c r="AT65" s="2"/>
      <c r="AU65" s="2"/>
      <c r="AV65" s="2"/>
      <c r="AW65" s="2"/>
      <c r="AX65" s="2"/>
      <c r="AY65" s="2"/>
      <c r="AZ65" s="2"/>
      <c r="BA65" s="2"/>
      <c r="BB65" s="2"/>
      <c r="BC65" s="2"/>
      <c r="BD65" s="2"/>
      <c r="BE65" s="2"/>
      <c r="BF65" s="2"/>
      <c r="BG65" s="2"/>
      <c r="BH65" s="2"/>
    </row>
    <row r="66" spans="1:60" x14ac:dyDescent="0.25">
      <c r="A66" t="s">
        <v>98</v>
      </c>
      <c r="B66" t="s">
        <v>295</v>
      </c>
      <c r="C66" s="2">
        <v>6034</v>
      </c>
      <c r="D66" s="2">
        <v>6299</v>
      </c>
      <c r="E66" s="2">
        <v>6576</v>
      </c>
      <c r="F66" s="2">
        <v>6726</v>
      </c>
      <c r="G66" s="2">
        <v>6867</v>
      </c>
      <c r="H66" s="2">
        <v>7039</v>
      </c>
      <c r="I66" s="2">
        <v>7164</v>
      </c>
      <c r="J66" s="2">
        <v>7181</v>
      </c>
      <c r="K66" s="2">
        <v>7201</v>
      </c>
      <c r="L66" s="2">
        <v>7209</v>
      </c>
      <c r="M66" s="2">
        <v>7203</v>
      </c>
      <c r="N66" s="2">
        <v>7216</v>
      </c>
      <c r="O66" s="2">
        <v>7237</v>
      </c>
      <c r="P66" s="2">
        <v>7250</v>
      </c>
      <c r="Q66" s="2">
        <v>7262</v>
      </c>
      <c r="R66" s="2">
        <v>7268</v>
      </c>
      <c r="S66" s="2">
        <v>7297</v>
      </c>
      <c r="T66" s="2">
        <v>7299</v>
      </c>
      <c r="U66" s="2">
        <v>7294</v>
      </c>
      <c r="V66" s="2">
        <v>7230</v>
      </c>
      <c r="W66" s="2">
        <v>7231.4508064402298</v>
      </c>
      <c r="X66" s="2">
        <v>7245.1130429332798</v>
      </c>
      <c r="Y66" s="2">
        <v>7262.96066381335</v>
      </c>
      <c r="Z66" s="2">
        <v>7282.7431317513201</v>
      </c>
      <c r="AA66" s="2">
        <v>7321.83070814439</v>
      </c>
      <c r="AB66" s="2">
        <v>7365.1596525168397</v>
      </c>
      <c r="AC66" s="2">
        <v>7417.6420640611896</v>
      </c>
      <c r="AD66" s="2">
        <v>7470.4582056195704</v>
      </c>
      <c r="AE66" s="2">
        <v>7526.1298836752803</v>
      </c>
      <c r="AF66" s="2">
        <v>7584.52768317554</v>
      </c>
      <c r="AG66" s="2">
        <v>7643.6744221065901</v>
      </c>
      <c r="AH66" s="2">
        <v>7702.9532586784198</v>
      </c>
      <c r="AI66" s="2">
        <v>7765.98523042739</v>
      </c>
      <c r="AJ66" s="2">
        <v>7825.7421263842398</v>
      </c>
      <c r="AK66" s="2">
        <v>7888.1214977093096</v>
      </c>
      <c r="AL66" s="2">
        <v>7952.7126567305704</v>
      </c>
      <c r="AM66" s="2">
        <v>8016.0373430884301</v>
      </c>
      <c r="AN66" s="2">
        <v>8082.6978994582596</v>
      </c>
      <c r="AO66" s="2">
        <v>8148.6523670754796</v>
      </c>
      <c r="AP66" s="2">
        <v>8216.4434824933305</v>
      </c>
      <c r="AQ66" s="2">
        <v>8286.4152440060407</v>
      </c>
      <c r="AR66" s="2"/>
      <c r="AS66" s="2"/>
      <c r="AT66" s="2"/>
      <c r="AU66" s="2"/>
      <c r="AV66" s="2"/>
      <c r="AW66" s="2"/>
      <c r="AX66" s="2"/>
      <c r="AY66" s="2"/>
      <c r="AZ66" s="2"/>
      <c r="BA66" s="2"/>
      <c r="BB66" s="2"/>
      <c r="BC66" s="2"/>
      <c r="BD66" s="2"/>
      <c r="BE66" s="2"/>
      <c r="BF66" s="2"/>
      <c r="BG66" s="2"/>
      <c r="BH66" s="2"/>
    </row>
    <row r="67" spans="1:60" x14ac:dyDescent="0.25">
      <c r="A67" t="s">
        <v>98</v>
      </c>
      <c r="B67" t="s">
        <v>296</v>
      </c>
      <c r="C67" s="2">
        <v>20523</v>
      </c>
      <c r="D67" s="2">
        <v>21509</v>
      </c>
      <c r="E67" s="2">
        <v>22296</v>
      </c>
      <c r="F67" s="2">
        <v>22868</v>
      </c>
      <c r="G67" s="2">
        <v>23559</v>
      </c>
      <c r="H67" s="2">
        <v>24153</v>
      </c>
      <c r="I67" s="2">
        <v>24719</v>
      </c>
      <c r="J67" s="2">
        <v>24889</v>
      </c>
      <c r="K67" s="2">
        <v>25206</v>
      </c>
      <c r="L67" s="2">
        <v>25395</v>
      </c>
      <c r="M67" s="2">
        <v>25656</v>
      </c>
      <c r="N67" s="2">
        <v>26296</v>
      </c>
      <c r="O67" s="2">
        <v>27020</v>
      </c>
      <c r="P67" s="2">
        <v>27750</v>
      </c>
      <c r="Q67" s="2">
        <v>28845</v>
      </c>
      <c r="R67" s="2">
        <v>30009</v>
      </c>
      <c r="S67" s="2">
        <v>30967</v>
      </c>
      <c r="T67" s="2">
        <v>31233</v>
      </c>
      <c r="U67" s="2">
        <v>31731</v>
      </c>
      <c r="V67" s="2">
        <v>31724</v>
      </c>
      <c r="W67" s="2">
        <v>31718.139473153999</v>
      </c>
      <c r="X67" s="2">
        <v>31719.294875939198</v>
      </c>
      <c r="Y67" s="2">
        <v>31848.221435624499</v>
      </c>
      <c r="Z67" s="2">
        <v>31987.3389657566</v>
      </c>
      <c r="AA67" s="2">
        <v>32187.020722517202</v>
      </c>
      <c r="AB67" s="2">
        <v>32660.2367892701</v>
      </c>
      <c r="AC67" s="2">
        <v>33228.377825306598</v>
      </c>
      <c r="AD67" s="2">
        <v>33823.037338884897</v>
      </c>
      <c r="AE67" s="2">
        <v>34181.819472104602</v>
      </c>
      <c r="AF67" s="2">
        <v>34828.2018270154</v>
      </c>
      <c r="AG67" s="2">
        <v>34983.957703931301</v>
      </c>
      <c r="AH67" s="2">
        <v>35145.485914439101</v>
      </c>
      <c r="AI67" s="2">
        <v>35310.219291731402</v>
      </c>
      <c r="AJ67" s="2">
        <v>35467.680840352499</v>
      </c>
      <c r="AK67" s="2">
        <v>35596.818394860697</v>
      </c>
      <c r="AL67" s="2">
        <v>35755.021300350403</v>
      </c>
      <c r="AM67" s="2">
        <v>35909.750680974103</v>
      </c>
      <c r="AN67" s="2">
        <v>36082.673926578696</v>
      </c>
      <c r="AO67" s="2">
        <v>36252.784894950499</v>
      </c>
      <c r="AP67" s="2">
        <v>36432.108040294101</v>
      </c>
      <c r="AQ67" s="2">
        <v>36593.701585736497</v>
      </c>
      <c r="AR67" s="2"/>
      <c r="AS67" s="2"/>
      <c r="AT67" s="2"/>
      <c r="AU67" s="2"/>
      <c r="AV67" s="2"/>
      <c r="AW67" s="2"/>
      <c r="AX67" s="2"/>
      <c r="AY67" s="2"/>
      <c r="AZ67" s="2"/>
      <c r="BA67" s="2"/>
      <c r="BB67" s="2"/>
      <c r="BC67" s="2"/>
      <c r="BD67" s="2"/>
      <c r="BE67" s="2"/>
      <c r="BF67" s="2"/>
      <c r="BG67" s="2"/>
      <c r="BH67" s="2"/>
    </row>
    <row r="68" spans="1:60" x14ac:dyDescent="0.25">
      <c r="A68" t="s">
        <v>98</v>
      </c>
      <c r="B68" t="s">
        <v>297</v>
      </c>
      <c r="C68" s="2">
        <v>17451</v>
      </c>
      <c r="D68" s="2">
        <v>17517</v>
      </c>
      <c r="E68" s="2">
        <v>17431</v>
      </c>
      <c r="F68" s="2">
        <v>17555</v>
      </c>
      <c r="G68" s="2">
        <v>17641</v>
      </c>
      <c r="H68" s="2">
        <v>17724</v>
      </c>
      <c r="I68" s="2">
        <v>17987</v>
      </c>
      <c r="J68" s="2">
        <v>18300</v>
      </c>
      <c r="K68" s="2">
        <v>18605</v>
      </c>
      <c r="L68" s="2">
        <v>18915</v>
      </c>
      <c r="M68" s="2">
        <v>19218</v>
      </c>
      <c r="N68" s="2">
        <v>19460</v>
      </c>
      <c r="O68" s="2">
        <v>19662</v>
      </c>
      <c r="P68" s="2">
        <v>20155</v>
      </c>
      <c r="Q68" s="2">
        <v>20981</v>
      </c>
      <c r="R68" s="2">
        <v>21842</v>
      </c>
      <c r="S68" s="2">
        <v>22648</v>
      </c>
      <c r="T68" s="2">
        <v>22909</v>
      </c>
      <c r="U68" s="2">
        <v>23211</v>
      </c>
      <c r="V68" s="2">
        <v>23276</v>
      </c>
      <c r="W68" s="2">
        <v>23264.9584752675</v>
      </c>
      <c r="X68" s="2">
        <v>23268.2846145808</v>
      </c>
      <c r="Y68" s="2">
        <v>23322.958386108799</v>
      </c>
      <c r="Z68" s="2">
        <v>23549.445787729801</v>
      </c>
      <c r="AA68" s="2">
        <v>23638.329886390598</v>
      </c>
      <c r="AB68" s="2">
        <v>23898.3696914629</v>
      </c>
      <c r="AC68" s="2">
        <v>23993.8427853539</v>
      </c>
      <c r="AD68" s="2">
        <v>24088.873543397702</v>
      </c>
      <c r="AE68" s="2">
        <v>24353.473532855001</v>
      </c>
      <c r="AF68" s="2">
        <v>24463.400388037498</v>
      </c>
      <c r="AG68" s="2">
        <v>24579.560623662201</v>
      </c>
      <c r="AH68" s="2">
        <v>24700.025801997101</v>
      </c>
      <c r="AI68" s="2">
        <v>24822.8813299104</v>
      </c>
      <c r="AJ68" s="2">
        <v>24937.978157175701</v>
      </c>
      <c r="AK68" s="2">
        <v>24993.716231946601</v>
      </c>
      <c r="AL68" s="2">
        <v>25010.131221664698</v>
      </c>
      <c r="AM68" s="2">
        <v>25026.1858026029</v>
      </c>
      <c r="AN68" s="2">
        <v>25044.128161946399</v>
      </c>
      <c r="AO68" s="2">
        <v>25061.7787080817</v>
      </c>
      <c r="AP68" s="2">
        <v>25082.031062642702</v>
      </c>
      <c r="AQ68" s="2">
        <v>25100.346027073101</v>
      </c>
      <c r="AR68" s="2"/>
      <c r="AS68" s="2"/>
      <c r="AT68" s="2"/>
      <c r="AU68" s="2"/>
      <c r="AV68" s="2"/>
      <c r="AW68" s="2"/>
      <c r="AX68" s="2"/>
      <c r="AY68" s="2"/>
      <c r="AZ68" s="2"/>
      <c r="BA68" s="2"/>
      <c r="BB68" s="2"/>
      <c r="BC68" s="2"/>
      <c r="BD68" s="2"/>
      <c r="BE68" s="2"/>
      <c r="BF68" s="2"/>
      <c r="BG68" s="2"/>
      <c r="BH68" s="2"/>
    </row>
    <row r="69" spans="1:60" x14ac:dyDescent="0.25">
      <c r="A69" t="s">
        <v>98</v>
      </c>
      <c r="B69" t="s">
        <v>298</v>
      </c>
      <c r="C69" s="2">
        <v>19059</v>
      </c>
      <c r="D69" s="2">
        <v>19158</v>
      </c>
      <c r="E69" s="2">
        <v>19181</v>
      </c>
      <c r="F69" s="2">
        <v>19215</v>
      </c>
      <c r="G69" s="2">
        <v>19269</v>
      </c>
      <c r="H69" s="2">
        <v>19317</v>
      </c>
      <c r="I69" s="2">
        <v>19412</v>
      </c>
      <c r="J69" s="2">
        <v>19522</v>
      </c>
      <c r="K69" s="2">
        <v>19654</v>
      </c>
      <c r="L69" s="2">
        <v>19690</v>
      </c>
      <c r="M69" s="2">
        <v>19707</v>
      </c>
      <c r="N69" s="2">
        <v>19650</v>
      </c>
      <c r="O69" s="2">
        <v>19603</v>
      </c>
      <c r="P69" s="2">
        <v>19588</v>
      </c>
      <c r="Q69" s="2">
        <v>19518</v>
      </c>
      <c r="R69" s="2">
        <v>19460</v>
      </c>
      <c r="S69" s="2">
        <v>19532</v>
      </c>
      <c r="T69" s="2">
        <v>19430</v>
      </c>
      <c r="U69" s="2">
        <v>19418</v>
      </c>
      <c r="V69" s="2">
        <v>19306</v>
      </c>
      <c r="W69" s="2">
        <v>19306.201185671202</v>
      </c>
      <c r="X69" s="2">
        <v>19306.383045758699</v>
      </c>
      <c r="Y69" s="2">
        <v>19310.518770381401</v>
      </c>
      <c r="Z69" s="2">
        <v>19318.638711030399</v>
      </c>
      <c r="AA69" s="2">
        <v>19332.487156131399</v>
      </c>
      <c r="AB69" s="2">
        <v>19345.659172396099</v>
      </c>
      <c r="AC69" s="2">
        <v>19685.178249294499</v>
      </c>
      <c r="AD69" s="2">
        <v>20023.124343379299</v>
      </c>
      <c r="AE69" s="2">
        <v>20367.553157166101</v>
      </c>
      <c r="AF69" s="2">
        <v>20385.859045527799</v>
      </c>
      <c r="AG69" s="2">
        <v>20405.2029655281</v>
      </c>
      <c r="AH69" s="2">
        <v>20425.263767361801</v>
      </c>
      <c r="AI69" s="2">
        <v>20445.722641388202</v>
      </c>
      <c r="AJ69" s="2">
        <v>20467.717529182901</v>
      </c>
      <c r="AK69" s="2">
        <v>20488.085733027401</v>
      </c>
      <c r="AL69" s="2">
        <v>20513.038280058401</v>
      </c>
      <c r="AM69" s="2">
        <v>20537.4429652826</v>
      </c>
      <c r="AN69" s="2">
        <v>20564.717276529202</v>
      </c>
      <c r="AO69" s="2">
        <v>20591.548039162699</v>
      </c>
      <c r="AP69" s="2">
        <v>20622.333791372399</v>
      </c>
      <c r="AQ69" s="2">
        <v>20650.174503230999</v>
      </c>
      <c r="AR69" s="2"/>
      <c r="AS69" s="2"/>
      <c r="AT69" s="2"/>
      <c r="AU69" s="2"/>
      <c r="AV69" s="2"/>
      <c r="AW69" s="2"/>
      <c r="AX69" s="2"/>
      <c r="AY69" s="2"/>
      <c r="AZ69" s="2"/>
      <c r="BA69" s="2"/>
      <c r="BB69" s="2"/>
      <c r="BC69" s="2"/>
      <c r="BD69" s="2"/>
      <c r="BE69" s="2"/>
      <c r="BF69" s="2"/>
      <c r="BG69" s="2"/>
      <c r="BH69" s="2"/>
    </row>
    <row r="70" spans="1:60" x14ac:dyDescent="0.25">
      <c r="A70" t="s">
        <v>98</v>
      </c>
      <c r="B70" t="s">
        <v>299</v>
      </c>
      <c r="C70" s="2">
        <v>15789</v>
      </c>
      <c r="D70" s="2">
        <v>15794</v>
      </c>
      <c r="E70" s="2">
        <v>15788</v>
      </c>
      <c r="F70" s="2">
        <v>15769</v>
      </c>
      <c r="G70" s="2">
        <v>15903</v>
      </c>
      <c r="H70" s="2">
        <v>16179</v>
      </c>
      <c r="I70" s="2">
        <v>16406</v>
      </c>
      <c r="J70" s="2">
        <v>16604</v>
      </c>
      <c r="K70" s="2">
        <v>16911</v>
      </c>
      <c r="L70" s="2">
        <v>17170</v>
      </c>
      <c r="M70" s="2">
        <v>17302</v>
      </c>
      <c r="N70" s="2">
        <v>17630</v>
      </c>
      <c r="O70" s="2">
        <v>17984</v>
      </c>
      <c r="P70" s="2">
        <v>18283</v>
      </c>
      <c r="Q70" s="2">
        <v>18706</v>
      </c>
      <c r="R70" s="2">
        <v>19196</v>
      </c>
      <c r="S70" s="2">
        <v>19721</v>
      </c>
      <c r="T70" s="2">
        <v>20168</v>
      </c>
      <c r="U70" s="2">
        <v>20584</v>
      </c>
      <c r="V70" s="2">
        <v>20947</v>
      </c>
      <c r="W70" s="2">
        <v>20968.156223123198</v>
      </c>
      <c r="X70" s="2">
        <v>20993.0481416045</v>
      </c>
      <c r="Y70" s="2">
        <v>21081.3211958926</v>
      </c>
      <c r="Z70" s="2">
        <v>21177.96078904</v>
      </c>
      <c r="AA70" s="2">
        <v>21372.864396775502</v>
      </c>
      <c r="AB70" s="2">
        <v>21544.423687894399</v>
      </c>
      <c r="AC70" s="2">
        <v>21712.973860585302</v>
      </c>
      <c r="AD70" s="2">
        <v>21882.595778177001</v>
      </c>
      <c r="AE70" s="2">
        <v>22061.388467715398</v>
      </c>
      <c r="AF70" s="2">
        <v>22248.9362476407</v>
      </c>
      <c r="AG70" s="2">
        <v>22438.889297635898</v>
      </c>
      <c r="AH70" s="2">
        <v>22629.266576702801</v>
      </c>
      <c r="AI70" s="2">
        <v>22831.6972539458</v>
      </c>
      <c r="AJ70" s="2">
        <v>23023.6098463911</v>
      </c>
      <c r="AK70" s="2">
        <v>23223.944665822801</v>
      </c>
      <c r="AL70" s="2">
        <v>23431.3827682837</v>
      </c>
      <c r="AM70" s="2">
        <v>23634.7535206906</v>
      </c>
      <c r="AN70" s="2">
        <v>23848.837603804099</v>
      </c>
      <c r="AO70" s="2">
        <v>24060.654118013801</v>
      </c>
      <c r="AP70" s="2">
        <v>24278.369055387</v>
      </c>
      <c r="AQ70" s="2">
        <v>24503.087258510801</v>
      </c>
      <c r="AR70" s="2"/>
      <c r="AS70" s="2"/>
      <c r="AT70" s="2"/>
      <c r="AU70" s="2"/>
      <c r="AV70" s="2"/>
      <c r="AW70" s="2"/>
      <c r="AX70" s="2"/>
      <c r="AY70" s="2"/>
      <c r="AZ70" s="2"/>
      <c r="BA70" s="2"/>
      <c r="BB70" s="2"/>
      <c r="BC70" s="2"/>
      <c r="BD70" s="2"/>
      <c r="BE70" s="2"/>
      <c r="BF70" s="2"/>
      <c r="BG70" s="2"/>
      <c r="BH70" s="2"/>
    </row>
    <row r="71" spans="1:60" x14ac:dyDescent="0.25">
      <c r="A71" t="s">
        <v>98</v>
      </c>
      <c r="B71" t="s">
        <v>300</v>
      </c>
      <c r="C71" s="2">
        <v>15513</v>
      </c>
      <c r="D71" s="2">
        <v>15398</v>
      </c>
      <c r="E71" s="2">
        <v>15198</v>
      </c>
      <c r="F71" s="2">
        <v>15108</v>
      </c>
      <c r="G71" s="2">
        <v>15000</v>
      </c>
      <c r="H71" s="2">
        <v>14920</v>
      </c>
      <c r="I71" s="2">
        <v>14936</v>
      </c>
      <c r="J71" s="2">
        <v>15173</v>
      </c>
      <c r="K71" s="2">
        <v>15563</v>
      </c>
      <c r="L71" s="2">
        <v>15904</v>
      </c>
      <c r="M71" s="2">
        <v>16209</v>
      </c>
      <c r="N71" s="2">
        <v>16865</v>
      </c>
      <c r="O71" s="2">
        <v>17548</v>
      </c>
      <c r="P71" s="2">
        <v>18235</v>
      </c>
      <c r="Q71" s="2">
        <v>18826</v>
      </c>
      <c r="R71" s="2">
        <v>19420</v>
      </c>
      <c r="S71" s="2">
        <v>19943</v>
      </c>
      <c r="T71" s="2">
        <v>20523</v>
      </c>
      <c r="U71" s="2">
        <v>21049</v>
      </c>
      <c r="V71" s="2">
        <v>21348</v>
      </c>
      <c r="W71" s="2">
        <v>21393.037296688399</v>
      </c>
      <c r="X71" s="2">
        <v>21518.325504579501</v>
      </c>
      <c r="Y71" s="2">
        <v>21674.049624441599</v>
      </c>
      <c r="Z71" s="2">
        <v>21776.125674344301</v>
      </c>
      <c r="AA71" s="2">
        <v>21918.514976685899</v>
      </c>
      <c r="AB71" s="2">
        <v>22155.181576946499</v>
      </c>
      <c r="AC71" s="2">
        <v>22331.2697199916</v>
      </c>
      <c r="AD71" s="2">
        <v>22508.477572707601</v>
      </c>
      <c r="AE71" s="2">
        <v>22695.266302269101</v>
      </c>
      <c r="AF71" s="2">
        <v>22891.201671493</v>
      </c>
      <c r="AG71" s="2">
        <v>23089.649865464798</v>
      </c>
      <c r="AH71" s="2">
        <v>23288.5412756595</v>
      </c>
      <c r="AI71" s="2">
        <v>23500.025140061702</v>
      </c>
      <c r="AJ71" s="2">
        <v>23700.520542566599</v>
      </c>
      <c r="AK71" s="2">
        <v>23909.8148183466</v>
      </c>
      <c r="AL71" s="2">
        <v>24126.530048655499</v>
      </c>
      <c r="AM71" s="2">
        <v>24338.996031312501</v>
      </c>
      <c r="AN71" s="2">
        <v>24562.6544699607</v>
      </c>
      <c r="AO71" s="2">
        <v>24783.943851896001</v>
      </c>
      <c r="AP71" s="2">
        <v>25008.400699767499</v>
      </c>
      <c r="AQ71" s="2">
        <v>25233.3634250143</v>
      </c>
      <c r="AR71" s="2"/>
      <c r="AS71" s="2"/>
      <c r="AT71" s="2"/>
      <c r="AU71" s="2"/>
      <c r="AV71" s="2"/>
      <c r="AW71" s="2"/>
      <c r="AX71" s="2"/>
      <c r="AY71" s="2"/>
      <c r="AZ71" s="2"/>
      <c r="BA71" s="2"/>
      <c r="BB71" s="2"/>
      <c r="BC71" s="2"/>
      <c r="BD71" s="2"/>
      <c r="BE71" s="2"/>
      <c r="BF71" s="2"/>
      <c r="BG71" s="2"/>
      <c r="BH71" s="2"/>
    </row>
    <row r="72" spans="1:60" x14ac:dyDescent="0.25">
      <c r="A72" t="s">
        <v>98</v>
      </c>
      <c r="B72" t="s">
        <v>301</v>
      </c>
      <c r="C72" s="2">
        <v>0</v>
      </c>
      <c r="D72" s="2">
        <v>0</v>
      </c>
      <c r="E72" s="2">
        <v>0</v>
      </c>
      <c r="F72" s="2">
        <v>0</v>
      </c>
      <c r="G72" s="2">
        <v>0</v>
      </c>
      <c r="H72" s="2">
        <v>0</v>
      </c>
      <c r="I72" s="2">
        <v>0</v>
      </c>
      <c r="J72" s="2">
        <v>0</v>
      </c>
      <c r="K72" s="2">
        <v>0</v>
      </c>
      <c r="L72" s="2">
        <v>0</v>
      </c>
      <c r="M72" s="2">
        <v>5</v>
      </c>
      <c r="N72" s="2">
        <v>5</v>
      </c>
      <c r="O72" s="2">
        <v>5</v>
      </c>
      <c r="P72" s="2">
        <v>160</v>
      </c>
      <c r="Q72" s="2">
        <v>538</v>
      </c>
      <c r="R72" s="2">
        <v>942</v>
      </c>
      <c r="S72" s="2">
        <v>1254</v>
      </c>
      <c r="T72" s="2">
        <v>1451</v>
      </c>
      <c r="U72" s="2">
        <v>1629</v>
      </c>
      <c r="V72" s="2">
        <v>1804</v>
      </c>
      <c r="W72" s="2">
        <v>1804.0297800155299</v>
      </c>
      <c r="X72" s="2">
        <v>1804.5180326049201</v>
      </c>
      <c r="Y72" s="2">
        <v>1805.2565434907301</v>
      </c>
      <c r="Z72" s="2">
        <v>1806.24709159747</v>
      </c>
      <c r="AA72" s="2">
        <v>1808.17982562819</v>
      </c>
      <c r="AB72" s="2">
        <v>1810.05911122927</v>
      </c>
      <c r="AC72" s="2">
        <v>1812.3518620605901</v>
      </c>
      <c r="AD72" s="2">
        <v>1814.65919332254</v>
      </c>
      <c r="AE72" s="2">
        <v>1817.09127084547</v>
      </c>
      <c r="AF72" s="2">
        <v>1819.64244193788</v>
      </c>
      <c r="AG72" s="2">
        <v>1822.2263316502299</v>
      </c>
      <c r="AH72" s="2">
        <v>1824.81599183811</v>
      </c>
      <c r="AI72" s="2">
        <v>1827.5696121234</v>
      </c>
      <c r="AJ72" s="2">
        <v>1830.18015637491</v>
      </c>
      <c r="AK72" s="2">
        <v>1832.90526673473</v>
      </c>
      <c r="AL72" s="2">
        <v>1835.7270014149599</v>
      </c>
      <c r="AM72" s="2">
        <v>1838.4934087921699</v>
      </c>
      <c r="AN72" s="2">
        <v>1841.40554722561</v>
      </c>
      <c r="AO72" s="2">
        <v>1844.2868394125201</v>
      </c>
      <c r="AP72" s="2">
        <v>1847.2483676233201</v>
      </c>
      <c r="AQ72" s="2">
        <v>1850.3051597788599</v>
      </c>
      <c r="AR72" s="2"/>
      <c r="AS72" s="2"/>
      <c r="AT72" s="2"/>
      <c r="AU72" s="2"/>
      <c r="AV72" s="2"/>
      <c r="AW72" s="2"/>
      <c r="AX72" s="2"/>
      <c r="AY72" s="2"/>
      <c r="AZ72" s="2"/>
      <c r="BA72" s="2"/>
      <c r="BB72" s="2"/>
      <c r="BC72" s="2"/>
      <c r="BD72" s="2"/>
      <c r="BE72" s="2"/>
      <c r="BF72" s="2"/>
      <c r="BG72" s="2"/>
      <c r="BH72" s="2"/>
    </row>
    <row r="73" spans="1:60" x14ac:dyDescent="0.25">
      <c r="A73" t="s">
        <v>98</v>
      </c>
      <c r="B73" t="s">
        <v>302</v>
      </c>
      <c r="C73" s="2">
        <v>22755</v>
      </c>
      <c r="D73" s="2">
        <v>22573</v>
      </c>
      <c r="E73" s="2">
        <v>22442</v>
      </c>
      <c r="F73" s="2">
        <v>22146</v>
      </c>
      <c r="G73" s="2">
        <v>21904</v>
      </c>
      <c r="H73" s="2">
        <v>21538</v>
      </c>
      <c r="I73" s="2">
        <v>21619</v>
      </c>
      <c r="J73" s="2">
        <v>21712</v>
      </c>
      <c r="K73" s="2">
        <v>21801</v>
      </c>
      <c r="L73" s="2">
        <v>21829</v>
      </c>
      <c r="M73" s="2">
        <v>21780</v>
      </c>
      <c r="N73" s="2">
        <v>21552</v>
      </c>
      <c r="O73" s="2">
        <v>21290</v>
      </c>
      <c r="P73" s="2">
        <v>21108</v>
      </c>
      <c r="Q73" s="2">
        <v>20998</v>
      </c>
      <c r="R73" s="2">
        <v>20924</v>
      </c>
      <c r="S73" s="2">
        <v>20929</v>
      </c>
      <c r="T73" s="2">
        <v>20991</v>
      </c>
      <c r="U73" s="2">
        <v>21044</v>
      </c>
      <c r="V73" s="2">
        <v>20928</v>
      </c>
      <c r="W73" s="2">
        <v>20927.044254910299</v>
      </c>
      <c r="X73" s="2">
        <v>20931.913331640299</v>
      </c>
      <c r="Y73" s="2">
        <v>20932.098896332998</v>
      </c>
      <c r="Z73" s="2">
        <v>21108.960052170401</v>
      </c>
      <c r="AA73" s="2">
        <v>21342.3725917829</v>
      </c>
      <c r="AB73" s="2">
        <v>21536.833120157498</v>
      </c>
      <c r="AC73" s="2">
        <v>21839.3125078884</v>
      </c>
      <c r="AD73" s="2">
        <v>22143.715231788799</v>
      </c>
      <c r="AE73" s="2">
        <v>22164.248379082499</v>
      </c>
      <c r="AF73" s="2">
        <v>22185.7869888731</v>
      </c>
      <c r="AG73" s="2">
        <v>22207.601825558701</v>
      </c>
      <c r="AH73" s="2">
        <v>22229.465383180199</v>
      </c>
      <c r="AI73" s="2">
        <v>22252.713189438498</v>
      </c>
      <c r="AJ73" s="2">
        <v>22274.7530668656</v>
      </c>
      <c r="AK73" s="2">
        <v>22297.760182776201</v>
      </c>
      <c r="AL73" s="2">
        <v>22321.583060867299</v>
      </c>
      <c r="AM73" s="2">
        <v>22344.938816902799</v>
      </c>
      <c r="AN73" s="2">
        <v>22369.524942627901</v>
      </c>
      <c r="AO73" s="2">
        <v>22393.8506466939</v>
      </c>
      <c r="AP73" s="2">
        <v>22418.853753151299</v>
      </c>
      <c r="AQ73" s="2">
        <v>22444.661138207099</v>
      </c>
      <c r="AR73" s="2"/>
      <c r="AS73" s="2"/>
      <c r="AT73" s="2"/>
      <c r="AU73" s="2"/>
      <c r="AV73" s="2"/>
      <c r="AW73" s="2"/>
      <c r="AX73" s="2"/>
      <c r="AY73" s="2"/>
      <c r="AZ73" s="2"/>
      <c r="BA73" s="2"/>
      <c r="BB73" s="2"/>
      <c r="BC73" s="2"/>
      <c r="BD73" s="2"/>
      <c r="BE73" s="2"/>
      <c r="BF73" s="2"/>
      <c r="BG73" s="2"/>
      <c r="BH73" s="2"/>
    </row>
    <row r="74" spans="1:60" x14ac:dyDescent="0.25">
      <c r="A74" t="s">
        <v>98</v>
      </c>
      <c r="B74" t="s">
        <v>303</v>
      </c>
      <c r="C74" s="2">
        <v>6218</v>
      </c>
      <c r="D74" s="2">
        <v>6313</v>
      </c>
      <c r="E74" s="2">
        <v>6344</v>
      </c>
      <c r="F74" s="2">
        <v>6285</v>
      </c>
      <c r="G74" s="2">
        <v>6278</v>
      </c>
      <c r="H74" s="2">
        <v>6270</v>
      </c>
      <c r="I74" s="2">
        <v>6207</v>
      </c>
      <c r="J74" s="2">
        <v>6209</v>
      </c>
      <c r="K74" s="2">
        <v>6248</v>
      </c>
      <c r="L74" s="2">
        <v>6369</v>
      </c>
      <c r="M74" s="2">
        <v>6625</v>
      </c>
      <c r="N74" s="2">
        <v>7847</v>
      </c>
      <c r="O74" s="2">
        <v>9220</v>
      </c>
      <c r="P74" s="2">
        <v>11496</v>
      </c>
      <c r="Q74" s="2">
        <v>14433</v>
      </c>
      <c r="R74" s="2">
        <v>18363</v>
      </c>
      <c r="S74" s="2">
        <v>22455</v>
      </c>
      <c r="T74" s="2">
        <v>26871</v>
      </c>
      <c r="U74" s="2">
        <v>32146</v>
      </c>
      <c r="V74" s="2">
        <v>37043</v>
      </c>
      <c r="W74" s="2">
        <v>37599.445316156001</v>
      </c>
      <c r="X74" s="2">
        <v>38505.027479759097</v>
      </c>
      <c r="Y74" s="2">
        <v>40170.395804225402</v>
      </c>
      <c r="Z74" s="2">
        <v>43010.970626402603</v>
      </c>
      <c r="AA74" s="2">
        <v>47148.284857066399</v>
      </c>
      <c r="AB74" s="2">
        <v>51226.6134895863</v>
      </c>
      <c r="AC74" s="2">
        <v>54586.750056983699</v>
      </c>
      <c r="AD74" s="2">
        <v>58402.643720280903</v>
      </c>
      <c r="AE74" s="2">
        <v>62706.465110229699</v>
      </c>
      <c r="AF74" s="2">
        <v>66980.021543772993</v>
      </c>
      <c r="AG74" s="2">
        <v>70871.151451446407</v>
      </c>
      <c r="AH74" s="2">
        <v>74896.061997269804</v>
      </c>
      <c r="AI74" s="2">
        <v>79250.101488936794</v>
      </c>
      <c r="AJ74" s="2">
        <v>84282.105046620898</v>
      </c>
      <c r="AK74" s="2">
        <v>88965.364335505699</v>
      </c>
      <c r="AL74" s="2">
        <v>93429.785727514507</v>
      </c>
      <c r="AM74" s="2">
        <v>98971.716368450594</v>
      </c>
      <c r="AN74" s="2">
        <v>104442.520410703</v>
      </c>
      <c r="AO74" s="2">
        <v>110558.789715897</v>
      </c>
      <c r="AP74" s="2">
        <v>116741.771256726</v>
      </c>
      <c r="AQ74" s="2">
        <v>122935.058601187</v>
      </c>
      <c r="AR74" s="2"/>
      <c r="AS74" s="2"/>
      <c r="AT74" s="2"/>
      <c r="AU74" s="2"/>
      <c r="AV74" s="2"/>
      <c r="AW74" s="2"/>
      <c r="AX74" s="2"/>
      <c r="AY74" s="2"/>
      <c r="AZ74" s="2"/>
      <c r="BA74" s="2"/>
      <c r="BB74" s="2"/>
      <c r="BC74" s="2"/>
      <c r="BD74" s="2"/>
      <c r="BE74" s="2"/>
      <c r="BF74" s="2"/>
      <c r="BG74" s="2"/>
      <c r="BH74" s="2"/>
    </row>
    <row r="75" spans="1:60" x14ac:dyDescent="0.25">
      <c r="A75" t="s">
        <v>98</v>
      </c>
      <c r="B75" t="s">
        <v>304</v>
      </c>
      <c r="C75" s="2">
        <v>10874</v>
      </c>
      <c r="D75" s="2">
        <v>10819</v>
      </c>
      <c r="E75" s="2">
        <v>10804</v>
      </c>
      <c r="F75" s="2">
        <v>10731</v>
      </c>
      <c r="G75" s="2">
        <v>10694</v>
      </c>
      <c r="H75" s="2">
        <v>10664</v>
      </c>
      <c r="I75" s="2">
        <v>10788</v>
      </c>
      <c r="J75" s="2">
        <v>11021</v>
      </c>
      <c r="K75" s="2">
        <v>11155</v>
      </c>
      <c r="L75" s="2">
        <v>11191</v>
      </c>
      <c r="M75" s="2">
        <v>11320</v>
      </c>
      <c r="N75" s="2">
        <v>11450</v>
      </c>
      <c r="O75" s="2">
        <v>11602</v>
      </c>
      <c r="P75" s="2">
        <v>11707</v>
      </c>
      <c r="Q75" s="2">
        <v>11803</v>
      </c>
      <c r="R75" s="2">
        <v>11927</v>
      </c>
      <c r="S75" s="2">
        <v>12086</v>
      </c>
      <c r="T75" s="2">
        <v>12269</v>
      </c>
      <c r="U75" s="2">
        <v>12455</v>
      </c>
      <c r="V75" s="2">
        <v>12741</v>
      </c>
      <c r="W75" s="2">
        <v>12735.5094600375</v>
      </c>
      <c r="X75" s="2">
        <v>12735.7129187511</v>
      </c>
      <c r="Y75" s="2">
        <v>12753.4495215239</v>
      </c>
      <c r="Z75" s="2">
        <v>12792.1869150968</v>
      </c>
      <c r="AA75" s="2">
        <v>12822.8592391812</v>
      </c>
      <c r="AB75" s="2">
        <v>12859.308109854701</v>
      </c>
      <c r="AC75" s="2">
        <v>12899.8332104003</v>
      </c>
      <c r="AD75" s="2">
        <v>12940.170567114101</v>
      </c>
      <c r="AE75" s="2">
        <v>12981.5328060801</v>
      </c>
      <c r="AF75" s="2">
        <v>13028.193051382499</v>
      </c>
      <c r="AG75" s="2">
        <v>13077.4991489639</v>
      </c>
      <c r="AH75" s="2">
        <v>13128.6325288594</v>
      </c>
      <c r="AI75" s="2">
        <v>13180.780546305999</v>
      </c>
      <c r="AJ75" s="2">
        <v>13236.843749013</v>
      </c>
      <c r="AK75" s="2">
        <v>13288.760478435401</v>
      </c>
      <c r="AL75" s="2">
        <v>13352.3625063123</v>
      </c>
      <c r="AM75" s="2">
        <v>13414.5680790402</v>
      </c>
      <c r="AN75" s="2">
        <v>13484.088098923399</v>
      </c>
      <c r="AO75" s="2">
        <v>13552.4775031397</v>
      </c>
      <c r="AP75" s="2">
        <v>13630.947717056</v>
      </c>
      <c r="AQ75" s="2">
        <v>13701.911444130301</v>
      </c>
      <c r="AR75" s="2"/>
      <c r="AS75" s="2"/>
      <c r="AT75" s="2"/>
      <c r="AU75" s="2"/>
      <c r="AV75" s="2"/>
      <c r="AW75" s="2"/>
      <c r="AX75" s="2"/>
      <c r="AY75" s="2"/>
      <c r="AZ75" s="2"/>
      <c r="BA75" s="2"/>
      <c r="BB75" s="2"/>
      <c r="BC75" s="2"/>
      <c r="BD75" s="2"/>
      <c r="BE75" s="2"/>
      <c r="BF75" s="2"/>
      <c r="BG75" s="2"/>
      <c r="BH75" s="2"/>
    </row>
    <row r="76" spans="1:60" x14ac:dyDescent="0.25">
      <c r="A76" t="s">
        <v>98</v>
      </c>
      <c r="B76" t="s">
        <v>305</v>
      </c>
      <c r="C76" s="2">
        <v>15472</v>
      </c>
      <c r="D76" s="2">
        <v>15938</v>
      </c>
      <c r="E76" s="2">
        <v>16579</v>
      </c>
      <c r="F76" s="2">
        <v>17263</v>
      </c>
      <c r="G76" s="2">
        <v>17545</v>
      </c>
      <c r="H76" s="2">
        <v>18032</v>
      </c>
      <c r="I76" s="2">
        <v>18495</v>
      </c>
      <c r="J76" s="2">
        <v>18975</v>
      </c>
      <c r="K76" s="2">
        <v>19814</v>
      </c>
      <c r="L76" s="2">
        <v>20347</v>
      </c>
      <c r="M76" s="2">
        <v>20585</v>
      </c>
      <c r="N76" s="2">
        <v>20969</v>
      </c>
      <c r="O76" s="2">
        <v>21554</v>
      </c>
      <c r="P76" s="2">
        <v>22040</v>
      </c>
      <c r="Q76" s="2">
        <v>22405</v>
      </c>
      <c r="R76" s="2">
        <v>22760</v>
      </c>
      <c r="S76" s="2">
        <v>23160</v>
      </c>
      <c r="T76" s="2">
        <v>23685</v>
      </c>
      <c r="U76" s="2">
        <v>24026</v>
      </c>
      <c r="V76" s="2">
        <v>24239</v>
      </c>
      <c r="W76" s="2">
        <v>24241.243899553701</v>
      </c>
      <c r="X76" s="2">
        <v>24262.452990703499</v>
      </c>
      <c r="Y76" s="2">
        <v>24314.590246303102</v>
      </c>
      <c r="Z76" s="2">
        <v>24395.179213977099</v>
      </c>
      <c r="AA76" s="2">
        <v>24515.999586146001</v>
      </c>
      <c r="AB76" s="2">
        <v>24601.509688292699</v>
      </c>
      <c r="AC76" s="2">
        <v>24719.453214121801</v>
      </c>
      <c r="AD76" s="2">
        <v>24838.146729924902</v>
      </c>
      <c r="AE76" s="2">
        <v>24963.2574901835</v>
      </c>
      <c r="AF76" s="2">
        <v>25094.494653872</v>
      </c>
      <c r="AG76" s="2">
        <v>25227.414891969402</v>
      </c>
      <c r="AH76" s="2">
        <v>25360.632002263999</v>
      </c>
      <c r="AI76" s="2">
        <v>25429.5391521485</v>
      </c>
      <c r="AJ76" s="2">
        <v>25486.495271641401</v>
      </c>
      <c r="AK76" s="2">
        <v>25545.916978144</v>
      </c>
      <c r="AL76" s="2">
        <v>25607.343173611502</v>
      </c>
      <c r="AM76" s="2">
        <v>25667.564957165599</v>
      </c>
      <c r="AN76" s="2">
        <v>25730.959151866798</v>
      </c>
      <c r="AO76" s="2">
        <v>25793.681854576898</v>
      </c>
      <c r="AP76" s="2">
        <v>25858.151210750599</v>
      </c>
      <c r="AQ76" s="2">
        <v>25924.694359548699</v>
      </c>
      <c r="AR76" s="2"/>
      <c r="AS76" s="2"/>
      <c r="AT76" s="2"/>
      <c r="AU76" s="2"/>
      <c r="AV76" s="2"/>
      <c r="AW76" s="2"/>
      <c r="AX76" s="2"/>
      <c r="AY76" s="2"/>
      <c r="AZ76" s="2"/>
      <c r="BA76" s="2"/>
      <c r="BB76" s="2"/>
      <c r="BC76" s="2"/>
      <c r="BD76" s="2"/>
      <c r="BE76" s="2"/>
      <c r="BF76" s="2"/>
      <c r="BG76" s="2"/>
      <c r="BH76" s="2"/>
    </row>
    <row r="77" spans="1:60" x14ac:dyDescent="0.25">
      <c r="A77" t="s">
        <v>98</v>
      </c>
      <c r="B77" t="s">
        <v>306</v>
      </c>
      <c r="C77" s="2">
        <v>11275</v>
      </c>
      <c r="D77" s="2">
        <v>11319</v>
      </c>
      <c r="E77" s="2">
        <v>11299</v>
      </c>
      <c r="F77" s="2">
        <v>11733</v>
      </c>
      <c r="G77" s="2">
        <v>12504</v>
      </c>
      <c r="H77" s="2">
        <v>13063</v>
      </c>
      <c r="I77" s="2">
        <v>13770</v>
      </c>
      <c r="J77" s="2">
        <v>14893</v>
      </c>
      <c r="K77" s="2">
        <v>16240</v>
      </c>
      <c r="L77" s="2">
        <v>17426</v>
      </c>
      <c r="M77" s="2">
        <v>19025</v>
      </c>
      <c r="N77" s="2">
        <v>20515</v>
      </c>
      <c r="O77" s="2">
        <v>22163</v>
      </c>
      <c r="P77" s="2">
        <v>24094</v>
      </c>
      <c r="Q77" s="2">
        <v>25092</v>
      </c>
      <c r="R77" s="2">
        <v>26209</v>
      </c>
      <c r="S77" s="2">
        <v>26998</v>
      </c>
      <c r="T77" s="2">
        <v>27141</v>
      </c>
      <c r="U77" s="2">
        <v>27248</v>
      </c>
      <c r="V77" s="2">
        <v>27289</v>
      </c>
      <c r="W77" s="2">
        <v>27442.621240147801</v>
      </c>
      <c r="X77" s="2">
        <v>27459.070393715599</v>
      </c>
      <c r="Y77" s="2">
        <v>28529.637337103799</v>
      </c>
      <c r="Z77" s="2">
        <v>28680.200710486599</v>
      </c>
      <c r="AA77" s="2">
        <v>28974.323612124299</v>
      </c>
      <c r="AB77" s="2">
        <v>29425.183653534801</v>
      </c>
      <c r="AC77" s="2">
        <v>29724.648816035398</v>
      </c>
      <c r="AD77" s="2">
        <v>30026.018268794702</v>
      </c>
      <c r="AE77" s="2">
        <v>30343.6814333853</v>
      </c>
      <c r="AF77" s="2">
        <v>30676.899871686699</v>
      </c>
      <c r="AG77" s="2">
        <v>31014.391764236902</v>
      </c>
      <c r="AH77" s="2">
        <v>31352.637375100901</v>
      </c>
      <c r="AI77" s="2">
        <v>31712.298458138801</v>
      </c>
      <c r="AJ77" s="2">
        <v>32053.271892527398</v>
      </c>
      <c r="AK77" s="2">
        <v>32407.588545769999</v>
      </c>
      <c r="AL77" s="2">
        <v>32717.0931197549</v>
      </c>
      <c r="AM77" s="2">
        <v>33020.528953499801</v>
      </c>
      <c r="AN77" s="2">
        <v>33339.949532050203</v>
      </c>
      <c r="AO77" s="2">
        <v>33655.986715179402</v>
      </c>
      <c r="AP77" s="2">
        <v>33980.824655912496</v>
      </c>
      <c r="AQ77" s="2">
        <v>34316.1116957216</v>
      </c>
      <c r="AR77" s="2"/>
      <c r="AS77" s="2"/>
      <c r="AT77" s="2"/>
      <c r="AU77" s="2"/>
      <c r="AV77" s="2"/>
      <c r="AW77" s="2"/>
      <c r="AX77" s="2"/>
      <c r="AY77" s="2"/>
      <c r="AZ77" s="2"/>
      <c r="BA77" s="2"/>
      <c r="BB77" s="2"/>
      <c r="BC77" s="2"/>
      <c r="BD77" s="2"/>
      <c r="BE77" s="2"/>
      <c r="BF77" s="2"/>
      <c r="BG77" s="2"/>
      <c r="BH77" s="2"/>
    </row>
    <row r="78" spans="1:60" x14ac:dyDescent="0.25">
      <c r="A78" t="s">
        <v>98</v>
      </c>
      <c r="B78" t="s">
        <v>307</v>
      </c>
      <c r="C78" s="2">
        <v>9615</v>
      </c>
      <c r="D78" s="2">
        <v>9640</v>
      </c>
      <c r="E78" s="2">
        <v>9677</v>
      </c>
      <c r="F78" s="2">
        <v>9644</v>
      </c>
      <c r="G78" s="2">
        <v>9811</v>
      </c>
      <c r="H78" s="2">
        <v>10040</v>
      </c>
      <c r="I78" s="2">
        <v>10266</v>
      </c>
      <c r="J78" s="2">
        <v>10371</v>
      </c>
      <c r="K78" s="2">
        <v>10468</v>
      </c>
      <c r="L78" s="2">
        <v>10599</v>
      </c>
      <c r="M78" s="2">
        <v>10705</v>
      </c>
      <c r="N78" s="2">
        <v>10863</v>
      </c>
      <c r="O78" s="2">
        <v>11076</v>
      </c>
      <c r="P78" s="2">
        <v>11289</v>
      </c>
      <c r="Q78" s="2">
        <v>11515</v>
      </c>
      <c r="R78" s="2">
        <v>11841</v>
      </c>
      <c r="S78" s="2">
        <v>12197</v>
      </c>
      <c r="T78" s="2">
        <v>12537</v>
      </c>
      <c r="U78" s="2">
        <v>12738</v>
      </c>
      <c r="V78" s="2">
        <v>12826</v>
      </c>
      <c r="W78" s="2">
        <v>12848.9085531366</v>
      </c>
      <c r="X78" s="2">
        <v>12874.1772398669</v>
      </c>
      <c r="Y78" s="2">
        <v>12904.0377710334</v>
      </c>
      <c r="Z78" s="2">
        <v>12990.6808425012</v>
      </c>
      <c r="AA78" s="2">
        <v>13046.482009838401</v>
      </c>
      <c r="AB78" s="2">
        <v>13097.0708061518</v>
      </c>
      <c r="AC78" s="2">
        <v>13159.640888944799</v>
      </c>
      <c r="AD78" s="2">
        <v>13222.608853912499</v>
      </c>
      <c r="AE78" s="2">
        <v>13288.9812178835</v>
      </c>
      <c r="AF78" s="2">
        <v>13358.603692577601</v>
      </c>
      <c r="AG78" s="2">
        <v>13429.119055946299</v>
      </c>
      <c r="AH78" s="2">
        <v>13499.7919125347</v>
      </c>
      <c r="AI78" s="2">
        <v>13574.939295730799</v>
      </c>
      <c r="AJ78" s="2">
        <v>13646.182099313601</v>
      </c>
      <c r="AK78" s="2">
        <v>13720.551446154401</v>
      </c>
      <c r="AL78" s="2">
        <v>13797.5577103705</v>
      </c>
      <c r="AM78" s="2">
        <v>13873.054071164201</v>
      </c>
      <c r="AN78" s="2">
        <v>13952.527492343899</v>
      </c>
      <c r="AO78" s="2">
        <v>14031.159107699499</v>
      </c>
      <c r="AP78" s="2">
        <v>14111.980393252299</v>
      </c>
      <c r="AQ78" s="2">
        <v>14195.4014679421</v>
      </c>
      <c r="AR78" s="2"/>
      <c r="AS78" s="2"/>
      <c r="AT78" s="2"/>
      <c r="AU78" s="2"/>
      <c r="AV78" s="2"/>
      <c r="AW78" s="2"/>
      <c r="AX78" s="2"/>
      <c r="AY78" s="2"/>
      <c r="AZ78" s="2"/>
      <c r="BA78" s="2"/>
      <c r="BB78" s="2"/>
      <c r="BC78" s="2"/>
      <c r="BD78" s="2"/>
      <c r="BE78" s="2"/>
      <c r="BF78" s="2"/>
      <c r="BG78" s="2"/>
      <c r="BH78" s="2"/>
    </row>
    <row r="79" spans="1:60" x14ac:dyDescent="0.25">
      <c r="A79" t="s">
        <v>98</v>
      </c>
      <c r="B79" t="s">
        <v>308</v>
      </c>
      <c r="C79" s="2">
        <v>23908</v>
      </c>
      <c r="D79" s="2">
        <v>23948</v>
      </c>
      <c r="E79" s="2">
        <v>23957</v>
      </c>
      <c r="F79" s="2">
        <v>23938</v>
      </c>
      <c r="G79" s="2">
        <v>23915</v>
      </c>
      <c r="H79" s="2">
        <v>24020</v>
      </c>
      <c r="I79" s="2">
        <v>24462</v>
      </c>
      <c r="J79" s="2">
        <v>24793</v>
      </c>
      <c r="K79" s="2">
        <v>25053</v>
      </c>
      <c r="L79" s="2">
        <v>25188</v>
      </c>
      <c r="M79" s="2">
        <v>25533</v>
      </c>
      <c r="N79" s="2">
        <v>25924</v>
      </c>
      <c r="O79" s="2">
        <v>26281</v>
      </c>
      <c r="P79" s="2">
        <v>26632</v>
      </c>
      <c r="Q79" s="2">
        <v>26951</v>
      </c>
      <c r="R79" s="2">
        <v>27296</v>
      </c>
      <c r="S79" s="2">
        <v>27779</v>
      </c>
      <c r="T79" s="2">
        <v>28144</v>
      </c>
      <c r="U79" s="2">
        <v>28434</v>
      </c>
      <c r="V79" s="2">
        <v>28589</v>
      </c>
      <c r="W79" s="2">
        <v>28446.992532882901</v>
      </c>
      <c r="X79" s="2">
        <v>28329.196442534001</v>
      </c>
      <c r="Y79" s="2">
        <v>28276.797368182699</v>
      </c>
      <c r="Z79" s="2">
        <v>28274.515310259401</v>
      </c>
      <c r="AA79" s="2">
        <v>28322.7805057527</v>
      </c>
      <c r="AB79" s="2">
        <v>28365.530440526101</v>
      </c>
      <c r="AC79" s="2">
        <v>28409.2724718481</v>
      </c>
      <c r="AD79" s="2">
        <v>28457.008411042501</v>
      </c>
      <c r="AE79" s="2">
        <v>28506.969733923801</v>
      </c>
      <c r="AF79" s="2">
        <v>28565.226924372098</v>
      </c>
      <c r="AG79" s="2">
        <v>28632.1435689686</v>
      </c>
      <c r="AH79" s="2">
        <v>28703.3732996463</v>
      </c>
      <c r="AI79" s="2">
        <v>28776.531917150602</v>
      </c>
      <c r="AJ79" s="2">
        <v>28853.208587515099</v>
      </c>
      <c r="AK79" s="2">
        <v>28933.9810913986</v>
      </c>
      <c r="AL79" s="2">
        <v>29010.835179647602</v>
      </c>
      <c r="AM79" s="2">
        <v>29050.557287604301</v>
      </c>
      <c r="AN79" s="2">
        <v>29085.834379637199</v>
      </c>
      <c r="AO79" s="2">
        <v>29121.2530885204</v>
      </c>
      <c r="AP79" s="2">
        <v>29157.606771335799</v>
      </c>
      <c r="AQ79" s="2">
        <v>29196.084454632801</v>
      </c>
      <c r="AR79" s="2"/>
      <c r="AS79" s="2"/>
      <c r="AT79" s="2"/>
      <c r="AU79" s="2"/>
      <c r="AV79" s="2"/>
      <c r="AW79" s="2"/>
      <c r="AX79" s="2"/>
      <c r="AY79" s="2"/>
      <c r="AZ79" s="2"/>
      <c r="BA79" s="2"/>
      <c r="BB79" s="2"/>
      <c r="BC79" s="2"/>
      <c r="BD79" s="2"/>
      <c r="BE79" s="2"/>
      <c r="BF79" s="2"/>
      <c r="BG79" s="2"/>
      <c r="BH79" s="2"/>
    </row>
    <row r="80" spans="1:60" x14ac:dyDescent="0.25">
      <c r="A80" t="s">
        <v>98</v>
      </c>
      <c r="B80" t="s">
        <v>309</v>
      </c>
      <c r="C80" s="2">
        <v>17184</v>
      </c>
      <c r="D80" s="2">
        <v>17231</v>
      </c>
      <c r="E80" s="2">
        <v>17384</v>
      </c>
      <c r="F80" s="2">
        <v>17470</v>
      </c>
      <c r="G80" s="2">
        <v>17647</v>
      </c>
      <c r="H80" s="2">
        <v>17815</v>
      </c>
      <c r="I80" s="2">
        <v>17938</v>
      </c>
      <c r="J80" s="2">
        <v>18123</v>
      </c>
      <c r="K80" s="2">
        <v>18676</v>
      </c>
      <c r="L80" s="2">
        <v>19021</v>
      </c>
      <c r="M80" s="2">
        <v>19283</v>
      </c>
      <c r="N80" s="2">
        <v>19449</v>
      </c>
      <c r="O80" s="2">
        <v>19628</v>
      </c>
      <c r="P80" s="2">
        <v>19797</v>
      </c>
      <c r="Q80" s="2">
        <v>19961</v>
      </c>
      <c r="R80" s="2">
        <v>20129</v>
      </c>
      <c r="S80" s="2">
        <v>20423</v>
      </c>
      <c r="T80" s="2">
        <v>20616</v>
      </c>
      <c r="U80" s="2">
        <v>20766</v>
      </c>
      <c r="V80" s="2">
        <v>20797</v>
      </c>
      <c r="W80" s="2">
        <v>20790.935279064699</v>
      </c>
      <c r="X80" s="2">
        <v>20791.648562814298</v>
      </c>
      <c r="Y80" s="2">
        <v>20826.205042061501</v>
      </c>
      <c r="Z80" s="2">
        <v>20845.445716728202</v>
      </c>
      <c r="AA80" s="2">
        <v>20942.7661483105</v>
      </c>
      <c r="AB80" s="2">
        <v>20980.308407507899</v>
      </c>
      <c r="AC80" s="2">
        <v>21023.1027544055</v>
      </c>
      <c r="AD80" s="2">
        <v>21065.698824880699</v>
      </c>
      <c r="AE80" s="2">
        <v>21109.3771815935</v>
      </c>
      <c r="AF80" s="2">
        <v>21158.650237182799</v>
      </c>
      <c r="AG80" s="2">
        <v>21210.7172787581</v>
      </c>
      <c r="AH80" s="2">
        <v>21264.713942994898</v>
      </c>
      <c r="AI80" s="2">
        <v>21313.053709488599</v>
      </c>
      <c r="AJ80" s="2">
        <v>21358.761809669599</v>
      </c>
      <c r="AK80" s="2">
        <v>21401.089431136599</v>
      </c>
      <c r="AL80" s="2">
        <v>21452.943848762399</v>
      </c>
      <c r="AM80" s="2">
        <v>21496.369094908801</v>
      </c>
      <c r="AN80" s="2">
        <v>21544.5182475293</v>
      </c>
      <c r="AO80" s="2">
        <v>21591.884353888599</v>
      </c>
      <c r="AP80" s="2">
        <v>21646.2324442838</v>
      </c>
      <c r="AQ80" s="2">
        <v>21695.3815006398</v>
      </c>
      <c r="AR80" s="2"/>
      <c r="AS80" s="2"/>
      <c r="AT80" s="2"/>
      <c r="AU80" s="2"/>
      <c r="AV80" s="2"/>
      <c r="AW80" s="2"/>
      <c r="AX80" s="2"/>
      <c r="AY80" s="2"/>
      <c r="AZ80" s="2"/>
      <c r="BA80" s="2"/>
      <c r="BB80" s="2"/>
      <c r="BC80" s="2"/>
      <c r="BD80" s="2"/>
      <c r="BE80" s="2"/>
      <c r="BF80" s="2"/>
      <c r="BG80" s="2"/>
      <c r="BH80" s="2"/>
    </row>
    <row r="81" spans="1:60" x14ac:dyDescent="0.25">
      <c r="A81" t="s">
        <v>98</v>
      </c>
      <c r="B81" t="s">
        <v>310</v>
      </c>
      <c r="C81" s="2">
        <v>7340</v>
      </c>
      <c r="D81" s="2">
        <v>7338</v>
      </c>
      <c r="E81" s="2">
        <v>7289</v>
      </c>
      <c r="F81" s="2">
        <v>7257</v>
      </c>
      <c r="G81" s="2">
        <v>7247</v>
      </c>
      <c r="H81" s="2">
        <v>7262</v>
      </c>
      <c r="I81" s="2">
        <v>7349</v>
      </c>
      <c r="J81" s="2">
        <v>7416</v>
      </c>
      <c r="K81" s="2">
        <v>7451</v>
      </c>
      <c r="L81" s="2">
        <v>7486</v>
      </c>
      <c r="M81" s="2">
        <v>7525</v>
      </c>
      <c r="N81" s="2">
        <v>7568</v>
      </c>
      <c r="O81" s="2">
        <v>7622</v>
      </c>
      <c r="P81" s="2">
        <v>7675</v>
      </c>
      <c r="Q81" s="2">
        <v>7732</v>
      </c>
      <c r="R81" s="2">
        <v>7791</v>
      </c>
      <c r="S81" s="2">
        <v>7889</v>
      </c>
      <c r="T81" s="2">
        <v>7969</v>
      </c>
      <c r="U81" s="2">
        <v>8019</v>
      </c>
      <c r="V81" s="2">
        <v>8059</v>
      </c>
      <c r="W81" s="2">
        <v>8058.8595621664599</v>
      </c>
      <c r="X81" s="2">
        <v>8058.9321248750502</v>
      </c>
      <c r="Y81" s="2">
        <v>8061.8161670108202</v>
      </c>
      <c r="Z81" s="2">
        <v>8065.9738087947799</v>
      </c>
      <c r="AA81" s="2">
        <v>8073.07567107454</v>
      </c>
      <c r="AB81" s="2">
        <v>8079.7753951068698</v>
      </c>
      <c r="AC81" s="2">
        <v>8082.0482846186696</v>
      </c>
      <c r="AD81" s="2">
        <v>8082.7840983344104</v>
      </c>
      <c r="AE81" s="2">
        <v>8083.34294010746</v>
      </c>
      <c r="AF81" s="2">
        <v>8083.9733497769103</v>
      </c>
      <c r="AG81" s="2">
        <v>8084.6395218033604</v>
      </c>
      <c r="AH81" s="2">
        <v>8085.3303769326903</v>
      </c>
      <c r="AI81" s="2">
        <v>8086.03494463877</v>
      </c>
      <c r="AJ81" s="2">
        <v>8086.7924098180301</v>
      </c>
      <c r="AK81" s="2">
        <v>8087.4938548811997</v>
      </c>
      <c r="AL81" s="2">
        <v>8088.3531765743001</v>
      </c>
      <c r="AM81" s="2">
        <v>8089.1936311929203</v>
      </c>
      <c r="AN81" s="2">
        <v>8090.1329086687902</v>
      </c>
      <c r="AO81" s="2">
        <v>8091.0569126656501</v>
      </c>
      <c r="AP81" s="2">
        <v>8092.1171217742603</v>
      </c>
      <c r="AQ81" s="2">
        <v>8093.0759067913496</v>
      </c>
      <c r="AR81" s="2"/>
      <c r="AS81" s="2"/>
      <c r="AT81" s="2"/>
      <c r="AU81" s="2"/>
      <c r="AV81" s="2"/>
      <c r="AW81" s="2"/>
      <c r="AX81" s="2"/>
      <c r="AY81" s="2"/>
      <c r="AZ81" s="2"/>
      <c r="BA81" s="2"/>
      <c r="BB81" s="2"/>
      <c r="BC81" s="2"/>
      <c r="BD81" s="2"/>
      <c r="BE81" s="2"/>
      <c r="BF81" s="2"/>
      <c r="BG81" s="2"/>
      <c r="BH81" s="2"/>
    </row>
    <row r="82" spans="1:60" x14ac:dyDescent="0.25">
      <c r="A82" t="s">
        <v>98</v>
      </c>
      <c r="B82" t="s">
        <v>311</v>
      </c>
      <c r="C82" s="2">
        <v>22018</v>
      </c>
      <c r="D82" s="2">
        <v>22212</v>
      </c>
      <c r="E82" s="2">
        <v>22140</v>
      </c>
      <c r="F82" s="2">
        <v>22032</v>
      </c>
      <c r="G82" s="2">
        <v>22025</v>
      </c>
      <c r="H82" s="2">
        <v>22014</v>
      </c>
      <c r="I82" s="2">
        <v>22234</v>
      </c>
      <c r="J82" s="2">
        <v>22555</v>
      </c>
      <c r="K82" s="2">
        <v>22841</v>
      </c>
      <c r="L82" s="2">
        <v>22962</v>
      </c>
      <c r="M82" s="2">
        <v>22944</v>
      </c>
      <c r="N82" s="2">
        <v>23105</v>
      </c>
      <c r="O82" s="2">
        <v>23398</v>
      </c>
      <c r="P82" s="2">
        <v>23846</v>
      </c>
      <c r="Q82" s="2">
        <v>24353</v>
      </c>
      <c r="R82" s="2">
        <v>24746</v>
      </c>
      <c r="S82" s="2">
        <v>24984</v>
      </c>
      <c r="T82" s="2">
        <v>25320</v>
      </c>
      <c r="U82" s="2">
        <v>25605</v>
      </c>
      <c r="V82" s="2">
        <v>25760</v>
      </c>
      <c r="W82" s="2">
        <v>25801.267763434302</v>
      </c>
      <c r="X82" s="2">
        <v>25864.524861431899</v>
      </c>
      <c r="Y82" s="2">
        <v>25942.1116832974</v>
      </c>
      <c r="Z82" s="2">
        <v>26030.766868543698</v>
      </c>
      <c r="AA82" s="2">
        <v>26133.546549985102</v>
      </c>
      <c r="AB82" s="2">
        <v>26276.4230689508</v>
      </c>
      <c r="AC82" s="2">
        <v>26359.125697597199</v>
      </c>
      <c r="AD82" s="2">
        <v>26442.353438265902</v>
      </c>
      <c r="AE82" s="2">
        <v>26530.0817701247</v>
      </c>
      <c r="AF82" s="2">
        <v>26622.105968179501</v>
      </c>
      <c r="AG82" s="2">
        <v>26715.310351148401</v>
      </c>
      <c r="AH82" s="2">
        <v>26808.722923595498</v>
      </c>
      <c r="AI82" s="2">
        <v>26854.853454068601</v>
      </c>
      <c r="AJ82" s="2">
        <v>26895.0260335001</v>
      </c>
      <c r="AK82" s="2">
        <v>26936.9616202338</v>
      </c>
      <c r="AL82" s="2">
        <v>26980.3841085065</v>
      </c>
      <c r="AM82" s="2">
        <v>27022.9552004426</v>
      </c>
      <c r="AN82" s="2">
        <v>27067.768867282099</v>
      </c>
      <c r="AO82" s="2">
        <v>27112.107875809201</v>
      </c>
      <c r="AP82" s="2">
        <v>27157.681599343199</v>
      </c>
      <c r="AQ82" s="2">
        <v>27204.721296048199</v>
      </c>
      <c r="AR82" s="2"/>
      <c r="AS82" s="2"/>
      <c r="AT82" s="2"/>
      <c r="AU82" s="2"/>
      <c r="AV82" s="2"/>
      <c r="AW82" s="2"/>
      <c r="AX82" s="2"/>
      <c r="AY82" s="2"/>
      <c r="AZ82" s="2"/>
      <c r="BA82" s="2"/>
      <c r="BB82" s="2"/>
      <c r="BC82" s="2"/>
      <c r="BD82" s="2"/>
      <c r="BE82" s="2"/>
      <c r="BF82" s="2"/>
      <c r="BG82" s="2"/>
      <c r="BH82" s="2"/>
    </row>
    <row r="83" spans="1:60" x14ac:dyDescent="0.25">
      <c r="A83" t="s">
        <v>98</v>
      </c>
      <c r="B83" t="s">
        <v>312</v>
      </c>
      <c r="C83" s="2">
        <v>16226</v>
      </c>
      <c r="D83" s="2">
        <v>16145</v>
      </c>
      <c r="E83" s="2">
        <v>16180</v>
      </c>
      <c r="F83" s="2">
        <v>16404</v>
      </c>
      <c r="G83" s="2">
        <v>16491</v>
      </c>
      <c r="H83" s="2">
        <v>16494</v>
      </c>
      <c r="I83" s="2">
        <v>16790</v>
      </c>
      <c r="J83" s="2">
        <v>17078</v>
      </c>
      <c r="K83" s="2">
        <v>17405</v>
      </c>
      <c r="L83" s="2">
        <v>17621</v>
      </c>
      <c r="M83" s="2">
        <v>17754</v>
      </c>
      <c r="N83" s="2">
        <v>17999</v>
      </c>
      <c r="O83" s="2">
        <v>18237</v>
      </c>
      <c r="P83" s="2">
        <v>18565</v>
      </c>
      <c r="Q83" s="2">
        <v>18882</v>
      </c>
      <c r="R83" s="2">
        <v>19086</v>
      </c>
      <c r="S83" s="2">
        <v>19364</v>
      </c>
      <c r="T83" s="2">
        <v>19527</v>
      </c>
      <c r="U83" s="2">
        <v>19734</v>
      </c>
      <c r="V83" s="2">
        <v>19672</v>
      </c>
      <c r="W83" s="2">
        <v>19664.593963491901</v>
      </c>
      <c r="X83" s="2">
        <v>19664.691232985399</v>
      </c>
      <c r="Y83" s="2">
        <v>19701.2336090713</v>
      </c>
      <c r="Z83" s="2">
        <v>19705.879592835299</v>
      </c>
      <c r="AA83" s="2">
        <v>19833.3844983093</v>
      </c>
      <c r="AB83" s="2">
        <v>20131.7875587245</v>
      </c>
      <c r="AC83" s="2">
        <v>20175.288268939399</v>
      </c>
      <c r="AD83" s="2">
        <v>20306.963856875402</v>
      </c>
      <c r="AE83" s="2">
        <v>20351.363185234201</v>
      </c>
      <c r="AF83" s="2">
        <v>20401.449527124299</v>
      </c>
      <c r="AG83" s="2">
        <v>20454.375991104898</v>
      </c>
      <c r="AH83" s="2">
        <v>20509.2639305913</v>
      </c>
      <c r="AI83" s="2">
        <v>20565.240996318302</v>
      </c>
      <c r="AJ83" s="2">
        <v>20625.4207513246</v>
      </c>
      <c r="AK83" s="2">
        <v>20681.149771324101</v>
      </c>
      <c r="AL83" s="2">
        <v>20749.421875451899</v>
      </c>
      <c r="AM83" s="2">
        <v>20775.992572743799</v>
      </c>
      <c r="AN83" s="2">
        <v>20803.5797446699</v>
      </c>
      <c r="AO83" s="2">
        <v>20830.718265559499</v>
      </c>
      <c r="AP83" s="2">
        <v>20861.8571597667</v>
      </c>
      <c r="AQ83" s="2">
        <v>20890.017232274498</v>
      </c>
      <c r="AR83" s="2"/>
      <c r="AS83" s="2"/>
      <c r="AT83" s="2"/>
      <c r="AU83" s="2"/>
      <c r="AV83" s="2"/>
      <c r="AW83" s="2"/>
      <c r="AX83" s="2"/>
      <c r="AY83" s="2"/>
      <c r="AZ83" s="2"/>
      <c r="BA83" s="2"/>
      <c r="BB83" s="2"/>
      <c r="BC83" s="2"/>
      <c r="BD83" s="2"/>
      <c r="BE83" s="2"/>
      <c r="BF83" s="2"/>
      <c r="BG83" s="2"/>
      <c r="BH83" s="2"/>
    </row>
    <row r="84" spans="1:60" x14ac:dyDescent="0.25">
      <c r="A84" t="s">
        <v>98</v>
      </c>
      <c r="B84" t="s">
        <v>313</v>
      </c>
      <c r="C84" s="2">
        <v>16460</v>
      </c>
      <c r="D84" s="2">
        <v>16381</v>
      </c>
      <c r="E84" s="2">
        <v>16362</v>
      </c>
      <c r="F84" s="2">
        <v>16418</v>
      </c>
      <c r="G84" s="2">
        <v>16476</v>
      </c>
      <c r="H84" s="2">
        <v>16529</v>
      </c>
      <c r="I84" s="2">
        <v>16811</v>
      </c>
      <c r="J84" s="2">
        <v>17033</v>
      </c>
      <c r="K84" s="2">
        <v>17115</v>
      </c>
      <c r="L84" s="2">
        <v>17116</v>
      </c>
      <c r="M84" s="2">
        <v>17150</v>
      </c>
      <c r="N84" s="2">
        <v>17365</v>
      </c>
      <c r="O84" s="2">
        <v>17617</v>
      </c>
      <c r="P84" s="2">
        <v>17778</v>
      </c>
      <c r="Q84" s="2">
        <v>17875</v>
      </c>
      <c r="R84" s="2">
        <v>18000</v>
      </c>
      <c r="S84" s="2">
        <v>18087</v>
      </c>
      <c r="T84" s="2">
        <v>18239</v>
      </c>
      <c r="U84" s="2">
        <v>18291</v>
      </c>
      <c r="V84" s="2">
        <v>18207</v>
      </c>
      <c r="W84" s="2">
        <v>18236.763106017501</v>
      </c>
      <c r="X84" s="2">
        <v>18279.4291747114</v>
      </c>
      <c r="Y84" s="2">
        <v>18416.5368041607</v>
      </c>
      <c r="Z84" s="2">
        <v>18466.8764422204</v>
      </c>
      <c r="AA84" s="2">
        <v>18718.622622374001</v>
      </c>
      <c r="AB84" s="2">
        <v>18858.430146353199</v>
      </c>
      <c r="AC84" s="2">
        <v>18969.769964159001</v>
      </c>
      <c r="AD84" s="2">
        <v>19081.817761213901</v>
      </c>
      <c r="AE84" s="2">
        <v>19199.9235168624</v>
      </c>
      <c r="AF84" s="2">
        <v>19323.8126553037</v>
      </c>
      <c r="AG84" s="2">
        <v>19449.290641414002</v>
      </c>
      <c r="AH84" s="2">
        <v>19575.048853398101</v>
      </c>
      <c r="AI84" s="2">
        <v>19708.769242967701</v>
      </c>
      <c r="AJ84" s="2">
        <v>19835.541655359</v>
      </c>
      <c r="AK84" s="2">
        <v>19967.877576265499</v>
      </c>
      <c r="AL84" s="2">
        <v>20104.904207073301</v>
      </c>
      <c r="AM84" s="2">
        <v>20237.643288386302</v>
      </c>
      <c r="AN84" s="2">
        <v>20377.374906888199</v>
      </c>
      <c r="AO84" s="2">
        <v>20515.626447306</v>
      </c>
      <c r="AP84" s="2">
        <v>20657.727907169599</v>
      </c>
      <c r="AQ84" s="2">
        <v>20804.4003639726</v>
      </c>
      <c r="AR84" s="2"/>
      <c r="AS84" s="2"/>
      <c r="AT84" s="2"/>
      <c r="AU84" s="2"/>
      <c r="AV84" s="2"/>
      <c r="AW84" s="2"/>
      <c r="AX84" s="2"/>
      <c r="AY84" s="2"/>
      <c r="AZ84" s="2"/>
      <c r="BA84" s="2"/>
      <c r="BB84" s="2"/>
      <c r="BC84" s="2"/>
      <c r="BD84" s="2"/>
      <c r="BE84" s="2"/>
      <c r="BF84" s="2"/>
      <c r="BG84" s="2"/>
      <c r="BH84" s="2"/>
    </row>
    <row r="85" spans="1:60" x14ac:dyDescent="0.25">
      <c r="A85" t="s">
        <v>98</v>
      </c>
      <c r="B85" t="s">
        <v>314</v>
      </c>
      <c r="C85" s="2">
        <v>8504</v>
      </c>
      <c r="D85" s="2">
        <v>8846</v>
      </c>
      <c r="E85" s="2">
        <v>9093</v>
      </c>
      <c r="F85" s="2">
        <v>9524</v>
      </c>
      <c r="G85" s="2">
        <v>9827</v>
      </c>
      <c r="H85" s="2">
        <v>10109</v>
      </c>
      <c r="I85" s="2">
        <v>10226</v>
      </c>
      <c r="J85" s="2">
        <v>10350</v>
      </c>
      <c r="K85" s="2">
        <v>10509</v>
      </c>
      <c r="L85" s="2">
        <v>10783</v>
      </c>
      <c r="M85" s="2">
        <v>10914</v>
      </c>
      <c r="N85" s="2">
        <v>11251</v>
      </c>
      <c r="O85" s="2">
        <v>11640</v>
      </c>
      <c r="P85" s="2">
        <v>11867</v>
      </c>
      <c r="Q85" s="2">
        <v>12040</v>
      </c>
      <c r="R85" s="2">
        <v>12242</v>
      </c>
      <c r="S85" s="2">
        <v>12514</v>
      </c>
      <c r="T85" s="2">
        <v>12721</v>
      </c>
      <c r="U85" s="2">
        <v>12964</v>
      </c>
      <c r="V85" s="2">
        <v>13096</v>
      </c>
      <c r="W85" s="2">
        <v>12947.0005945925</v>
      </c>
      <c r="X85" s="2">
        <v>12792.3759128685</v>
      </c>
      <c r="Y85" s="2">
        <v>12735.4684902763</v>
      </c>
      <c r="Z85" s="2">
        <v>12730.0387811692</v>
      </c>
      <c r="AA85" s="2">
        <v>12782.6231522654</v>
      </c>
      <c r="AB85" s="2">
        <v>12857.3654059773</v>
      </c>
      <c r="AC85" s="2">
        <v>12922.0455349206</v>
      </c>
      <c r="AD85" s="2">
        <v>12992.6316339942</v>
      </c>
      <c r="AE85" s="2">
        <v>13066.4414443718</v>
      </c>
      <c r="AF85" s="2">
        <v>13152.348950625001</v>
      </c>
      <c r="AG85" s="2">
        <v>13251.025939446899</v>
      </c>
      <c r="AH85" s="2">
        <v>13356.063069018701</v>
      </c>
      <c r="AI85" s="2">
        <v>13463.944609648701</v>
      </c>
      <c r="AJ85" s="2">
        <v>13577.013924545799</v>
      </c>
      <c r="AK85" s="2">
        <v>13696.123072738699</v>
      </c>
      <c r="AL85" s="2">
        <v>13796.2783073723</v>
      </c>
      <c r="AM85" s="2">
        <v>13870.2375789501</v>
      </c>
      <c r="AN85" s="2">
        <v>13947.4136735916</v>
      </c>
      <c r="AO85" s="2">
        <v>14024.8996348621</v>
      </c>
      <c r="AP85" s="2">
        <v>14104.431057991</v>
      </c>
      <c r="AQ85" s="2">
        <v>14188.608984238699</v>
      </c>
      <c r="AR85" s="2"/>
      <c r="AS85" s="2"/>
      <c r="AT85" s="2"/>
      <c r="AU85" s="2"/>
      <c r="AV85" s="2"/>
      <c r="AW85" s="2"/>
      <c r="AX85" s="2"/>
      <c r="AY85" s="2"/>
      <c r="AZ85" s="2"/>
      <c r="BA85" s="2"/>
      <c r="BB85" s="2"/>
      <c r="BC85" s="2"/>
      <c r="BD85" s="2"/>
      <c r="BE85" s="2"/>
      <c r="BF85" s="2"/>
      <c r="BG85" s="2"/>
      <c r="BH85" s="2"/>
    </row>
    <row r="86" spans="1:60" x14ac:dyDescent="0.25">
      <c r="A86" t="s">
        <v>98</v>
      </c>
      <c r="B86" t="s">
        <v>315</v>
      </c>
      <c r="C86" s="2">
        <v>19782</v>
      </c>
      <c r="D86" s="2">
        <v>20181</v>
      </c>
      <c r="E86" s="2">
        <v>20390</v>
      </c>
      <c r="F86" s="2">
        <v>20552</v>
      </c>
      <c r="G86" s="2">
        <v>20896</v>
      </c>
      <c r="H86" s="2">
        <v>21155</v>
      </c>
      <c r="I86" s="2">
        <v>22107</v>
      </c>
      <c r="J86" s="2">
        <v>22852</v>
      </c>
      <c r="K86" s="2">
        <v>23317</v>
      </c>
      <c r="L86" s="2">
        <v>23782</v>
      </c>
      <c r="M86" s="2">
        <v>24127</v>
      </c>
      <c r="N86" s="2">
        <v>24511</v>
      </c>
      <c r="O86" s="2">
        <v>24934</v>
      </c>
      <c r="P86" s="2">
        <v>25474</v>
      </c>
      <c r="Q86" s="2">
        <v>25859</v>
      </c>
      <c r="R86" s="2">
        <v>26260</v>
      </c>
      <c r="S86" s="2">
        <v>26777</v>
      </c>
      <c r="T86" s="2">
        <v>27165</v>
      </c>
      <c r="U86" s="2">
        <v>27726</v>
      </c>
      <c r="V86" s="2">
        <v>27929</v>
      </c>
      <c r="W86" s="2">
        <v>27926.563945445101</v>
      </c>
      <c r="X86" s="2">
        <v>27927.7934430889</v>
      </c>
      <c r="Y86" s="2">
        <v>28019.432128857799</v>
      </c>
      <c r="Z86" s="2">
        <v>28072.881185910999</v>
      </c>
      <c r="AA86" s="2">
        <v>28208.587066756299</v>
      </c>
      <c r="AB86" s="2">
        <v>28298.638745366399</v>
      </c>
      <c r="AC86" s="2">
        <v>28394.8236746084</v>
      </c>
      <c r="AD86" s="2">
        <v>28489.401719724301</v>
      </c>
      <c r="AE86" s="2">
        <v>28586.233951848499</v>
      </c>
      <c r="AF86" s="2">
        <v>28695.469233139102</v>
      </c>
      <c r="AG86" s="2">
        <v>28810.898645913301</v>
      </c>
      <c r="AH86" s="2">
        <v>28930.605781355101</v>
      </c>
      <c r="AI86" s="2">
        <v>29052.688384840199</v>
      </c>
      <c r="AJ86" s="2">
        <v>29183.936775550999</v>
      </c>
      <c r="AK86" s="2">
        <v>29305.478467504399</v>
      </c>
      <c r="AL86" s="2">
        <v>29454.375778815502</v>
      </c>
      <c r="AM86" s="2">
        <v>29600.0038789807</v>
      </c>
      <c r="AN86" s="2">
        <v>29762.555384532901</v>
      </c>
      <c r="AO86" s="2">
        <v>29918.204536331999</v>
      </c>
      <c r="AP86" s="2">
        <v>30096.797198518201</v>
      </c>
      <c r="AQ86" s="2">
        <v>30258.305314110901</v>
      </c>
      <c r="AR86" s="2"/>
      <c r="AS86" s="2"/>
      <c r="AT86" s="2"/>
      <c r="AU86" s="2"/>
      <c r="AV86" s="2"/>
      <c r="AW86" s="2"/>
      <c r="AX86" s="2"/>
      <c r="AY86" s="2"/>
      <c r="AZ86" s="2"/>
      <c r="BA86" s="2"/>
      <c r="BB86" s="2"/>
      <c r="BC86" s="2"/>
      <c r="BD86" s="2"/>
      <c r="BE86" s="2"/>
      <c r="BF86" s="2"/>
      <c r="BG86" s="2"/>
      <c r="BH86" s="2"/>
    </row>
    <row r="87" spans="1:60" x14ac:dyDescent="0.25">
      <c r="A87" t="s">
        <v>98</v>
      </c>
      <c r="B87" t="s">
        <v>316</v>
      </c>
      <c r="C87" s="2">
        <v>18689</v>
      </c>
      <c r="D87" s="2">
        <v>18626</v>
      </c>
      <c r="E87" s="2">
        <v>18406</v>
      </c>
      <c r="F87" s="2">
        <v>18302</v>
      </c>
      <c r="G87" s="2">
        <v>18287</v>
      </c>
      <c r="H87" s="2">
        <v>18426</v>
      </c>
      <c r="I87" s="2">
        <v>18856</v>
      </c>
      <c r="J87" s="2">
        <v>19249</v>
      </c>
      <c r="K87" s="2">
        <v>19833</v>
      </c>
      <c r="L87" s="2">
        <v>20204</v>
      </c>
      <c r="M87" s="2">
        <v>20410</v>
      </c>
      <c r="N87" s="2">
        <v>20602</v>
      </c>
      <c r="O87" s="2">
        <v>21020</v>
      </c>
      <c r="P87" s="2">
        <v>21745</v>
      </c>
      <c r="Q87" s="2">
        <v>22556</v>
      </c>
      <c r="R87" s="2">
        <v>23273</v>
      </c>
      <c r="S87" s="2">
        <v>24130</v>
      </c>
      <c r="T87" s="2">
        <v>24675</v>
      </c>
      <c r="U87" s="2">
        <v>25037</v>
      </c>
      <c r="V87" s="2">
        <v>24890</v>
      </c>
      <c r="W87" s="2">
        <v>24889.9999624224</v>
      </c>
      <c r="X87" s="2">
        <v>24891.014956973198</v>
      </c>
      <c r="Y87" s="2">
        <v>24902.148236113801</v>
      </c>
      <c r="Z87" s="2">
        <v>24913.473223966299</v>
      </c>
      <c r="AA87" s="2">
        <v>24948.1532551456</v>
      </c>
      <c r="AB87" s="2">
        <v>25038.375207495501</v>
      </c>
      <c r="AC87" s="2">
        <v>25079.938188059899</v>
      </c>
      <c r="AD87" s="2">
        <v>25121.308602945501</v>
      </c>
      <c r="AE87" s="2">
        <v>25163.730162424399</v>
      </c>
      <c r="AF87" s="2">
        <v>25211.585410265099</v>
      </c>
      <c r="AG87" s="2">
        <v>25262.154271270301</v>
      </c>
      <c r="AH87" s="2">
        <v>25314.597218437801</v>
      </c>
      <c r="AI87" s="2">
        <v>25368.080790655898</v>
      </c>
      <c r="AJ87" s="2">
        <v>25425.579861007602</v>
      </c>
      <c r="AK87" s="2">
        <v>25478.826426703501</v>
      </c>
      <c r="AL87" s="2">
        <v>25544.057353748402</v>
      </c>
      <c r="AM87" s="2">
        <v>25607.856060471899</v>
      </c>
      <c r="AN87" s="2">
        <v>25679.1565413844</v>
      </c>
      <c r="AO87" s="2">
        <v>25749.297450104001</v>
      </c>
      <c r="AP87" s="2">
        <v>25829.777510659798</v>
      </c>
      <c r="AQ87" s="2">
        <v>25902.558674395699</v>
      </c>
      <c r="AR87" s="2"/>
      <c r="AS87" s="2"/>
      <c r="AT87" s="2"/>
      <c r="AU87" s="2"/>
      <c r="AV87" s="2"/>
      <c r="AW87" s="2"/>
      <c r="AX87" s="2"/>
      <c r="AY87" s="2"/>
      <c r="AZ87" s="2"/>
      <c r="BA87" s="2"/>
      <c r="BB87" s="2"/>
      <c r="BC87" s="2"/>
      <c r="BD87" s="2"/>
      <c r="BE87" s="2"/>
      <c r="BF87" s="2"/>
      <c r="BG87" s="2"/>
      <c r="BH87" s="2"/>
    </row>
    <row r="88" spans="1:60" x14ac:dyDescent="0.25">
      <c r="A88" t="s">
        <v>98</v>
      </c>
      <c r="B88" t="s">
        <v>317</v>
      </c>
      <c r="C88" s="2">
        <v>23687</v>
      </c>
      <c r="D88" s="2">
        <v>23729</v>
      </c>
      <c r="E88" s="2">
        <v>23916</v>
      </c>
      <c r="F88" s="2">
        <v>23857</v>
      </c>
      <c r="G88" s="2">
        <v>23846</v>
      </c>
      <c r="H88" s="2">
        <v>24007</v>
      </c>
      <c r="I88" s="2">
        <v>24267</v>
      </c>
      <c r="J88" s="2">
        <v>24552</v>
      </c>
      <c r="K88" s="2">
        <v>25090</v>
      </c>
      <c r="L88" s="2">
        <v>25473</v>
      </c>
      <c r="M88" s="2">
        <v>25938</v>
      </c>
      <c r="N88" s="2">
        <v>26115</v>
      </c>
      <c r="O88" s="2">
        <v>26244</v>
      </c>
      <c r="P88" s="2">
        <v>26387</v>
      </c>
      <c r="Q88" s="2">
        <v>26465</v>
      </c>
      <c r="R88" s="2">
        <v>26545</v>
      </c>
      <c r="S88" s="2">
        <v>26859</v>
      </c>
      <c r="T88" s="2">
        <v>26973</v>
      </c>
      <c r="U88" s="2">
        <v>27145</v>
      </c>
      <c r="V88" s="2">
        <v>27206</v>
      </c>
      <c r="W88" s="2">
        <v>26933.900433947601</v>
      </c>
      <c r="X88" s="2">
        <v>26520.739143627601</v>
      </c>
      <c r="Y88" s="2">
        <v>26418.075090725699</v>
      </c>
      <c r="Z88" s="2">
        <v>26408.326199936299</v>
      </c>
      <c r="AA88" s="2">
        <v>26492.697477368099</v>
      </c>
      <c r="AB88" s="2">
        <v>26580.125987080901</v>
      </c>
      <c r="AC88" s="2">
        <v>26661.447649026999</v>
      </c>
      <c r="AD88" s="2">
        <v>26750.194717002902</v>
      </c>
      <c r="AE88" s="2">
        <v>26843.0790420425</v>
      </c>
      <c r="AF88" s="2">
        <v>26951.386408683698</v>
      </c>
      <c r="AG88" s="2">
        <v>27075.792771262099</v>
      </c>
      <c r="AH88" s="2">
        <v>27208.2177040284</v>
      </c>
      <c r="AI88" s="2">
        <v>27344.228680141499</v>
      </c>
      <c r="AJ88" s="2">
        <v>27486.7801383443</v>
      </c>
      <c r="AK88" s="2">
        <v>27629.1177107105</v>
      </c>
      <c r="AL88" s="2">
        <v>27794.927365954401</v>
      </c>
      <c r="AM88" s="2">
        <v>27989.4686540074</v>
      </c>
      <c r="AN88" s="2">
        <v>28192.471437809701</v>
      </c>
      <c r="AO88" s="2">
        <v>28395.789163526701</v>
      </c>
      <c r="AP88" s="2">
        <v>28603.568818677999</v>
      </c>
      <c r="AQ88" s="2">
        <v>28823.487978904999</v>
      </c>
      <c r="AR88" s="2"/>
      <c r="AS88" s="2"/>
      <c r="AT88" s="2"/>
      <c r="AU88" s="2"/>
      <c r="AV88" s="2"/>
      <c r="AW88" s="2"/>
      <c r="AX88" s="2"/>
      <c r="AY88" s="2"/>
      <c r="AZ88" s="2"/>
      <c r="BA88" s="2"/>
      <c r="BB88" s="2"/>
      <c r="BC88" s="2"/>
      <c r="BD88" s="2"/>
      <c r="BE88" s="2"/>
      <c r="BF88" s="2"/>
      <c r="BG88" s="2"/>
      <c r="BH88" s="2"/>
    </row>
    <row r="89" spans="1:60" x14ac:dyDescent="0.25">
      <c r="A89" t="s">
        <v>98</v>
      </c>
      <c r="B89" t="s">
        <v>318</v>
      </c>
      <c r="C89" s="2">
        <v>6188</v>
      </c>
      <c r="D89" s="2">
        <v>6235</v>
      </c>
      <c r="E89" s="2">
        <v>6335</v>
      </c>
      <c r="F89" s="2">
        <v>6431</v>
      </c>
      <c r="G89" s="2">
        <v>6506</v>
      </c>
      <c r="H89" s="2">
        <v>6621</v>
      </c>
      <c r="I89" s="2">
        <v>6734</v>
      </c>
      <c r="J89" s="2">
        <v>6857</v>
      </c>
      <c r="K89" s="2">
        <v>7002</v>
      </c>
      <c r="L89" s="2">
        <v>7162</v>
      </c>
      <c r="M89" s="2">
        <v>7331</v>
      </c>
      <c r="N89" s="2">
        <v>7728</v>
      </c>
      <c r="O89" s="2">
        <v>8174</v>
      </c>
      <c r="P89" s="2">
        <v>8671</v>
      </c>
      <c r="Q89" s="2">
        <v>9236</v>
      </c>
      <c r="R89" s="2">
        <v>9927</v>
      </c>
      <c r="S89" s="2">
        <v>10420</v>
      </c>
      <c r="T89" s="2">
        <v>10897</v>
      </c>
      <c r="U89" s="2">
        <v>11191</v>
      </c>
      <c r="V89" s="2">
        <v>11405</v>
      </c>
      <c r="W89" s="2">
        <v>11441.9188355923</v>
      </c>
      <c r="X89" s="2">
        <v>11518.745953518001</v>
      </c>
      <c r="Y89" s="2">
        <v>11732.420043829999</v>
      </c>
      <c r="Z89" s="2">
        <v>12189.010134419999</v>
      </c>
      <c r="AA89" s="2">
        <v>13155.329005101899</v>
      </c>
      <c r="AB89" s="2">
        <v>14010.2755497285</v>
      </c>
      <c r="AC89" s="2">
        <v>14955.038683718099</v>
      </c>
      <c r="AD89" s="2">
        <v>15867.3195861653</v>
      </c>
      <c r="AE89" s="2">
        <v>16858.224782189602</v>
      </c>
      <c r="AF89" s="2">
        <v>17826.723513786099</v>
      </c>
      <c r="AG89" s="2">
        <v>18800.904419005899</v>
      </c>
      <c r="AH89" s="2">
        <v>20471.227094498001</v>
      </c>
      <c r="AI89" s="2">
        <v>22247.303271917201</v>
      </c>
      <c r="AJ89" s="2">
        <v>24039.965909294398</v>
      </c>
      <c r="AK89" s="2">
        <v>26328.007795371301</v>
      </c>
      <c r="AL89" s="2">
        <v>28697.176910546499</v>
      </c>
      <c r="AM89" s="2">
        <v>31404.457737926499</v>
      </c>
      <c r="AN89" s="2">
        <v>34265.150216840702</v>
      </c>
      <c r="AO89" s="2">
        <v>37031.455668081697</v>
      </c>
      <c r="AP89" s="2">
        <v>39874.794997830999</v>
      </c>
      <c r="AQ89" s="2">
        <v>42752.938768158798</v>
      </c>
      <c r="AR89" s="2"/>
      <c r="AS89" s="2"/>
      <c r="AT89" s="2"/>
      <c r="AU89" s="2"/>
      <c r="AV89" s="2"/>
      <c r="AW89" s="2"/>
      <c r="AX89" s="2"/>
      <c r="AY89" s="2"/>
      <c r="AZ89" s="2"/>
      <c r="BA89" s="2"/>
      <c r="BB89" s="2"/>
      <c r="BC89" s="2"/>
      <c r="BD89" s="2"/>
      <c r="BE89" s="2"/>
      <c r="BF89" s="2"/>
      <c r="BG89" s="2"/>
      <c r="BH89" s="2"/>
    </row>
    <row r="90" spans="1:60" x14ac:dyDescent="0.25">
      <c r="A90" t="s">
        <v>98</v>
      </c>
      <c r="B90" t="s">
        <v>319</v>
      </c>
      <c r="C90" s="2">
        <v>10313</v>
      </c>
      <c r="D90" s="2">
        <v>10309</v>
      </c>
      <c r="E90" s="2">
        <v>10293</v>
      </c>
      <c r="F90" s="2">
        <v>10355</v>
      </c>
      <c r="G90" s="2">
        <v>10442</v>
      </c>
      <c r="H90" s="2">
        <v>10547</v>
      </c>
      <c r="I90" s="2">
        <v>10693</v>
      </c>
      <c r="J90" s="2">
        <v>10810</v>
      </c>
      <c r="K90" s="2">
        <v>11032</v>
      </c>
      <c r="L90" s="2">
        <v>11099</v>
      </c>
      <c r="M90" s="2">
        <v>11114</v>
      </c>
      <c r="N90" s="2">
        <v>11171</v>
      </c>
      <c r="O90" s="2">
        <v>11252</v>
      </c>
      <c r="P90" s="2">
        <v>11345</v>
      </c>
      <c r="Q90" s="2">
        <v>11429</v>
      </c>
      <c r="R90" s="2">
        <v>11522</v>
      </c>
      <c r="S90" s="2">
        <v>11606</v>
      </c>
      <c r="T90" s="2">
        <v>11670</v>
      </c>
      <c r="U90" s="2">
        <v>11712</v>
      </c>
      <c r="V90" s="2">
        <v>11719</v>
      </c>
      <c r="W90" s="2">
        <v>11618.7197481648</v>
      </c>
      <c r="X90" s="2">
        <v>11468.051572021999</v>
      </c>
      <c r="Y90" s="2">
        <v>11362.2753871651</v>
      </c>
      <c r="Z90" s="2">
        <v>11358.2519904563</v>
      </c>
      <c r="AA90" s="2">
        <v>11448.342134973</v>
      </c>
      <c r="AB90" s="2">
        <v>11466.9725066966</v>
      </c>
      <c r="AC90" s="2">
        <v>11484.5370655189</v>
      </c>
      <c r="AD90" s="2">
        <v>11503.7053540249</v>
      </c>
      <c r="AE90" s="2">
        <v>11523.7672570373</v>
      </c>
      <c r="AF90" s="2">
        <v>11547.1603504178</v>
      </c>
      <c r="AG90" s="2">
        <v>11574.0306342817</v>
      </c>
      <c r="AH90" s="2">
        <v>11602.632829399599</v>
      </c>
      <c r="AI90" s="2">
        <v>11631.590583339699</v>
      </c>
      <c r="AJ90" s="2">
        <v>11661.492112571699</v>
      </c>
      <c r="AK90" s="2">
        <v>11692.990787567</v>
      </c>
      <c r="AL90" s="2">
        <v>11730.1589762809</v>
      </c>
      <c r="AM90" s="2">
        <v>11773.767754319701</v>
      </c>
      <c r="AN90" s="2">
        <v>11819.273271701701</v>
      </c>
      <c r="AO90" s="2">
        <v>11864.9614940785</v>
      </c>
      <c r="AP90" s="2">
        <v>11911.855749296201</v>
      </c>
      <c r="AQ90" s="2">
        <v>11961.4898853084</v>
      </c>
      <c r="AR90" s="2"/>
      <c r="AS90" s="2"/>
      <c r="AT90" s="2"/>
      <c r="AU90" s="2"/>
      <c r="AV90" s="2"/>
      <c r="AW90" s="2"/>
      <c r="AX90" s="2"/>
      <c r="AY90" s="2"/>
      <c r="AZ90" s="2"/>
      <c r="BA90" s="2"/>
      <c r="BB90" s="2"/>
      <c r="BC90" s="2"/>
      <c r="BD90" s="2"/>
      <c r="BE90" s="2"/>
      <c r="BF90" s="2"/>
      <c r="BG90" s="2"/>
      <c r="BH90" s="2"/>
    </row>
    <row r="91" spans="1:60" x14ac:dyDescent="0.25">
      <c r="A91" t="s">
        <v>98</v>
      </c>
      <c r="B91" t="s">
        <v>320</v>
      </c>
      <c r="C91" s="2">
        <v>17021</v>
      </c>
      <c r="D91" s="2">
        <v>17065</v>
      </c>
      <c r="E91" s="2">
        <v>16983</v>
      </c>
      <c r="F91" s="2">
        <v>16831</v>
      </c>
      <c r="G91" s="2">
        <v>16797</v>
      </c>
      <c r="H91" s="2">
        <v>16904</v>
      </c>
      <c r="I91" s="2">
        <v>17186</v>
      </c>
      <c r="J91" s="2">
        <v>17484</v>
      </c>
      <c r="K91" s="2">
        <v>17945</v>
      </c>
      <c r="L91" s="2">
        <v>18132</v>
      </c>
      <c r="M91" s="2">
        <v>18517</v>
      </c>
      <c r="N91" s="2">
        <v>18693</v>
      </c>
      <c r="O91" s="2">
        <v>18881</v>
      </c>
      <c r="P91" s="2">
        <v>19041</v>
      </c>
      <c r="Q91" s="2">
        <v>19166</v>
      </c>
      <c r="R91" s="2">
        <v>19313</v>
      </c>
      <c r="S91" s="2">
        <v>19456</v>
      </c>
      <c r="T91" s="2">
        <v>19488</v>
      </c>
      <c r="U91" s="2">
        <v>19698</v>
      </c>
      <c r="V91" s="2">
        <v>19875</v>
      </c>
      <c r="W91" s="2">
        <v>19882.687553799798</v>
      </c>
      <c r="X91" s="2">
        <v>19895.942580294399</v>
      </c>
      <c r="Y91" s="2">
        <v>19928.000582689299</v>
      </c>
      <c r="Z91" s="2">
        <v>19986.262392514702</v>
      </c>
      <c r="AA91" s="2">
        <v>20044.750183583601</v>
      </c>
      <c r="AB91" s="2">
        <v>20145.093150289002</v>
      </c>
      <c r="AC91" s="2">
        <v>20206.4996767583</v>
      </c>
      <c r="AD91" s="2">
        <v>20268.296785061499</v>
      </c>
      <c r="AE91" s="2">
        <v>20333.434885447499</v>
      </c>
      <c r="AF91" s="2">
        <v>20401.762658070798</v>
      </c>
      <c r="AG91" s="2">
        <v>20470.9667244597</v>
      </c>
      <c r="AH91" s="2">
        <v>20540.325342951499</v>
      </c>
      <c r="AI91" s="2">
        <v>20614.0752836477</v>
      </c>
      <c r="AJ91" s="2">
        <v>20683.9932515746</v>
      </c>
      <c r="AK91" s="2">
        <v>20746.938587352099</v>
      </c>
      <c r="AL91" s="2">
        <v>20781.8464154139</v>
      </c>
      <c r="AM91" s="2">
        <v>20816.069789351401</v>
      </c>
      <c r="AN91" s="2">
        <v>20852.0960080652</v>
      </c>
      <c r="AO91" s="2">
        <v>20887.740630332501</v>
      </c>
      <c r="AP91" s="2">
        <v>20924.377854884799</v>
      </c>
      <c r="AQ91" s="2">
        <v>20962.1935978332</v>
      </c>
      <c r="AR91" s="2"/>
      <c r="AS91" s="2"/>
      <c r="AT91" s="2"/>
      <c r="AU91" s="2"/>
      <c r="AV91" s="2"/>
      <c r="AW91" s="2"/>
      <c r="AX91" s="2"/>
      <c r="AY91" s="2"/>
      <c r="AZ91" s="2"/>
      <c r="BA91" s="2"/>
      <c r="BB91" s="2"/>
      <c r="BC91" s="2"/>
      <c r="BD91" s="2"/>
      <c r="BE91" s="2"/>
      <c r="BF91" s="2"/>
      <c r="BG91" s="2"/>
      <c r="BH91" s="2"/>
    </row>
    <row r="92" spans="1:60" x14ac:dyDescent="0.25">
      <c r="A92" t="s">
        <v>98</v>
      </c>
      <c r="B92" t="s">
        <v>321</v>
      </c>
      <c r="C92" s="2">
        <v>16161</v>
      </c>
      <c r="D92" s="2">
        <v>15879</v>
      </c>
      <c r="E92" s="2">
        <v>15702</v>
      </c>
      <c r="F92" s="2">
        <v>15614</v>
      </c>
      <c r="G92" s="2">
        <v>15585</v>
      </c>
      <c r="H92" s="2">
        <v>15559</v>
      </c>
      <c r="I92" s="2">
        <v>15753</v>
      </c>
      <c r="J92" s="2">
        <v>16049</v>
      </c>
      <c r="K92" s="2">
        <v>16301</v>
      </c>
      <c r="L92" s="2">
        <v>16554</v>
      </c>
      <c r="M92" s="2">
        <v>16788</v>
      </c>
      <c r="N92" s="2">
        <v>16884</v>
      </c>
      <c r="O92" s="2">
        <v>17005</v>
      </c>
      <c r="P92" s="2">
        <v>17171</v>
      </c>
      <c r="Q92" s="2">
        <v>17374</v>
      </c>
      <c r="R92" s="2">
        <v>17600</v>
      </c>
      <c r="S92" s="2">
        <v>17896</v>
      </c>
      <c r="T92" s="2">
        <v>18433</v>
      </c>
      <c r="U92" s="2">
        <v>18821</v>
      </c>
      <c r="V92" s="2">
        <v>18935</v>
      </c>
      <c r="W92" s="2">
        <v>18824.4976266095</v>
      </c>
      <c r="X92" s="2">
        <v>18728.065941900099</v>
      </c>
      <c r="Y92" s="2">
        <v>18619.167384896798</v>
      </c>
      <c r="Z92" s="2">
        <v>18604.022997750599</v>
      </c>
      <c r="AA92" s="2">
        <v>18733.620671574401</v>
      </c>
      <c r="AB92" s="2">
        <v>18762.6094356309</v>
      </c>
      <c r="AC92" s="2">
        <v>18795.810036405401</v>
      </c>
      <c r="AD92" s="2">
        <v>18832.041994912201</v>
      </c>
      <c r="AE92" s="2">
        <v>18869.9630413595</v>
      </c>
      <c r="AF92" s="2">
        <v>18914.180719827302</v>
      </c>
      <c r="AG92" s="2">
        <v>18946.0219549998</v>
      </c>
      <c r="AH92" s="2">
        <v>18962.7256069664</v>
      </c>
      <c r="AI92" s="2">
        <v>18977.879273400398</v>
      </c>
      <c r="AJ92" s="2">
        <v>18993.761703370401</v>
      </c>
      <c r="AK92" s="2">
        <v>19010.492524215999</v>
      </c>
      <c r="AL92" s="2">
        <v>19030.225759396999</v>
      </c>
      <c r="AM92" s="2">
        <v>19042.1978823754</v>
      </c>
      <c r="AN92" s="2">
        <v>19054.6907227798</v>
      </c>
      <c r="AO92" s="2">
        <v>19067.233724724101</v>
      </c>
      <c r="AP92" s="2">
        <v>19064.105248279</v>
      </c>
      <c r="AQ92" s="2">
        <v>19060.634418134301</v>
      </c>
      <c r="AR92" s="2"/>
      <c r="AS92" s="2"/>
      <c r="AT92" s="2"/>
      <c r="AU92" s="2"/>
      <c r="AV92" s="2"/>
      <c r="AW92" s="2"/>
      <c r="AX92" s="2"/>
      <c r="AY92" s="2"/>
      <c r="AZ92" s="2"/>
      <c r="BA92" s="2"/>
      <c r="BB92" s="2"/>
      <c r="BC92" s="2"/>
      <c r="BD92" s="2"/>
      <c r="BE92" s="2"/>
      <c r="BF92" s="2"/>
      <c r="BG92" s="2"/>
      <c r="BH92" s="2"/>
    </row>
    <row r="93" spans="1:60" x14ac:dyDescent="0.25">
      <c r="A93" t="s">
        <v>98</v>
      </c>
      <c r="B93" t="s">
        <v>322</v>
      </c>
      <c r="C93" s="2">
        <v>19993</v>
      </c>
      <c r="D93" s="2">
        <v>19896</v>
      </c>
      <c r="E93" s="2">
        <v>19913</v>
      </c>
      <c r="F93" s="2">
        <v>19933</v>
      </c>
      <c r="G93" s="2">
        <v>19997</v>
      </c>
      <c r="H93" s="2">
        <v>20097</v>
      </c>
      <c r="I93" s="2">
        <v>20115</v>
      </c>
      <c r="J93" s="2">
        <v>20367</v>
      </c>
      <c r="K93" s="2">
        <v>20645</v>
      </c>
      <c r="L93" s="2">
        <v>20831</v>
      </c>
      <c r="M93" s="2">
        <v>21062</v>
      </c>
      <c r="N93" s="2">
        <v>21155</v>
      </c>
      <c r="O93" s="2">
        <v>21279</v>
      </c>
      <c r="P93" s="2">
        <v>21400</v>
      </c>
      <c r="Q93" s="2">
        <v>21522</v>
      </c>
      <c r="R93" s="2">
        <v>21649</v>
      </c>
      <c r="S93" s="2">
        <v>22023</v>
      </c>
      <c r="T93" s="2">
        <v>22230</v>
      </c>
      <c r="U93" s="2">
        <v>22372</v>
      </c>
      <c r="V93" s="2">
        <v>22505</v>
      </c>
      <c r="W93" s="2">
        <v>22502.4327082159</v>
      </c>
      <c r="X93" s="2">
        <v>22502.562247407601</v>
      </c>
      <c r="Y93" s="2">
        <v>22518.9721091592</v>
      </c>
      <c r="Z93" s="2">
        <v>22554.840068278099</v>
      </c>
      <c r="AA93" s="2">
        <v>22615.7509355068</v>
      </c>
      <c r="AB93" s="2">
        <v>22666.705265656699</v>
      </c>
      <c r="AC93" s="2">
        <v>22722.211430310101</v>
      </c>
      <c r="AD93" s="2">
        <v>22777.460465004999</v>
      </c>
      <c r="AE93" s="2">
        <v>22865.0525012035</v>
      </c>
      <c r="AF93" s="2">
        <v>22942.510383515299</v>
      </c>
      <c r="AG93" s="2">
        <v>23024.360480881001</v>
      </c>
      <c r="AH93" s="2">
        <v>23109.2439406542</v>
      </c>
      <c r="AI93" s="2">
        <v>23198.6006512692</v>
      </c>
      <c r="AJ93" s="2">
        <v>23291.6678594765</v>
      </c>
      <c r="AK93" s="2">
        <v>23377.852059146899</v>
      </c>
      <c r="AL93" s="2">
        <v>23483.433982872601</v>
      </c>
      <c r="AM93" s="2">
        <v>23586.697735605601</v>
      </c>
      <c r="AN93" s="2">
        <v>23627.744352269401</v>
      </c>
      <c r="AO93" s="2">
        <v>23668.123435945501</v>
      </c>
      <c r="AP93" s="2">
        <v>23714.454599106499</v>
      </c>
      <c r="AQ93" s="2">
        <v>23756.353622355</v>
      </c>
      <c r="AR93" s="2"/>
      <c r="AS93" s="2"/>
      <c r="AT93" s="2"/>
      <c r="AU93" s="2"/>
      <c r="AV93" s="2"/>
      <c r="AW93" s="2"/>
      <c r="AX93" s="2"/>
      <c r="AY93" s="2"/>
      <c r="AZ93" s="2"/>
      <c r="BA93" s="2"/>
      <c r="BB93" s="2"/>
      <c r="BC93" s="2"/>
      <c r="BD93" s="2"/>
      <c r="BE93" s="2"/>
      <c r="BF93" s="2"/>
      <c r="BG93" s="2"/>
      <c r="BH93" s="2"/>
    </row>
    <row r="94" spans="1:60" x14ac:dyDescent="0.25">
      <c r="A94" t="s">
        <v>98</v>
      </c>
      <c r="B94" t="s">
        <v>323</v>
      </c>
      <c r="C94" s="2">
        <v>22243</v>
      </c>
      <c r="D94" s="2">
        <v>22238</v>
      </c>
      <c r="E94" s="2">
        <v>22211</v>
      </c>
      <c r="F94" s="2">
        <v>22236</v>
      </c>
      <c r="G94" s="2">
        <v>22299</v>
      </c>
      <c r="H94" s="2">
        <v>22480</v>
      </c>
      <c r="I94" s="2">
        <v>22910</v>
      </c>
      <c r="J94" s="2">
        <v>23297</v>
      </c>
      <c r="K94" s="2">
        <v>23655</v>
      </c>
      <c r="L94" s="2">
        <v>23828</v>
      </c>
      <c r="M94" s="2">
        <v>24317</v>
      </c>
      <c r="N94" s="2">
        <v>24878</v>
      </c>
      <c r="O94" s="2">
        <v>25278</v>
      </c>
      <c r="P94" s="2">
        <v>25600</v>
      </c>
      <c r="Q94" s="2">
        <v>25894</v>
      </c>
      <c r="R94" s="2">
        <v>26201</v>
      </c>
      <c r="S94" s="2">
        <v>26644</v>
      </c>
      <c r="T94" s="2">
        <v>26992</v>
      </c>
      <c r="U94" s="2">
        <v>27436</v>
      </c>
      <c r="V94" s="2">
        <v>27626</v>
      </c>
      <c r="W94" s="2">
        <v>27610.042983973199</v>
      </c>
      <c r="X94" s="2">
        <v>27610.1484073879</v>
      </c>
      <c r="Y94" s="2">
        <v>27720.801062861599</v>
      </c>
      <c r="Z94" s="2">
        <v>27891.5897172273</v>
      </c>
      <c r="AA94" s="2">
        <v>28198.142925628501</v>
      </c>
      <c r="AB94" s="2">
        <v>28290.714770369999</v>
      </c>
      <c r="AC94" s="2">
        <v>28752.269070058999</v>
      </c>
      <c r="AD94" s="2">
        <v>29211.6849839885</v>
      </c>
      <c r="AE94" s="2">
        <v>29682.773782317199</v>
      </c>
      <c r="AF94" s="2">
        <v>30214.2033570393</v>
      </c>
      <c r="AG94" s="2">
        <v>30424.504976687698</v>
      </c>
      <c r="AH94" s="2">
        <v>30546.3121834306</v>
      </c>
      <c r="AI94" s="2">
        <v>30670.536405072799</v>
      </c>
      <c r="AJ94" s="2">
        <v>30804.087223054601</v>
      </c>
      <c r="AK94" s="2">
        <v>30927.761095163001</v>
      </c>
      <c r="AL94" s="2">
        <v>31079.270448644598</v>
      </c>
      <c r="AM94" s="2">
        <v>31227.453239436501</v>
      </c>
      <c r="AN94" s="2">
        <v>31369.078765608901</v>
      </c>
      <c r="AO94" s="2">
        <v>31498.846267792302</v>
      </c>
      <c r="AP94" s="2">
        <v>31647.742209123298</v>
      </c>
      <c r="AQ94" s="2">
        <v>31782.3944049932</v>
      </c>
      <c r="AR94" s="2"/>
      <c r="AS94" s="2"/>
      <c r="AT94" s="2"/>
      <c r="AU94" s="2"/>
      <c r="AV94" s="2"/>
      <c r="AW94" s="2"/>
      <c r="AX94" s="2"/>
      <c r="AY94" s="2"/>
      <c r="AZ94" s="2"/>
      <c r="BA94" s="2"/>
      <c r="BB94" s="2"/>
      <c r="BC94" s="2"/>
      <c r="BD94" s="2"/>
      <c r="BE94" s="2"/>
      <c r="BF94" s="2"/>
      <c r="BG94" s="2"/>
      <c r="BH94" s="2"/>
    </row>
    <row r="95" spans="1:60" x14ac:dyDescent="0.25">
      <c r="A95" t="s">
        <v>98</v>
      </c>
      <c r="B95" t="s">
        <v>324</v>
      </c>
      <c r="C95" s="2">
        <v>9748</v>
      </c>
      <c r="D95" s="2">
        <v>9749</v>
      </c>
      <c r="E95" s="2">
        <v>9725</v>
      </c>
      <c r="F95" s="2">
        <v>9683</v>
      </c>
      <c r="G95" s="2">
        <v>9696</v>
      </c>
      <c r="H95" s="2">
        <v>9720</v>
      </c>
      <c r="I95" s="2">
        <v>9861</v>
      </c>
      <c r="J95" s="2">
        <v>9964</v>
      </c>
      <c r="K95" s="2">
        <v>10024</v>
      </c>
      <c r="L95" s="2">
        <v>10010</v>
      </c>
      <c r="M95" s="2">
        <v>9964</v>
      </c>
      <c r="N95" s="2">
        <v>9985</v>
      </c>
      <c r="O95" s="2">
        <v>10053</v>
      </c>
      <c r="P95" s="2">
        <v>10099</v>
      </c>
      <c r="Q95" s="2">
        <v>10129</v>
      </c>
      <c r="R95" s="2">
        <v>10198</v>
      </c>
      <c r="S95" s="2">
        <v>10305</v>
      </c>
      <c r="T95" s="2">
        <v>10312</v>
      </c>
      <c r="U95" s="2">
        <v>10335</v>
      </c>
      <c r="V95" s="2">
        <v>10212</v>
      </c>
      <c r="W95" s="2">
        <v>10217.0267043324</v>
      </c>
      <c r="X95" s="2">
        <v>10225.870345428601</v>
      </c>
      <c r="Y95" s="2">
        <v>10248.0469210021</v>
      </c>
      <c r="Z95" s="2">
        <v>10279.101108913899</v>
      </c>
      <c r="AA95" s="2">
        <v>10312.3289422776</v>
      </c>
      <c r="AB95" s="2">
        <v>10332.9576364073</v>
      </c>
      <c r="AC95" s="2">
        <v>10381.508971850601</v>
      </c>
      <c r="AD95" s="2">
        <v>10430.369041952899</v>
      </c>
      <c r="AE95" s="2">
        <v>10481.8707622399</v>
      </c>
      <c r="AF95" s="2">
        <v>10535.894410085801</v>
      </c>
      <c r="AG95" s="2">
        <v>10590.610899441899</v>
      </c>
      <c r="AH95" s="2">
        <v>10645.449592044301</v>
      </c>
      <c r="AI95" s="2">
        <v>10703.760299414</v>
      </c>
      <c r="AJ95" s="2">
        <v>10759.041242238</v>
      </c>
      <c r="AK95" s="2">
        <v>10816.7482318521</v>
      </c>
      <c r="AL95" s="2">
        <v>10876.501340196401</v>
      </c>
      <c r="AM95" s="2">
        <v>10935.0828380201</v>
      </c>
      <c r="AN95" s="2">
        <v>10996.7503270459</v>
      </c>
      <c r="AO95" s="2">
        <v>11057.764628118801</v>
      </c>
      <c r="AP95" s="2">
        <v>11120.478007535699</v>
      </c>
      <c r="AQ95" s="2">
        <v>11185.2086960871</v>
      </c>
      <c r="AR95" s="2"/>
      <c r="AS95" s="2"/>
      <c r="AT95" s="2"/>
      <c r="AU95" s="2"/>
      <c r="AV95" s="2"/>
      <c r="AW95" s="2"/>
      <c r="AX95" s="2"/>
      <c r="AY95" s="2"/>
      <c r="AZ95" s="2"/>
      <c r="BA95" s="2"/>
      <c r="BB95" s="2"/>
      <c r="BC95" s="2"/>
      <c r="BD95" s="2"/>
      <c r="BE95" s="2"/>
      <c r="BF95" s="2"/>
      <c r="BG95" s="2"/>
      <c r="BH95" s="2"/>
    </row>
    <row r="96" spans="1:60" x14ac:dyDescent="0.25">
      <c r="A96" t="s">
        <v>98</v>
      </c>
      <c r="B96" t="s">
        <v>325</v>
      </c>
      <c r="C96" s="2">
        <v>9946</v>
      </c>
      <c r="D96" s="2">
        <v>10597</v>
      </c>
      <c r="E96" s="2">
        <v>11256</v>
      </c>
      <c r="F96" s="2">
        <v>11748</v>
      </c>
      <c r="G96" s="2">
        <v>12590</v>
      </c>
      <c r="H96" s="2">
        <v>13082</v>
      </c>
      <c r="I96" s="2">
        <v>13998</v>
      </c>
      <c r="J96" s="2">
        <v>14611</v>
      </c>
      <c r="K96" s="2">
        <v>15311</v>
      </c>
      <c r="L96" s="2">
        <v>15906</v>
      </c>
      <c r="M96" s="2">
        <v>16619</v>
      </c>
      <c r="N96" s="2">
        <v>17228</v>
      </c>
      <c r="O96" s="2">
        <v>17905</v>
      </c>
      <c r="P96" s="2">
        <v>18739</v>
      </c>
      <c r="Q96" s="2">
        <v>20071</v>
      </c>
      <c r="R96" s="2">
        <v>21538</v>
      </c>
      <c r="S96" s="2">
        <v>22780</v>
      </c>
      <c r="T96" s="2">
        <v>24045</v>
      </c>
      <c r="U96" s="2">
        <v>24996</v>
      </c>
      <c r="V96" s="2">
        <v>25537</v>
      </c>
      <c r="W96" s="2">
        <v>25583.186871753001</v>
      </c>
      <c r="X96" s="2">
        <v>25638.354259099</v>
      </c>
      <c r="Y96" s="2">
        <v>25887.6802776322</v>
      </c>
      <c r="Z96" s="2">
        <v>26184.479606534998</v>
      </c>
      <c r="AA96" s="2">
        <v>26583.246000974101</v>
      </c>
      <c r="AB96" s="2">
        <v>26878.1341501895</v>
      </c>
      <c r="AC96" s="2">
        <v>27128.1723410579</v>
      </c>
      <c r="AD96" s="2">
        <v>27364.704557548601</v>
      </c>
      <c r="AE96" s="2">
        <v>27534.464653166699</v>
      </c>
      <c r="AF96" s="2">
        <v>27712.537534383999</v>
      </c>
      <c r="AG96" s="2">
        <v>27892.8941585717</v>
      </c>
      <c r="AH96" s="2">
        <v>27976.8359654206</v>
      </c>
      <c r="AI96" s="2">
        <v>28062.6709184555</v>
      </c>
      <c r="AJ96" s="2">
        <v>28142.552300018</v>
      </c>
      <c r="AK96" s="2">
        <v>28225.939315732001</v>
      </c>
      <c r="AL96" s="2">
        <v>28312.282987422401</v>
      </c>
      <c r="AM96" s="2">
        <v>28396.9336744297</v>
      </c>
      <c r="AN96" s="2">
        <v>28486.043658254399</v>
      </c>
      <c r="AO96" s="2">
        <v>28574.209769124602</v>
      </c>
      <c r="AP96" s="2">
        <v>28664.831055098701</v>
      </c>
      <c r="AQ96" s="2">
        <v>28758.367368583498</v>
      </c>
      <c r="AR96" s="2"/>
      <c r="AS96" s="2"/>
      <c r="AT96" s="2"/>
      <c r="AU96" s="2"/>
      <c r="AV96" s="2"/>
      <c r="AW96" s="2"/>
      <c r="AX96" s="2"/>
      <c r="AY96" s="2"/>
      <c r="AZ96" s="2"/>
      <c r="BA96" s="2"/>
      <c r="BB96" s="2"/>
      <c r="BC96" s="2"/>
      <c r="BD96" s="2"/>
      <c r="BE96" s="2"/>
      <c r="BF96" s="2"/>
      <c r="BG96" s="2"/>
      <c r="BH96" s="2"/>
    </row>
    <row r="97" spans="1:60" x14ac:dyDescent="0.25">
      <c r="A97" t="s">
        <v>98</v>
      </c>
      <c r="B97" t="s">
        <v>326</v>
      </c>
      <c r="C97" s="2">
        <v>14466</v>
      </c>
      <c r="D97" s="2">
        <v>14364</v>
      </c>
      <c r="E97" s="2">
        <v>14218</v>
      </c>
      <c r="F97" s="2">
        <v>14082</v>
      </c>
      <c r="G97" s="2">
        <v>14012</v>
      </c>
      <c r="H97" s="2">
        <v>13977</v>
      </c>
      <c r="I97" s="2">
        <v>13975</v>
      </c>
      <c r="J97" s="2">
        <v>14043</v>
      </c>
      <c r="K97" s="2">
        <v>14175</v>
      </c>
      <c r="L97" s="2">
        <v>14277</v>
      </c>
      <c r="M97" s="2">
        <v>14337</v>
      </c>
      <c r="N97" s="2">
        <v>14379</v>
      </c>
      <c r="O97" s="2">
        <v>14479</v>
      </c>
      <c r="P97" s="2">
        <v>14530</v>
      </c>
      <c r="Q97" s="2">
        <v>14534</v>
      </c>
      <c r="R97" s="2">
        <v>14572</v>
      </c>
      <c r="S97" s="2">
        <v>14558</v>
      </c>
      <c r="T97" s="2">
        <v>14539</v>
      </c>
      <c r="U97" s="2">
        <v>14460</v>
      </c>
      <c r="V97" s="2">
        <v>14419</v>
      </c>
      <c r="W97" s="2">
        <v>14417.4010984711</v>
      </c>
      <c r="X97" s="2">
        <v>14417.8080299384</v>
      </c>
      <c r="Y97" s="2">
        <v>14433.377073419701</v>
      </c>
      <c r="Z97" s="2">
        <v>14453.508024729001</v>
      </c>
      <c r="AA97" s="2">
        <v>14495.371155414001</v>
      </c>
      <c r="AB97" s="2">
        <v>14537.2834603185</v>
      </c>
      <c r="AC97" s="2">
        <v>14580.992453435099</v>
      </c>
      <c r="AD97" s="2">
        <v>14624.49907758</v>
      </c>
      <c r="AE97" s="2">
        <v>14669.1111320287</v>
      </c>
      <c r="AF97" s="2">
        <v>14719.437451718901</v>
      </c>
      <c r="AG97" s="2">
        <v>14772.6175051099</v>
      </c>
      <c r="AH97" s="2">
        <v>14827.7684115631</v>
      </c>
      <c r="AI97" s="2">
        <v>14884.013677540001</v>
      </c>
      <c r="AJ97" s="2">
        <v>14944.481770880901</v>
      </c>
      <c r="AK97" s="2">
        <v>15000.477801008299</v>
      </c>
      <c r="AL97" s="2">
        <v>15069.077014492401</v>
      </c>
      <c r="AM97" s="2">
        <v>15136.1700535124</v>
      </c>
      <c r="AN97" s="2">
        <v>15211.152233450601</v>
      </c>
      <c r="AO97" s="2">
        <v>15284.914970206601</v>
      </c>
      <c r="AP97" s="2">
        <v>15369.5507269462</v>
      </c>
      <c r="AQ97" s="2">
        <v>15446.090045282501</v>
      </c>
      <c r="AR97" s="2"/>
      <c r="AS97" s="2"/>
      <c r="AT97" s="2"/>
      <c r="AU97" s="2"/>
      <c r="AV97" s="2"/>
      <c r="AW97" s="2"/>
      <c r="AX97" s="2"/>
      <c r="AY97" s="2"/>
      <c r="AZ97" s="2"/>
      <c r="BA97" s="2"/>
      <c r="BB97" s="2"/>
      <c r="BC97" s="2"/>
      <c r="BD97" s="2"/>
      <c r="BE97" s="2"/>
      <c r="BF97" s="2"/>
      <c r="BG97" s="2"/>
      <c r="BH97" s="2"/>
    </row>
    <row r="98" spans="1:60" x14ac:dyDescent="0.25">
      <c r="A98" t="s">
        <v>98</v>
      </c>
      <c r="B98" t="s">
        <v>327</v>
      </c>
      <c r="C98" s="2">
        <v>17075</v>
      </c>
      <c r="D98" s="2">
        <v>17015</v>
      </c>
      <c r="E98" s="2">
        <v>16908</v>
      </c>
      <c r="F98" s="2">
        <v>16695</v>
      </c>
      <c r="G98" s="2">
        <v>16509</v>
      </c>
      <c r="H98" s="2">
        <v>16521</v>
      </c>
      <c r="I98" s="2">
        <v>16550</v>
      </c>
      <c r="J98" s="2">
        <v>16837</v>
      </c>
      <c r="K98" s="2">
        <v>17149</v>
      </c>
      <c r="L98" s="2">
        <v>17201</v>
      </c>
      <c r="M98" s="2">
        <v>17233</v>
      </c>
      <c r="N98" s="2">
        <v>17262</v>
      </c>
      <c r="O98" s="2">
        <v>17302</v>
      </c>
      <c r="P98" s="2">
        <v>17341</v>
      </c>
      <c r="Q98" s="2">
        <v>17368</v>
      </c>
      <c r="R98" s="2">
        <v>17422</v>
      </c>
      <c r="S98" s="2">
        <v>17421</v>
      </c>
      <c r="T98" s="2">
        <v>17466</v>
      </c>
      <c r="U98" s="2">
        <v>17498</v>
      </c>
      <c r="V98" s="2">
        <v>17578</v>
      </c>
      <c r="W98" s="2">
        <v>17631.7887117928</v>
      </c>
      <c r="X98" s="2">
        <v>17682.398111925799</v>
      </c>
      <c r="Y98" s="2">
        <v>17732.374810197802</v>
      </c>
      <c r="Z98" s="2">
        <v>17777.2216613241</v>
      </c>
      <c r="AA98" s="2">
        <v>17826.724848373698</v>
      </c>
      <c r="AB98" s="2">
        <v>17927.121827913099</v>
      </c>
      <c r="AC98" s="2">
        <v>17974.384147862402</v>
      </c>
      <c r="AD98" s="2">
        <v>18021.947038982798</v>
      </c>
      <c r="AE98" s="2">
        <v>18072.081412334399</v>
      </c>
      <c r="AF98" s="2">
        <v>18124.670757462001</v>
      </c>
      <c r="AG98" s="2">
        <v>18177.9345527121</v>
      </c>
      <c r="AH98" s="2">
        <v>18231.3173003419</v>
      </c>
      <c r="AI98" s="2">
        <v>18282.673721202402</v>
      </c>
      <c r="AJ98" s="2">
        <v>18329.219453549798</v>
      </c>
      <c r="AK98" s="2">
        <v>18377.807879283599</v>
      </c>
      <c r="AL98" s="2">
        <v>18428.119103622899</v>
      </c>
      <c r="AM98" s="2">
        <v>18477.443852734199</v>
      </c>
      <c r="AN98" s="2">
        <v>18529.366970782299</v>
      </c>
      <c r="AO98" s="2">
        <v>18580.7401031011</v>
      </c>
      <c r="AP98" s="2">
        <v>18633.543834563599</v>
      </c>
      <c r="AQ98" s="2">
        <v>18688.046110495699</v>
      </c>
      <c r="AR98" s="2"/>
      <c r="AS98" s="2"/>
      <c r="AT98" s="2"/>
      <c r="AU98" s="2"/>
      <c r="AV98" s="2"/>
      <c r="AW98" s="2"/>
      <c r="AX98" s="2"/>
      <c r="AY98" s="2"/>
      <c r="AZ98" s="2"/>
      <c r="BA98" s="2"/>
      <c r="BB98" s="2"/>
      <c r="BC98" s="2"/>
      <c r="BD98" s="2"/>
      <c r="BE98" s="2"/>
      <c r="BF98" s="2"/>
      <c r="BG98" s="2"/>
      <c r="BH98" s="2"/>
    </row>
    <row r="99" spans="1:60" x14ac:dyDescent="0.25">
      <c r="A99" t="s">
        <v>98</v>
      </c>
      <c r="B99" t="s">
        <v>328</v>
      </c>
      <c r="C99" s="2">
        <v>23009</v>
      </c>
      <c r="D99" s="2">
        <v>22772</v>
      </c>
      <c r="E99" s="2">
        <v>22774</v>
      </c>
      <c r="F99" s="2">
        <v>23008</v>
      </c>
      <c r="G99" s="2">
        <v>23149</v>
      </c>
      <c r="H99" s="2">
        <v>23371</v>
      </c>
      <c r="I99" s="2">
        <v>23669</v>
      </c>
      <c r="J99" s="2">
        <v>23979</v>
      </c>
      <c r="K99" s="2">
        <v>24268</v>
      </c>
      <c r="L99" s="2">
        <v>24475</v>
      </c>
      <c r="M99" s="2">
        <v>24688</v>
      </c>
      <c r="N99" s="2">
        <v>25213</v>
      </c>
      <c r="O99" s="2">
        <v>25857</v>
      </c>
      <c r="P99" s="2">
        <v>26474</v>
      </c>
      <c r="Q99" s="2">
        <v>27312</v>
      </c>
      <c r="R99" s="2">
        <v>28126</v>
      </c>
      <c r="S99" s="2">
        <v>29090</v>
      </c>
      <c r="T99" s="2">
        <v>30470</v>
      </c>
      <c r="U99" s="2">
        <v>31690</v>
      </c>
      <c r="V99" s="2">
        <v>32242</v>
      </c>
      <c r="W99" s="2">
        <v>32231.7078384981</v>
      </c>
      <c r="X99" s="2">
        <v>32242.6606694492</v>
      </c>
      <c r="Y99" s="2">
        <v>32334.636017603301</v>
      </c>
      <c r="Z99" s="2">
        <v>32736.9752982674</v>
      </c>
      <c r="AA99" s="2">
        <v>33920.610104719199</v>
      </c>
      <c r="AB99" s="2">
        <v>35194.475445989898</v>
      </c>
      <c r="AC99" s="2">
        <v>35496.961919272697</v>
      </c>
      <c r="AD99" s="2">
        <v>35798.046958999897</v>
      </c>
      <c r="AE99" s="2">
        <v>36106.781992396798</v>
      </c>
      <c r="AF99" s="2">
        <v>36455.062257932601</v>
      </c>
      <c r="AG99" s="2">
        <v>36823.091619627601</v>
      </c>
      <c r="AH99" s="2">
        <v>37204.760114326302</v>
      </c>
      <c r="AI99" s="2">
        <v>37594.002123457802</v>
      </c>
      <c r="AJ99" s="2">
        <v>38012.467899004398</v>
      </c>
      <c r="AK99" s="2">
        <v>38399.985092490999</v>
      </c>
      <c r="AL99" s="2">
        <v>38874.721815028497</v>
      </c>
      <c r="AM99" s="2">
        <v>39339.035148550698</v>
      </c>
      <c r="AN99" s="2">
        <v>39646.161233883002</v>
      </c>
      <c r="AO99" s="2">
        <v>39863.912532135197</v>
      </c>
      <c r="AP99" s="2">
        <v>40113.761578421501</v>
      </c>
      <c r="AQ99" s="2">
        <v>40339.709511639703</v>
      </c>
      <c r="AR99" s="2"/>
      <c r="AS99" s="2"/>
      <c r="AT99" s="2"/>
      <c r="AU99" s="2"/>
      <c r="AV99" s="2"/>
      <c r="AW99" s="2"/>
      <c r="AX99" s="2"/>
      <c r="AY99" s="2"/>
      <c r="AZ99" s="2"/>
      <c r="BA99" s="2"/>
      <c r="BB99" s="2"/>
      <c r="BC99" s="2"/>
      <c r="BD99" s="2"/>
      <c r="BE99" s="2"/>
      <c r="BF99" s="2"/>
      <c r="BG99" s="2"/>
      <c r="BH99" s="2"/>
    </row>
    <row r="100" spans="1:60" x14ac:dyDescent="0.25">
      <c r="A100" t="s">
        <v>98</v>
      </c>
      <c r="B100" t="s">
        <v>329</v>
      </c>
      <c r="C100" s="2">
        <v>17943</v>
      </c>
      <c r="D100" s="2">
        <v>17808</v>
      </c>
      <c r="E100" s="2">
        <v>17717</v>
      </c>
      <c r="F100" s="2">
        <v>17853</v>
      </c>
      <c r="G100" s="2">
        <v>17982</v>
      </c>
      <c r="H100" s="2">
        <v>17981</v>
      </c>
      <c r="I100" s="2">
        <v>18640</v>
      </c>
      <c r="J100" s="2">
        <v>19031</v>
      </c>
      <c r="K100" s="2">
        <v>19426</v>
      </c>
      <c r="L100" s="2">
        <v>19757</v>
      </c>
      <c r="M100" s="2">
        <v>19881</v>
      </c>
      <c r="N100" s="2">
        <v>20278</v>
      </c>
      <c r="O100" s="2">
        <v>20716</v>
      </c>
      <c r="P100" s="2">
        <v>21195</v>
      </c>
      <c r="Q100" s="2">
        <v>21618</v>
      </c>
      <c r="R100" s="2">
        <v>22036</v>
      </c>
      <c r="S100" s="2">
        <v>22923</v>
      </c>
      <c r="T100" s="2">
        <v>23464</v>
      </c>
      <c r="U100" s="2">
        <v>23852</v>
      </c>
      <c r="V100" s="2">
        <v>24268</v>
      </c>
      <c r="W100" s="2">
        <v>24231.648493151799</v>
      </c>
      <c r="X100" s="2">
        <v>24237.605645437299</v>
      </c>
      <c r="Y100" s="2">
        <v>24277.199885266102</v>
      </c>
      <c r="Z100" s="2">
        <v>24618.638851486499</v>
      </c>
      <c r="AA100" s="2">
        <v>24762.4333521384</v>
      </c>
      <c r="AB100" s="2">
        <v>25307.358636503199</v>
      </c>
      <c r="AC100" s="2">
        <v>26424.152670452098</v>
      </c>
      <c r="AD100" s="2">
        <v>26955.095177989198</v>
      </c>
      <c r="AE100" s="2">
        <v>27499.527926832001</v>
      </c>
      <c r="AF100" s="2">
        <v>28113.695948256202</v>
      </c>
      <c r="AG100" s="2">
        <v>28762.690093043799</v>
      </c>
      <c r="AH100" s="2">
        <v>29561.3489589317</v>
      </c>
      <c r="AI100" s="2">
        <v>31375.3541609608</v>
      </c>
      <c r="AJ100" s="2">
        <v>32251.012926060601</v>
      </c>
      <c r="AK100" s="2">
        <v>34043.951548802099</v>
      </c>
      <c r="AL100" s="2">
        <v>35037.359851819398</v>
      </c>
      <c r="AM100" s="2">
        <v>37201.224136777899</v>
      </c>
      <c r="AN100" s="2">
        <v>38287.066313130301</v>
      </c>
      <c r="AO100" s="2">
        <v>40648.877678183402</v>
      </c>
      <c r="AP100" s="2">
        <v>41874.516659304303</v>
      </c>
      <c r="AQ100" s="2">
        <v>44343.039474127101</v>
      </c>
      <c r="AR100" s="2"/>
      <c r="AS100" s="2"/>
      <c r="AT100" s="2"/>
      <c r="AU100" s="2"/>
      <c r="AV100" s="2"/>
      <c r="AW100" s="2"/>
      <c r="AX100" s="2"/>
      <c r="AY100" s="2"/>
      <c r="AZ100" s="2"/>
      <c r="BA100" s="2"/>
      <c r="BB100" s="2"/>
      <c r="BC100" s="2"/>
      <c r="BD100" s="2"/>
      <c r="BE100" s="2"/>
      <c r="BF100" s="2"/>
      <c r="BG100" s="2"/>
      <c r="BH100" s="2"/>
    </row>
    <row r="101" spans="1:60" x14ac:dyDescent="0.25">
      <c r="A101" t="s">
        <v>98</v>
      </c>
      <c r="B101" t="s">
        <v>330</v>
      </c>
      <c r="C101" s="2">
        <v>7307</v>
      </c>
      <c r="D101" s="2">
        <v>7237</v>
      </c>
      <c r="E101" s="2">
        <v>7159</v>
      </c>
      <c r="F101" s="2">
        <v>7106</v>
      </c>
      <c r="G101" s="2">
        <v>7085</v>
      </c>
      <c r="H101" s="2">
        <v>7081</v>
      </c>
      <c r="I101" s="2">
        <v>7006</v>
      </c>
      <c r="J101" s="2">
        <v>7054</v>
      </c>
      <c r="K101" s="2">
        <v>7145</v>
      </c>
      <c r="L101" s="2">
        <v>7042</v>
      </c>
      <c r="M101" s="2">
        <v>6896</v>
      </c>
      <c r="N101" s="2">
        <v>6847</v>
      </c>
      <c r="O101" s="2">
        <v>6820</v>
      </c>
      <c r="P101" s="2">
        <v>6780</v>
      </c>
      <c r="Q101" s="2">
        <v>6732</v>
      </c>
      <c r="R101" s="2">
        <v>6669</v>
      </c>
      <c r="S101" s="2">
        <v>6652</v>
      </c>
      <c r="T101" s="2">
        <v>6648</v>
      </c>
      <c r="U101" s="2">
        <v>6591</v>
      </c>
      <c r="V101" s="2">
        <v>6575</v>
      </c>
      <c r="W101" s="2">
        <v>6574.6944580572399</v>
      </c>
      <c r="X101" s="2">
        <v>6574.7578141408703</v>
      </c>
      <c r="Y101" s="2">
        <v>6576.51132341011</v>
      </c>
      <c r="Z101" s="2">
        <v>6579.8477414031204</v>
      </c>
      <c r="AA101" s="2">
        <v>6585.5094340940796</v>
      </c>
      <c r="AB101" s="2">
        <v>6590.8676701731301</v>
      </c>
      <c r="AC101" s="2">
        <v>6596.8251387337596</v>
      </c>
      <c r="AD101" s="2">
        <v>6602.7550020471999</v>
      </c>
      <c r="AE101" s="2">
        <v>6608.8355316179504</v>
      </c>
      <c r="AF101" s="2">
        <v>6615.6949232018196</v>
      </c>
      <c r="AG101" s="2">
        <v>6622.9432523386004</v>
      </c>
      <c r="AH101" s="2">
        <v>6630.4602011629704</v>
      </c>
      <c r="AI101" s="2">
        <v>6638.1263131451897</v>
      </c>
      <c r="AJ101" s="2">
        <v>6646.3679866315497</v>
      </c>
      <c r="AK101" s="2">
        <v>6654.0001209603397</v>
      </c>
      <c r="AL101" s="2">
        <v>6663.3500500557502</v>
      </c>
      <c r="AM101" s="2">
        <v>6672.4946909546297</v>
      </c>
      <c r="AN101" s="2">
        <v>6682.7146049339499</v>
      </c>
      <c r="AO101" s="2">
        <v>6692.7683100203503</v>
      </c>
      <c r="AP101" s="2">
        <v>6704.3039893764499</v>
      </c>
      <c r="AQ101" s="2">
        <v>6714.7361380736702</v>
      </c>
      <c r="AR101" s="2"/>
      <c r="AS101" s="2"/>
      <c r="AT101" s="2"/>
      <c r="AU101" s="2"/>
      <c r="AV101" s="2"/>
      <c r="AW101" s="2"/>
      <c r="AX101" s="2"/>
      <c r="AY101" s="2"/>
      <c r="AZ101" s="2"/>
      <c r="BA101" s="2"/>
      <c r="BB101" s="2"/>
      <c r="BC101" s="2"/>
      <c r="BD101" s="2"/>
      <c r="BE101" s="2"/>
      <c r="BF101" s="2"/>
      <c r="BG101" s="2"/>
      <c r="BH101" s="2"/>
    </row>
    <row r="102" spans="1:60" x14ac:dyDescent="0.25">
      <c r="A102" t="s">
        <v>98</v>
      </c>
      <c r="B102" t="s">
        <v>331</v>
      </c>
      <c r="C102" s="2">
        <v>9219</v>
      </c>
      <c r="D102" s="2">
        <v>10373</v>
      </c>
      <c r="E102" s="2">
        <v>11116</v>
      </c>
      <c r="F102" s="2">
        <v>11654</v>
      </c>
      <c r="G102" s="2">
        <v>12248</v>
      </c>
      <c r="H102" s="2">
        <v>12744</v>
      </c>
      <c r="I102" s="2">
        <v>13478</v>
      </c>
      <c r="J102" s="2">
        <v>14055</v>
      </c>
      <c r="K102" s="2">
        <v>14454</v>
      </c>
      <c r="L102" s="2">
        <v>14680</v>
      </c>
      <c r="M102" s="2">
        <v>14890</v>
      </c>
      <c r="N102" s="2">
        <v>15204</v>
      </c>
      <c r="O102" s="2">
        <v>15750</v>
      </c>
      <c r="P102" s="2">
        <v>16300</v>
      </c>
      <c r="Q102" s="2">
        <v>16835</v>
      </c>
      <c r="R102" s="2">
        <v>17270</v>
      </c>
      <c r="S102" s="2">
        <v>17816</v>
      </c>
      <c r="T102" s="2">
        <v>18498</v>
      </c>
      <c r="U102" s="2">
        <v>19001</v>
      </c>
      <c r="V102" s="2">
        <v>19326</v>
      </c>
      <c r="W102" s="2">
        <v>18202.125261445501</v>
      </c>
      <c r="X102" s="2">
        <v>18098.425552020701</v>
      </c>
      <c r="Y102" s="2">
        <v>17859.480099857901</v>
      </c>
      <c r="Z102" s="2">
        <v>17826.548873518899</v>
      </c>
      <c r="AA102" s="2">
        <v>18376.755075261601</v>
      </c>
      <c r="AB102" s="2">
        <v>18552.427240372501</v>
      </c>
      <c r="AC102" s="2">
        <v>18718.049492954498</v>
      </c>
      <c r="AD102" s="2">
        <v>18898.794017239601</v>
      </c>
      <c r="AE102" s="2">
        <v>19087.874723084002</v>
      </c>
      <c r="AF102" s="2">
        <v>19304.441555782701</v>
      </c>
      <c r="AG102" s="2">
        <v>19537.320799748199</v>
      </c>
      <c r="AH102" s="2">
        <v>19785.2101849719</v>
      </c>
      <c r="AI102" s="2">
        <v>20039.812364675799</v>
      </c>
      <c r="AJ102" s="2">
        <v>20306.657828101099</v>
      </c>
      <c r="AK102" s="2">
        <v>20587.757391347801</v>
      </c>
      <c r="AL102" s="2">
        <v>20746.600765120998</v>
      </c>
      <c r="AM102" s="2">
        <v>20746.600765277999</v>
      </c>
      <c r="AN102" s="2">
        <v>20746.600857087298</v>
      </c>
      <c r="AO102" s="2">
        <v>20746.600823057899</v>
      </c>
      <c r="AP102" s="2">
        <v>20746.600832842199</v>
      </c>
      <c r="AQ102" s="2">
        <v>20746.600824818801</v>
      </c>
      <c r="AR102" s="2"/>
      <c r="AS102" s="2"/>
      <c r="AT102" s="2"/>
      <c r="AU102" s="2"/>
      <c r="AV102" s="2"/>
      <c r="AW102" s="2"/>
      <c r="AX102" s="2"/>
      <c r="AY102" s="2"/>
      <c r="AZ102" s="2"/>
      <c r="BA102" s="2"/>
      <c r="BB102" s="2"/>
      <c r="BC102" s="2"/>
      <c r="BD102" s="2"/>
      <c r="BE102" s="2"/>
      <c r="BF102" s="2"/>
      <c r="BG102" s="2"/>
      <c r="BH102" s="2"/>
    </row>
    <row r="103" spans="1:60" x14ac:dyDescent="0.25">
      <c r="A103" t="s">
        <v>98</v>
      </c>
      <c r="B103" t="s">
        <v>332</v>
      </c>
      <c r="C103" s="2">
        <v>14897</v>
      </c>
      <c r="D103" s="2">
        <v>14996</v>
      </c>
      <c r="E103" s="2">
        <v>15213</v>
      </c>
      <c r="F103" s="2">
        <v>15393</v>
      </c>
      <c r="G103" s="2">
        <v>15688</v>
      </c>
      <c r="H103" s="2">
        <v>15809</v>
      </c>
      <c r="I103" s="2">
        <v>16122</v>
      </c>
      <c r="J103" s="2">
        <v>16570</v>
      </c>
      <c r="K103" s="2">
        <v>17035</v>
      </c>
      <c r="L103" s="2">
        <v>17296</v>
      </c>
      <c r="M103" s="2">
        <v>17662</v>
      </c>
      <c r="N103" s="2">
        <v>17817</v>
      </c>
      <c r="O103" s="2">
        <v>18007</v>
      </c>
      <c r="P103" s="2">
        <v>18104</v>
      </c>
      <c r="Q103" s="2">
        <v>18215</v>
      </c>
      <c r="R103" s="2">
        <v>18435</v>
      </c>
      <c r="S103" s="2">
        <v>18779</v>
      </c>
      <c r="T103" s="2">
        <v>19119</v>
      </c>
      <c r="U103" s="2">
        <v>19292</v>
      </c>
      <c r="V103" s="2">
        <v>19151</v>
      </c>
      <c r="W103" s="2">
        <v>19152.696584449201</v>
      </c>
      <c r="X103" s="2">
        <v>19179.786289414202</v>
      </c>
      <c r="Y103" s="2">
        <v>19236.492399975599</v>
      </c>
      <c r="Z103" s="2">
        <v>19306.432046716502</v>
      </c>
      <c r="AA103" s="2">
        <v>19432.260059791701</v>
      </c>
      <c r="AB103" s="2">
        <v>19811.180054366501</v>
      </c>
      <c r="AC103" s="2">
        <v>20213.655109660602</v>
      </c>
      <c r="AD103" s="2">
        <v>20699.2126147075</v>
      </c>
      <c r="AE103" s="2">
        <v>21204.821054390199</v>
      </c>
      <c r="AF103" s="2">
        <v>21571.540839725301</v>
      </c>
      <c r="AG103" s="2">
        <v>21993.060853319501</v>
      </c>
      <c r="AH103" s="2">
        <v>22491.840038536498</v>
      </c>
      <c r="AI103" s="2">
        <v>23022.198539806701</v>
      </c>
      <c r="AJ103" s="2">
        <v>23620.154395372399</v>
      </c>
      <c r="AK103" s="2">
        <v>24244.3519877691</v>
      </c>
      <c r="AL103" s="2">
        <v>24890.681787553702</v>
      </c>
      <c r="AM103" s="2">
        <v>25524.3386527574</v>
      </c>
      <c r="AN103" s="2">
        <v>26281.7139471103</v>
      </c>
      <c r="AO103" s="2">
        <v>27031.0668977879</v>
      </c>
      <c r="AP103" s="2">
        <v>27821.958040748501</v>
      </c>
      <c r="AQ103" s="2">
        <v>28616.954163612299</v>
      </c>
      <c r="AR103" s="2"/>
      <c r="AS103" s="2"/>
      <c r="AT103" s="2"/>
      <c r="AU103" s="2"/>
      <c r="AV103" s="2"/>
      <c r="AW103" s="2"/>
      <c r="AX103" s="2"/>
      <c r="AY103" s="2"/>
      <c r="AZ103" s="2"/>
      <c r="BA103" s="2"/>
      <c r="BB103" s="2"/>
      <c r="BC103" s="2"/>
      <c r="BD103" s="2"/>
      <c r="BE103" s="2"/>
      <c r="BF103" s="2"/>
      <c r="BG103" s="2"/>
      <c r="BH103" s="2"/>
    </row>
    <row r="104" spans="1:60" x14ac:dyDescent="0.25">
      <c r="A104" t="s">
        <v>98</v>
      </c>
      <c r="B104" t="s">
        <v>333</v>
      </c>
      <c r="C104" s="2">
        <v>13096</v>
      </c>
      <c r="D104" s="2">
        <v>13121</v>
      </c>
      <c r="E104" s="2">
        <v>13116</v>
      </c>
      <c r="F104" s="2">
        <v>13048</v>
      </c>
      <c r="G104" s="2">
        <v>13159</v>
      </c>
      <c r="H104" s="2">
        <v>13247</v>
      </c>
      <c r="I104" s="2">
        <v>13443</v>
      </c>
      <c r="J104" s="2">
        <v>13707</v>
      </c>
      <c r="K104" s="2">
        <v>14090</v>
      </c>
      <c r="L104" s="2">
        <v>14455</v>
      </c>
      <c r="M104" s="2">
        <v>14907</v>
      </c>
      <c r="N104" s="2">
        <v>15189</v>
      </c>
      <c r="O104" s="2">
        <v>15430</v>
      </c>
      <c r="P104" s="2">
        <v>15636</v>
      </c>
      <c r="Q104" s="2">
        <v>15821</v>
      </c>
      <c r="R104" s="2">
        <v>16049</v>
      </c>
      <c r="S104" s="2">
        <v>16314</v>
      </c>
      <c r="T104" s="2">
        <v>16477</v>
      </c>
      <c r="U104" s="2">
        <v>16666</v>
      </c>
      <c r="V104" s="2">
        <v>16532</v>
      </c>
      <c r="W104" s="2">
        <v>16541.9940209298</v>
      </c>
      <c r="X104" s="2">
        <v>16630.768331134899</v>
      </c>
      <c r="Y104" s="2">
        <v>16661.329821720101</v>
      </c>
      <c r="Z104" s="2">
        <v>16714.134736211599</v>
      </c>
      <c r="AA104" s="2">
        <v>16784.666651439002</v>
      </c>
      <c r="AB104" s="2">
        <v>17164.349645823699</v>
      </c>
      <c r="AC104" s="2">
        <v>17492.666454437898</v>
      </c>
      <c r="AD104" s="2">
        <v>17956.524566832999</v>
      </c>
      <c r="AE104" s="2">
        <v>18449.903103223402</v>
      </c>
      <c r="AF104" s="2">
        <v>18713.3152730326</v>
      </c>
      <c r="AG104" s="2">
        <v>19035.577147743199</v>
      </c>
      <c r="AH104" s="2">
        <v>19419.362096615401</v>
      </c>
      <c r="AI104" s="2">
        <v>19787.215676256699</v>
      </c>
      <c r="AJ104" s="2">
        <v>20311.166621016699</v>
      </c>
      <c r="AK104" s="2">
        <v>20758.577756919902</v>
      </c>
      <c r="AL104" s="2">
        <v>21256.207086884799</v>
      </c>
      <c r="AM104" s="2">
        <v>21845.121270593001</v>
      </c>
      <c r="AN104" s="2">
        <v>22542.141340825001</v>
      </c>
      <c r="AO104" s="2">
        <v>23275.627643948701</v>
      </c>
      <c r="AP104" s="2">
        <v>24083.6239195858</v>
      </c>
      <c r="AQ104" s="2">
        <v>24889.6991607991</v>
      </c>
      <c r="AR104" s="2"/>
      <c r="AS104" s="2"/>
      <c r="AT104" s="2"/>
      <c r="AU104" s="2"/>
      <c r="AV104" s="2"/>
      <c r="AW104" s="2"/>
      <c r="AX104" s="2"/>
      <c r="AY104" s="2"/>
      <c r="AZ104" s="2"/>
      <c r="BA104" s="2"/>
      <c r="BB104" s="2"/>
      <c r="BC104" s="2"/>
      <c r="BD104" s="2"/>
      <c r="BE104" s="2"/>
      <c r="BF104" s="2"/>
      <c r="BG104" s="2"/>
      <c r="BH104" s="2"/>
    </row>
    <row r="105" spans="1:60" x14ac:dyDescent="0.25">
      <c r="A105" t="s">
        <v>98</v>
      </c>
      <c r="B105" t="s">
        <v>334</v>
      </c>
      <c r="C105" s="2">
        <v>16341</v>
      </c>
      <c r="D105" s="2">
        <v>16468</v>
      </c>
      <c r="E105" s="2">
        <v>16531</v>
      </c>
      <c r="F105" s="2">
        <v>16520</v>
      </c>
      <c r="G105" s="2">
        <v>16702</v>
      </c>
      <c r="H105" s="2">
        <v>16840</v>
      </c>
      <c r="I105" s="2">
        <v>17153</v>
      </c>
      <c r="J105" s="2">
        <v>17549</v>
      </c>
      <c r="K105" s="2">
        <v>17999</v>
      </c>
      <c r="L105" s="2">
        <v>18143</v>
      </c>
      <c r="M105" s="2">
        <v>18146</v>
      </c>
      <c r="N105" s="2">
        <v>18427</v>
      </c>
      <c r="O105" s="2">
        <v>18717</v>
      </c>
      <c r="P105" s="2">
        <v>18941</v>
      </c>
      <c r="Q105" s="2">
        <v>19320</v>
      </c>
      <c r="R105" s="2">
        <v>19801</v>
      </c>
      <c r="S105" s="2">
        <v>20258</v>
      </c>
      <c r="T105" s="2">
        <v>20524</v>
      </c>
      <c r="U105" s="2">
        <v>20770</v>
      </c>
      <c r="V105" s="2">
        <v>20796</v>
      </c>
      <c r="W105" s="2">
        <v>20803.263786736101</v>
      </c>
      <c r="X105" s="2">
        <v>20806.5432036313</v>
      </c>
      <c r="Y105" s="2">
        <v>20841.936816983201</v>
      </c>
      <c r="Z105" s="2">
        <v>20878.642345925498</v>
      </c>
      <c r="AA105" s="2">
        <v>20932.910017252299</v>
      </c>
      <c r="AB105" s="2">
        <v>20981.359998904099</v>
      </c>
      <c r="AC105" s="2">
        <v>21040.255354623401</v>
      </c>
      <c r="AD105" s="2">
        <v>21099.525239244202</v>
      </c>
      <c r="AE105" s="2">
        <v>21161.999569049902</v>
      </c>
      <c r="AF105" s="2">
        <v>21227.533132945598</v>
      </c>
      <c r="AG105" s="2">
        <v>21293.907174709198</v>
      </c>
      <c r="AH105" s="2">
        <v>21360.429429124</v>
      </c>
      <c r="AI105" s="2">
        <v>21431.163424099301</v>
      </c>
      <c r="AJ105" s="2">
        <v>21498.222150746798</v>
      </c>
      <c r="AK105" s="2">
        <v>21568.2238026634</v>
      </c>
      <c r="AL105" s="2">
        <v>21640.7075048796</v>
      </c>
      <c r="AM105" s="2">
        <v>21711.7699817504</v>
      </c>
      <c r="AN105" s="2">
        <v>21786.575946602199</v>
      </c>
      <c r="AO105" s="2">
        <v>21860.589551027399</v>
      </c>
      <c r="AP105" s="2">
        <v>21936.664220652401</v>
      </c>
      <c r="AQ105" s="2">
        <v>22015.185994691401</v>
      </c>
      <c r="AR105" s="2"/>
      <c r="AS105" s="2"/>
      <c r="AT105" s="2"/>
      <c r="AU105" s="2"/>
      <c r="AV105" s="2"/>
      <c r="AW105" s="2"/>
      <c r="AX105" s="2"/>
      <c r="AY105" s="2"/>
      <c r="AZ105" s="2"/>
      <c r="BA105" s="2"/>
      <c r="BB105" s="2"/>
      <c r="BC105" s="2"/>
      <c r="BD105" s="2"/>
      <c r="BE105" s="2"/>
      <c r="BF105" s="2"/>
      <c r="BG105" s="2"/>
      <c r="BH105" s="2"/>
    </row>
    <row r="106" spans="1:60" x14ac:dyDescent="0.25">
      <c r="A106" t="s">
        <v>98</v>
      </c>
      <c r="B106" t="s">
        <v>335</v>
      </c>
      <c r="C106" s="2">
        <v>17462</v>
      </c>
      <c r="D106" s="2">
        <v>17673</v>
      </c>
      <c r="E106" s="2">
        <v>18117</v>
      </c>
      <c r="F106" s="2">
        <v>18394</v>
      </c>
      <c r="G106" s="2">
        <v>18848</v>
      </c>
      <c r="H106" s="2">
        <v>19047</v>
      </c>
      <c r="I106" s="2">
        <v>19343</v>
      </c>
      <c r="J106" s="2">
        <v>19494</v>
      </c>
      <c r="K106" s="2">
        <v>19778</v>
      </c>
      <c r="L106" s="2">
        <v>20059</v>
      </c>
      <c r="M106" s="2">
        <v>20234</v>
      </c>
      <c r="N106" s="2">
        <v>20540</v>
      </c>
      <c r="O106" s="2">
        <v>20827</v>
      </c>
      <c r="P106" s="2">
        <v>21033</v>
      </c>
      <c r="Q106" s="2">
        <v>21241</v>
      </c>
      <c r="R106" s="2">
        <v>21456</v>
      </c>
      <c r="S106" s="2">
        <v>21679</v>
      </c>
      <c r="T106" s="2">
        <v>21860</v>
      </c>
      <c r="U106" s="2">
        <v>22221</v>
      </c>
      <c r="V106" s="2">
        <v>22372</v>
      </c>
      <c r="W106" s="2">
        <v>22408.735018076601</v>
      </c>
      <c r="X106" s="2">
        <v>22430.4974711871</v>
      </c>
      <c r="Y106" s="2">
        <v>22468.290449934098</v>
      </c>
      <c r="Z106" s="2">
        <v>22510.4076180515</v>
      </c>
      <c r="AA106" s="2">
        <v>22573.920178126202</v>
      </c>
      <c r="AB106" s="2">
        <v>22617.965646573801</v>
      </c>
      <c r="AC106" s="2">
        <v>22687.151147661301</v>
      </c>
      <c r="AD106" s="2">
        <v>22756.776565265602</v>
      </c>
      <c r="AE106" s="2">
        <v>22830.166355017602</v>
      </c>
      <c r="AF106" s="2">
        <v>22907.1498857804</v>
      </c>
      <c r="AG106" s="2">
        <v>22985.120710517102</v>
      </c>
      <c r="AH106" s="2">
        <v>23063.2656886226</v>
      </c>
      <c r="AI106" s="2">
        <v>23146.358272380399</v>
      </c>
      <c r="AJ106" s="2">
        <v>23225.133410125902</v>
      </c>
      <c r="AK106" s="2">
        <v>23298.586399188101</v>
      </c>
      <c r="AL106" s="2">
        <v>23348.178068912599</v>
      </c>
      <c r="AM106" s="2">
        <v>23396.7973597161</v>
      </c>
      <c r="AN106" s="2">
        <v>23447.9778629797</v>
      </c>
      <c r="AO106" s="2">
        <v>23498.616248013699</v>
      </c>
      <c r="AP106" s="2">
        <v>23550.664773190099</v>
      </c>
      <c r="AQ106" s="2">
        <v>23604.387560294399</v>
      </c>
      <c r="AR106" s="2"/>
      <c r="AS106" s="2"/>
      <c r="AT106" s="2"/>
      <c r="AU106" s="2"/>
      <c r="AV106" s="2"/>
      <c r="AW106" s="2"/>
      <c r="AX106" s="2"/>
      <c r="AY106" s="2"/>
      <c r="AZ106" s="2"/>
      <c r="BA106" s="2"/>
      <c r="BB106" s="2"/>
      <c r="BC106" s="2"/>
      <c r="BD106" s="2"/>
      <c r="BE106" s="2"/>
      <c r="BF106" s="2"/>
      <c r="BG106" s="2"/>
      <c r="BH106" s="2"/>
    </row>
    <row r="107" spans="1:60" x14ac:dyDescent="0.25">
      <c r="A107" t="s">
        <v>98</v>
      </c>
      <c r="B107" t="s">
        <v>336</v>
      </c>
      <c r="C107" s="2">
        <v>12098</v>
      </c>
      <c r="D107" s="2">
        <v>12014</v>
      </c>
      <c r="E107" s="2">
        <v>12000</v>
      </c>
      <c r="F107" s="2">
        <v>12023</v>
      </c>
      <c r="G107" s="2">
        <v>12084</v>
      </c>
      <c r="H107" s="2">
        <v>12148</v>
      </c>
      <c r="I107" s="2">
        <v>12363</v>
      </c>
      <c r="J107" s="2">
        <v>12449</v>
      </c>
      <c r="K107" s="2">
        <v>12600</v>
      </c>
      <c r="L107" s="2">
        <v>12739</v>
      </c>
      <c r="M107" s="2">
        <v>12868</v>
      </c>
      <c r="N107" s="2">
        <v>12942</v>
      </c>
      <c r="O107" s="2">
        <v>13031</v>
      </c>
      <c r="P107" s="2">
        <v>13107</v>
      </c>
      <c r="Q107" s="2">
        <v>13179</v>
      </c>
      <c r="R107" s="2">
        <v>13253</v>
      </c>
      <c r="S107" s="2">
        <v>13342</v>
      </c>
      <c r="T107" s="2">
        <v>13432</v>
      </c>
      <c r="U107" s="2">
        <v>13524</v>
      </c>
      <c r="V107" s="2">
        <v>13419</v>
      </c>
      <c r="W107" s="2">
        <v>13418.945897465301</v>
      </c>
      <c r="X107" s="2">
        <v>13419.055496307201</v>
      </c>
      <c r="Y107" s="2">
        <v>13426.028377393999</v>
      </c>
      <c r="Z107" s="2">
        <v>13438.134991041299</v>
      </c>
      <c r="AA107" s="2">
        <v>13460.8903499464</v>
      </c>
      <c r="AB107" s="2">
        <v>13482.2436863571</v>
      </c>
      <c r="AC107" s="2">
        <v>13497.5082646265</v>
      </c>
      <c r="AD107" s="2">
        <v>13510.2021242633</v>
      </c>
      <c r="AE107" s="2">
        <v>13522.8980663642</v>
      </c>
      <c r="AF107" s="2">
        <v>13537.2202027766</v>
      </c>
      <c r="AG107" s="2">
        <v>13552.3544716385</v>
      </c>
      <c r="AH107" s="2">
        <v>13568.049607967099</v>
      </c>
      <c r="AI107" s="2">
        <v>13584.0561935723</v>
      </c>
      <c r="AJ107" s="2">
        <v>13601.2645298141</v>
      </c>
      <c r="AK107" s="2">
        <v>13617.200186173301</v>
      </c>
      <c r="AL107" s="2">
        <v>13636.7225236309</v>
      </c>
      <c r="AM107" s="2">
        <v>13655.816227478899</v>
      </c>
      <c r="AN107" s="2">
        <v>13676.2114899108</v>
      </c>
      <c r="AO107" s="2">
        <v>13676.2114865886</v>
      </c>
      <c r="AP107" s="2">
        <v>13676.211486582</v>
      </c>
      <c r="AQ107" s="2">
        <v>13676.211486552</v>
      </c>
      <c r="AR107" s="2"/>
      <c r="AS107" s="2"/>
      <c r="AT107" s="2"/>
      <c r="AU107" s="2"/>
      <c r="AV107" s="2"/>
      <c r="AW107" s="2"/>
      <c r="AX107" s="2"/>
      <c r="AY107" s="2"/>
      <c r="AZ107" s="2"/>
      <c r="BA107" s="2"/>
      <c r="BB107" s="2"/>
      <c r="BC107" s="2"/>
      <c r="BD107" s="2"/>
      <c r="BE107" s="2"/>
      <c r="BF107" s="2"/>
      <c r="BG107" s="2"/>
      <c r="BH107" s="2"/>
    </row>
    <row r="108" spans="1:60" x14ac:dyDescent="0.25">
      <c r="A108" t="s">
        <v>98</v>
      </c>
      <c r="B108" t="s">
        <v>337</v>
      </c>
      <c r="C108" s="2">
        <v>24173</v>
      </c>
      <c r="D108" s="2">
        <v>24058</v>
      </c>
      <c r="E108" s="2">
        <v>24064</v>
      </c>
      <c r="F108" s="2">
        <v>24174</v>
      </c>
      <c r="G108" s="2">
        <v>24355</v>
      </c>
      <c r="H108" s="2">
        <v>24583</v>
      </c>
      <c r="I108" s="2">
        <v>24638</v>
      </c>
      <c r="J108" s="2">
        <v>24805</v>
      </c>
      <c r="K108" s="2">
        <v>25093</v>
      </c>
      <c r="L108" s="2">
        <v>25308</v>
      </c>
      <c r="M108" s="2">
        <v>25406</v>
      </c>
      <c r="N108" s="2">
        <v>25539</v>
      </c>
      <c r="O108" s="2">
        <v>25699</v>
      </c>
      <c r="P108" s="2">
        <v>25846</v>
      </c>
      <c r="Q108" s="2">
        <v>25989</v>
      </c>
      <c r="R108" s="2">
        <v>26107</v>
      </c>
      <c r="S108" s="2">
        <v>26280</v>
      </c>
      <c r="T108" s="2">
        <v>26356</v>
      </c>
      <c r="U108" s="2">
        <v>26438</v>
      </c>
      <c r="V108" s="2">
        <v>26451</v>
      </c>
      <c r="W108" s="2">
        <v>26450.669721019101</v>
      </c>
      <c r="X108" s="2">
        <v>26451.0538393473</v>
      </c>
      <c r="Y108" s="2">
        <v>26462.761846992002</v>
      </c>
      <c r="Z108" s="2">
        <v>26484.305920646999</v>
      </c>
      <c r="AA108" s="2">
        <v>26521.0751527297</v>
      </c>
      <c r="AB108" s="2">
        <v>26679.010445079599</v>
      </c>
      <c r="AC108" s="2">
        <v>26864.849488584601</v>
      </c>
      <c r="AD108" s="2">
        <v>27105.985267997999</v>
      </c>
      <c r="AE108" s="2">
        <v>27459.261845498699</v>
      </c>
      <c r="AF108" s="2">
        <v>27824.764077080501</v>
      </c>
      <c r="AG108" s="2">
        <v>28210.9919575602</v>
      </c>
      <c r="AH108" s="2">
        <v>28611.533452371299</v>
      </c>
      <c r="AI108" s="2">
        <v>29020.022889643202</v>
      </c>
      <c r="AJ108" s="2">
        <v>29485.634519665698</v>
      </c>
      <c r="AK108" s="2">
        <v>29916.810737486499</v>
      </c>
      <c r="AL108" s="2">
        <v>30354.9792500607</v>
      </c>
      <c r="AM108" s="2">
        <v>30783.527268947</v>
      </c>
      <c r="AN108" s="2">
        <v>30770.349853534401</v>
      </c>
      <c r="AO108" s="2">
        <v>30757.386734468499</v>
      </c>
      <c r="AP108" s="2">
        <v>30742.512790976001</v>
      </c>
      <c r="AQ108" s="2">
        <v>30729.061719679401</v>
      </c>
      <c r="AR108" s="2"/>
      <c r="AS108" s="2"/>
      <c r="AT108" s="2"/>
      <c r="AU108" s="2"/>
      <c r="AV108" s="2"/>
      <c r="AW108" s="2"/>
      <c r="AX108" s="2"/>
      <c r="AY108" s="2"/>
      <c r="AZ108" s="2"/>
      <c r="BA108" s="2"/>
      <c r="BB108" s="2"/>
      <c r="BC108" s="2"/>
      <c r="BD108" s="2"/>
      <c r="BE108" s="2"/>
      <c r="BF108" s="2"/>
      <c r="BG108" s="2"/>
      <c r="BH108" s="2"/>
    </row>
    <row r="109" spans="1:60" x14ac:dyDescent="0.25">
      <c r="A109" t="s">
        <v>98</v>
      </c>
      <c r="B109" t="s">
        <v>338</v>
      </c>
      <c r="C109" s="2">
        <v>18072</v>
      </c>
      <c r="D109" s="2">
        <v>18155</v>
      </c>
      <c r="E109" s="2">
        <v>18225</v>
      </c>
      <c r="F109" s="2">
        <v>18196</v>
      </c>
      <c r="G109" s="2">
        <v>18331</v>
      </c>
      <c r="H109" s="2">
        <v>18533</v>
      </c>
      <c r="I109" s="2">
        <v>18989</v>
      </c>
      <c r="J109" s="2">
        <v>19434</v>
      </c>
      <c r="K109" s="2">
        <v>19819</v>
      </c>
      <c r="L109" s="2">
        <v>20159</v>
      </c>
      <c r="M109" s="2">
        <v>20530</v>
      </c>
      <c r="N109" s="2">
        <v>20812</v>
      </c>
      <c r="O109" s="2">
        <v>21139</v>
      </c>
      <c r="P109" s="2">
        <v>21431</v>
      </c>
      <c r="Q109" s="2">
        <v>21832</v>
      </c>
      <c r="R109" s="2">
        <v>22169</v>
      </c>
      <c r="S109" s="2">
        <v>22600</v>
      </c>
      <c r="T109" s="2">
        <v>23047</v>
      </c>
      <c r="U109" s="2">
        <v>23436</v>
      </c>
      <c r="V109" s="2">
        <v>23455</v>
      </c>
      <c r="W109" s="2">
        <v>23452.964120235702</v>
      </c>
      <c r="X109" s="2">
        <v>23453.433948351001</v>
      </c>
      <c r="Y109" s="2">
        <v>23480.9839030777</v>
      </c>
      <c r="Z109" s="2">
        <v>23519.6922990003</v>
      </c>
      <c r="AA109" s="2">
        <v>23553.803901342199</v>
      </c>
      <c r="AB109" s="2">
        <v>23574.6763770787</v>
      </c>
      <c r="AC109" s="2">
        <v>23590.8312479858</v>
      </c>
      <c r="AD109" s="2">
        <v>23695.854967723801</v>
      </c>
      <c r="AE109" s="2">
        <v>23710.066318823199</v>
      </c>
      <c r="AF109" s="2">
        <v>23726.097996991299</v>
      </c>
      <c r="AG109" s="2">
        <v>23743.038723314799</v>
      </c>
      <c r="AH109" s="2">
        <v>23760.607396122301</v>
      </c>
      <c r="AI109" s="2">
        <v>23778.524555730201</v>
      </c>
      <c r="AJ109" s="2">
        <v>23797.786913889999</v>
      </c>
      <c r="AK109" s="2">
        <v>23815.624667524098</v>
      </c>
      <c r="AL109" s="2">
        <v>23837.477221366498</v>
      </c>
      <c r="AM109" s="2">
        <v>23858.8499828567</v>
      </c>
      <c r="AN109" s="2">
        <v>23882.593309232601</v>
      </c>
      <c r="AO109" s="2">
        <v>23902.919308987301</v>
      </c>
      <c r="AP109" s="2">
        <v>23926.241469985602</v>
      </c>
      <c r="AQ109" s="2">
        <v>23947.332586180499</v>
      </c>
      <c r="AR109" s="2"/>
      <c r="AS109" s="2"/>
      <c r="AT109" s="2"/>
      <c r="AU109" s="2"/>
      <c r="AV109" s="2"/>
      <c r="AW109" s="2"/>
      <c r="AX109" s="2"/>
      <c r="AY109" s="2"/>
      <c r="AZ109" s="2"/>
      <c r="BA109" s="2"/>
      <c r="BB109" s="2"/>
      <c r="BC109" s="2"/>
      <c r="BD109" s="2"/>
      <c r="BE109" s="2"/>
      <c r="BF109" s="2"/>
      <c r="BG109" s="2"/>
      <c r="BH109" s="2"/>
    </row>
    <row r="110" spans="1:60" x14ac:dyDescent="0.25">
      <c r="A110" t="s">
        <v>98</v>
      </c>
      <c r="B110" t="s">
        <v>339</v>
      </c>
      <c r="C110" s="2">
        <v>5182</v>
      </c>
      <c r="D110" s="2">
        <v>5139</v>
      </c>
      <c r="E110" s="2">
        <v>5127</v>
      </c>
      <c r="F110" s="2">
        <v>5095</v>
      </c>
      <c r="G110" s="2">
        <v>5055</v>
      </c>
      <c r="H110" s="2">
        <v>5033</v>
      </c>
      <c r="I110" s="2">
        <v>5109</v>
      </c>
      <c r="J110" s="2">
        <v>5184</v>
      </c>
      <c r="K110" s="2">
        <v>5248</v>
      </c>
      <c r="L110" s="2">
        <v>5284</v>
      </c>
      <c r="M110" s="2">
        <v>5303</v>
      </c>
      <c r="N110" s="2">
        <v>5307</v>
      </c>
      <c r="O110" s="2">
        <v>5317</v>
      </c>
      <c r="P110" s="2">
        <v>5338</v>
      </c>
      <c r="Q110" s="2">
        <v>5353</v>
      </c>
      <c r="R110" s="2">
        <v>5367</v>
      </c>
      <c r="S110" s="2">
        <v>5377</v>
      </c>
      <c r="T110" s="2">
        <v>5356</v>
      </c>
      <c r="U110" s="2">
        <v>5366</v>
      </c>
      <c r="V110" s="2">
        <v>5319</v>
      </c>
      <c r="W110" s="2">
        <v>5319.0219582166701</v>
      </c>
      <c r="X110" s="2">
        <v>5319.0307479297398</v>
      </c>
      <c r="Y110" s="2">
        <v>5319.1746223113296</v>
      </c>
      <c r="Z110" s="2">
        <v>5319.5323297069599</v>
      </c>
      <c r="AA110" s="2">
        <v>5320.1407074233402</v>
      </c>
      <c r="AB110" s="2">
        <v>5320.7177887954304</v>
      </c>
      <c r="AC110" s="2">
        <v>5321.4567953672304</v>
      </c>
      <c r="AD110" s="2">
        <v>5322.1923789315097</v>
      </c>
      <c r="AE110" s="2">
        <v>5322.9466514718197</v>
      </c>
      <c r="AF110" s="2">
        <v>5323.79753686615</v>
      </c>
      <c r="AG110" s="2">
        <v>5324.6966712146404</v>
      </c>
      <c r="AH110" s="2">
        <v>5325.6291257617504</v>
      </c>
      <c r="AI110" s="2">
        <v>5326.5800853704804</v>
      </c>
      <c r="AJ110" s="2">
        <v>5327.6024409196598</v>
      </c>
      <c r="AK110" s="2">
        <v>5328.5491864238902</v>
      </c>
      <c r="AL110" s="2">
        <v>5329.7090186647301</v>
      </c>
      <c r="AM110" s="2">
        <v>5330.8433854941504</v>
      </c>
      <c r="AN110" s="2">
        <v>5332.1111370635499</v>
      </c>
      <c r="AO110" s="2">
        <v>5333.3582710348801</v>
      </c>
      <c r="AP110" s="2">
        <v>5334.7892420643802</v>
      </c>
      <c r="AQ110" s="2">
        <v>5336.0833206228499</v>
      </c>
      <c r="AR110" s="2"/>
      <c r="AS110" s="2"/>
      <c r="AT110" s="2"/>
      <c r="AU110" s="2"/>
      <c r="AV110" s="2"/>
      <c r="AW110" s="2"/>
      <c r="AX110" s="2"/>
      <c r="AY110" s="2"/>
      <c r="AZ110" s="2"/>
      <c r="BA110" s="2"/>
      <c r="BB110" s="2"/>
      <c r="BC110" s="2"/>
      <c r="BD110" s="2"/>
      <c r="BE110" s="2"/>
      <c r="BF110" s="2"/>
      <c r="BG110" s="2"/>
      <c r="BH110" s="2"/>
    </row>
    <row r="111" spans="1:60" x14ac:dyDescent="0.25">
      <c r="A111" t="s">
        <v>98</v>
      </c>
      <c r="B111" t="s">
        <v>340</v>
      </c>
      <c r="C111" s="2">
        <v>13148</v>
      </c>
      <c r="D111" s="2">
        <v>13253</v>
      </c>
      <c r="E111" s="2">
        <v>13291</v>
      </c>
      <c r="F111" s="2">
        <v>13433</v>
      </c>
      <c r="G111" s="2">
        <v>13433</v>
      </c>
      <c r="H111" s="2">
        <v>13472</v>
      </c>
      <c r="I111" s="2">
        <v>13723</v>
      </c>
      <c r="J111" s="2">
        <v>13917</v>
      </c>
      <c r="K111" s="2">
        <v>14035</v>
      </c>
      <c r="L111" s="2">
        <v>14109</v>
      </c>
      <c r="M111" s="2">
        <v>14122</v>
      </c>
      <c r="N111" s="2">
        <v>14250</v>
      </c>
      <c r="O111" s="2">
        <v>14430</v>
      </c>
      <c r="P111" s="2">
        <v>14625</v>
      </c>
      <c r="Q111" s="2">
        <v>14803</v>
      </c>
      <c r="R111" s="2">
        <v>15001</v>
      </c>
      <c r="S111" s="2">
        <v>15227</v>
      </c>
      <c r="T111" s="2">
        <v>15533</v>
      </c>
      <c r="U111" s="2">
        <v>15787</v>
      </c>
      <c r="V111" s="2">
        <v>15856</v>
      </c>
      <c r="W111" s="2">
        <v>15852.848987270099</v>
      </c>
      <c r="X111" s="2">
        <v>15853.814690683401</v>
      </c>
      <c r="Y111" s="2">
        <v>15906.504510659501</v>
      </c>
      <c r="Z111" s="2">
        <v>15968.0056447852</v>
      </c>
      <c r="AA111" s="2">
        <v>16312.9263797485</v>
      </c>
      <c r="AB111" s="2">
        <v>16370.3607531423</v>
      </c>
      <c r="AC111" s="2">
        <v>16589.328977189401</v>
      </c>
      <c r="AD111" s="2">
        <v>16807.282705089099</v>
      </c>
      <c r="AE111" s="2">
        <v>17030.7742251319</v>
      </c>
      <c r="AF111" s="2">
        <v>17282.892311997701</v>
      </c>
      <c r="AG111" s="2">
        <v>17397.382409844598</v>
      </c>
      <c r="AH111" s="2">
        <v>17474.469951496601</v>
      </c>
      <c r="AI111" s="2">
        <v>17553.0871495723</v>
      </c>
      <c r="AJ111" s="2">
        <v>17617.4868740153</v>
      </c>
      <c r="AK111" s="2">
        <v>17668.882154247302</v>
      </c>
      <c r="AL111" s="2">
        <v>17731.845118812798</v>
      </c>
      <c r="AM111" s="2">
        <v>17793.425659947101</v>
      </c>
      <c r="AN111" s="2">
        <v>17862.247151731499</v>
      </c>
      <c r="AO111" s="2">
        <v>17929.949389619898</v>
      </c>
      <c r="AP111" s="2">
        <v>18007.6313060785</v>
      </c>
      <c r="AQ111" s="2">
        <v>18077.882000368001</v>
      </c>
      <c r="AR111" s="2"/>
      <c r="AS111" s="2"/>
      <c r="AT111" s="2"/>
      <c r="AU111" s="2"/>
      <c r="AV111" s="2"/>
      <c r="AW111" s="2"/>
      <c r="AX111" s="2"/>
      <c r="AY111" s="2"/>
      <c r="AZ111" s="2"/>
      <c r="BA111" s="2"/>
      <c r="BB111" s="2"/>
      <c r="BC111" s="2"/>
      <c r="BD111" s="2"/>
      <c r="BE111" s="2"/>
      <c r="BF111" s="2"/>
      <c r="BG111" s="2"/>
      <c r="BH111" s="2"/>
    </row>
    <row r="112" spans="1:60" x14ac:dyDescent="0.25">
      <c r="A112" t="s">
        <v>98</v>
      </c>
      <c r="B112" t="s">
        <v>341</v>
      </c>
      <c r="C112" s="2">
        <v>13720</v>
      </c>
      <c r="D112" s="2">
        <v>14187</v>
      </c>
      <c r="E112" s="2">
        <v>14386</v>
      </c>
      <c r="F112" s="2">
        <v>14967</v>
      </c>
      <c r="G112" s="2">
        <v>15650</v>
      </c>
      <c r="H112" s="2">
        <v>16134</v>
      </c>
      <c r="I112" s="2">
        <v>16441</v>
      </c>
      <c r="J112" s="2">
        <v>17109</v>
      </c>
      <c r="K112" s="2">
        <v>17440</v>
      </c>
      <c r="L112" s="2">
        <v>17878</v>
      </c>
      <c r="M112" s="2">
        <v>17734</v>
      </c>
      <c r="N112" s="2">
        <v>18118</v>
      </c>
      <c r="O112" s="2">
        <v>18551</v>
      </c>
      <c r="P112" s="2">
        <v>19023</v>
      </c>
      <c r="Q112" s="2">
        <v>19814</v>
      </c>
      <c r="R112" s="2">
        <v>20830</v>
      </c>
      <c r="S112" s="2">
        <v>21713</v>
      </c>
      <c r="T112" s="2">
        <v>22442</v>
      </c>
      <c r="U112" s="2">
        <v>23086</v>
      </c>
      <c r="V112" s="2">
        <v>23371</v>
      </c>
      <c r="W112" s="2">
        <v>23207.916582341601</v>
      </c>
      <c r="X112" s="2">
        <v>23260.9838770647</v>
      </c>
      <c r="Y112" s="2">
        <v>23211.973685089801</v>
      </c>
      <c r="Z112" s="2">
        <v>23207.555639774899</v>
      </c>
      <c r="AA112" s="2">
        <v>23184.9817905532</v>
      </c>
      <c r="AB112" s="2">
        <v>23299.559666516201</v>
      </c>
      <c r="AC112" s="2">
        <v>23342.7808785628</v>
      </c>
      <c r="AD112" s="2">
        <v>23389.948415979499</v>
      </c>
      <c r="AE112" s="2">
        <v>23425.460525787701</v>
      </c>
      <c r="AF112" s="2">
        <v>23430.1379190193</v>
      </c>
      <c r="AG112" s="2">
        <v>23418.406876198002</v>
      </c>
      <c r="AH112" s="2">
        <v>23405.919666390299</v>
      </c>
      <c r="AI112" s="2">
        <v>23393.094385365301</v>
      </c>
      <c r="AJ112" s="2">
        <v>23379.652352914902</v>
      </c>
      <c r="AK112" s="2">
        <v>23365.492276674599</v>
      </c>
      <c r="AL112" s="2">
        <v>23324.2478175447</v>
      </c>
      <c r="AM112" s="2">
        <v>23249.4021535662</v>
      </c>
      <c r="AN112" s="2">
        <v>23171.301716301401</v>
      </c>
      <c r="AO112" s="2">
        <v>23092.8870929074</v>
      </c>
      <c r="AP112" s="2">
        <v>23012.402500178599</v>
      </c>
      <c r="AQ112" s="2">
        <v>22927.2155043038</v>
      </c>
      <c r="AR112" s="2"/>
      <c r="AS112" s="2"/>
      <c r="AT112" s="2"/>
      <c r="AU112" s="2"/>
      <c r="AV112" s="2"/>
      <c r="AW112" s="2"/>
      <c r="AX112" s="2"/>
      <c r="AY112" s="2"/>
      <c r="AZ112" s="2"/>
      <c r="BA112" s="2"/>
      <c r="BB112" s="2"/>
      <c r="BC112" s="2"/>
      <c r="BD112" s="2"/>
      <c r="BE112" s="2"/>
      <c r="BF112" s="2"/>
      <c r="BG112" s="2"/>
      <c r="BH112" s="2"/>
    </row>
    <row r="113" spans="1:60" x14ac:dyDescent="0.25">
      <c r="A113" t="s">
        <v>98</v>
      </c>
      <c r="B113" t="s">
        <v>342</v>
      </c>
      <c r="C113" s="2">
        <v>8178</v>
      </c>
      <c r="D113" s="2">
        <v>8144</v>
      </c>
      <c r="E113" s="2">
        <v>8105</v>
      </c>
      <c r="F113" s="2">
        <v>8136</v>
      </c>
      <c r="G113" s="2">
        <v>8110</v>
      </c>
      <c r="H113" s="2">
        <v>8122</v>
      </c>
      <c r="I113" s="2">
        <v>8101</v>
      </c>
      <c r="J113" s="2">
        <v>8150</v>
      </c>
      <c r="K113" s="2">
        <v>8251</v>
      </c>
      <c r="L113" s="2">
        <v>8351</v>
      </c>
      <c r="M113" s="2">
        <v>8424</v>
      </c>
      <c r="N113" s="2">
        <v>8459</v>
      </c>
      <c r="O113" s="2">
        <v>8500</v>
      </c>
      <c r="P113" s="2">
        <v>8541</v>
      </c>
      <c r="Q113" s="2">
        <v>8584</v>
      </c>
      <c r="R113" s="2">
        <v>8645</v>
      </c>
      <c r="S113" s="2">
        <v>8716</v>
      </c>
      <c r="T113" s="2">
        <v>8724</v>
      </c>
      <c r="U113" s="2">
        <v>8770</v>
      </c>
      <c r="V113" s="2">
        <v>8713</v>
      </c>
      <c r="W113" s="2">
        <v>8712.3712129494306</v>
      </c>
      <c r="X113" s="2">
        <v>8712.3904942540394</v>
      </c>
      <c r="Y113" s="2">
        <v>8713.1406720862997</v>
      </c>
      <c r="Z113" s="2">
        <v>8714.4971764612092</v>
      </c>
      <c r="AA113" s="2">
        <v>8716.8001849915509</v>
      </c>
      <c r="AB113" s="2">
        <v>8718.9807713389091</v>
      </c>
      <c r="AC113" s="2">
        <v>8721.0011983402001</v>
      </c>
      <c r="AD113" s="2">
        <v>8723.0122651665697</v>
      </c>
      <c r="AE113" s="2">
        <v>8725.0744283838303</v>
      </c>
      <c r="AF113" s="2">
        <v>8727.4007275378299</v>
      </c>
      <c r="AG113" s="2">
        <v>8729.8589423338708</v>
      </c>
      <c r="AH113" s="2">
        <v>8732.40825244181</v>
      </c>
      <c r="AI113" s="2">
        <v>8735.0081534179499</v>
      </c>
      <c r="AJ113" s="2">
        <v>8737.8032515931409</v>
      </c>
      <c r="AK113" s="2">
        <v>8740.3916339118405</v>
      </c>
      <c r="AL113" s="2">
        <v>8743.5625879098698</v>
      </c>
      <c r="AM113" s="2">
        <v>8746.6639210731391</v>
      </c>
      <c r="AN113" s="2">
        <v>8750.1299233234495</v>
      </c>
      <c r="AO113" s="2">
        <v>8753.5395577437594</v>
      </c>
      <c r="AP113" s="2">
        <v>8757.4517888441205</v>
      </c>
      <c r="AQ113" s="2">
        <v>8760.9897690758407</v>
      </c>
      <c r="AR113" s="2"/>
      <c r="AS113" s="2"/>
      <c r="AT113" s="2"/>
      <c r="AU113" s="2"/>
      <c r="AV113" s="2"/>
      <c r="AW113" s="2"/>
      <c r="AX113" s="2"/>
      <c r="AY113" s="2"/>
      <c r="AZ113" s="2"/>
      <c r="BA113" s="2"/>
      <c r="BB113" s="2"/>
      <c r="BC113" s="2"/>
      <c r="BD113" s="2"/>
      <c r="BE113" s="2"/>
      <c r="BF113" s="2"/>
      <c r="BG113" s="2"/>
      <c r="BH113" s="2"/>
    </row>
    <row r="114" spans="1:60" x14ac:dyDescent="0.25">
      <c r="A114" t="s">
        <v>98</v>
      </c>
      <c r="B114" t="s">
        <v>343</v>
      </c>
      <c r="C114" s="2">
        <v>5807</v>
      </c>
      <c r="D114" s="2">
        <v>5660</v>
      </c>
      <c r="E114" s="2">
        <v>5569</v>
      </c>
      <c r="F114" s="2">
        <v>5527</v>
      </c>
      <c r="G114" s="2">
        <v>5578</v>
      </c>
      <c r="H114" s="2">
        <v>5643</v>
      </c>
      <c r="I114" s="2">
        <v>5759</v>
      </c>
      <c r="J114" s="2">
        <v>5954</v>
      </c>
      <c r="K114" s="2">
        <v>5994</v>
      </c>
      <c r="L114" s="2">
        <v>6009</v>
      </c>
      <c r="M114" s="2">
        <v>6063</v>
      </c>
      <c r="N114" s="2">
        <v>6160</v>
      </c>
      <c r="O114" s="2">
        <v>6256</v>
      </c>
      <c r="P114" s="2">
        <v>6325</v>
      </c>
      <c r="Q114" s="2">
        <v>6403</v>
      </c>
      <c r="R114" s="2">
        <v>6501</v>
      </c>
      <c r="S114" s="2">
        <v>6546</v>
      </c>
      <c r="T114" s="2">
        <v>6541</v>
      </c>
      <c r="U114" s="2">
        <v>6516</v>
      </c>
      <c r="V114" s="2">
        <v>6493</v>
      </c>
      <c r="W114" s="2">
        <v>6492.9356625633</v>
      </c>
      <c r="X114" s="2">
        <v>6492.9492773001002</v>
      </c>
      <c r="Y114" s="2">
        <v>6496.3504715593099</v>
      </c>
      <c r="Z114" s="2">
        <v>6503.1897160898097</v>
      </c>
      <c r="AA114" s="2">
        <v>6514.8201565097697</v>
      </c>
      <c r="AB114" s="2">
        <v>6525.85072356405</v>
      </c>
      <c r="AC114" s="2">
        <v>6537.8295474595097</v>
      </c>
      <c r="AD114" s="2">
        <v>6549.7528690170002</v>
      </c>
      <c r="AE114" s="2">
        <v>6561.9791433213704</v>
      </c>
      <c r="AF114" s="2">
        <v>6575.7714565511196</v>
      </c>
      <c r="AG114" s="2">
        <v>6590.3458560945801</v>
      </c>
      <c r="AH114" s="2">
        <v>6605.4603839592</v>
      </c>
      <c r="AI114" s="2">
        <v>6620.8748285832198</v>
      </c>
      <c r="AJ114" s="2">
        <v>6637.4465703217502</v>
      </c>
      <c r="AK114" s="2">
        <v>6652.7927094574397</v>
      </c>
      <c r="AL114" s="2">
        <v>6671.5928477070402</v>
      </c>
      <c r="AM114" s="2">
        <v>6689.9802074519203</v>
      </c>
      <c r="AN114" s="2">
        <v>6710.5296464980402</v>
      </c>
      <c r="AO114" s="2">
        <v>6730.7448865903798</v>
      </c>
      <c r="AP114" s="2">
        <v>6753.9399654567396</v>
      </c>
      <c r="AQ114" s="2">
        <v>6774.9161501436902</v>
      </c>
      <c r="AR114" s="2"/>
      <c r="AS114" s="2"/>
      <c r="AT114" s="2"/>
      <c r="AU114" s="2"/>
      <c r="AV114" s="2"/>
      <c r="AW114" s="2"/>
      <c r="AX114" s="2"/>
      <c r="AY114" s="2"/>
      <c r="AZ114" s="2"/>
      <c r="BA114" s="2"/>
      <c r="BB114" s="2"/>
      <c r="BC114" s="2"/>
      <c r="BD114" s="2"/>
      <c r="BE114" s="2"/>
      <c r="BF114" s="2"/>
      <c r="BG114" s="2"/>
      <c r="BH114" s="2"/>
    </row>
    <row r="115" spans="1:60" x14ac:dyDescent="0.25">
      <c r="A115" t="s">
        <v>98</v>
      </c>
      <c r="B115" t="s">
        <v>344</v>
      </c>
      <c r="C115" s="2">
        <v>18115</v>
      </c>
      <c r="D115" s="2">
        <v>18994</v>
      </c>
      <c r="E115" s="2">
        <v>19481</v>
      </c>
      <c r="F115" s="2">
        <v>19699</v>
      </c>
      <c r="G115" s="2">
        <v>20072</v>
      </c>
      <c r="H115" s="2">
        <v>20361</v>
      </c>
      <c r="I115" s="2">
        <v>20580</v>
      </c>
      <c r="J115" s="2">
        <v>21115</v>
      </c>
      <c r="K115" s="2">
        <v>21335</v>
      </c>
      <c r="L115" s="2">
        <v>21452</v>
      </c>
      <c r="M115" s="2">
        <v>21575</v>
      </c>
      <c r="N115" s="2">
        <v>21600</v>
      </c>
      <c r="O115" s="2">
        <v>21632</v>
      </c>
      <c r="P115" s="2">
        <v>21675</v>
      </c>
      <c r="Q115" s="2">
        <v>21710</v>
      </c>
      <c r="R115" s="2">
        <v>21742</v>
      </c>
      <c r="S115" s="2">
        <v>21804</v>
      </c>
      <c r="T115" s="2">
        <v>21791</v>
      </c>
      <c r="U115" s="2">
        <v>21816</v>
      </c>
      <c r="V115" s="2">
        <v>21763</v>
      </c>
      <c r="W115" s="2">
        <v>21762.890663791801</v>
      </c>
      <c r="X115" s="2">
        <v>21762.9154701431</v>
      </c>
      <c r="Y115" s="2">
        <v>21763.6146430398</v>
      </c>
      <c r="Z115" s="2">
        <v>21764.931052178701</v>
      </c>
      <c r="AA115" s="2">
        <v>21767.1734686495</v>
      </c>
      <c r="AB115" s="2">
        <v>21769.303831019501</v>
      </c>
      <c r="AC115" s="2">
        <v>21771.672444039199</v>
      </c>
      <c r="AD115" s="2">
        <v>21774.0300872972</v>
      </c>
      <c r="AE115" s="2">
        <v>21776.4476298679</v>
      </c>
      <c r="AF115" s="2">
        <v>21779.174822614699</v>
      </c>
      <c r="AG115" s="2">
        <v>21782.056665786298</v>
      </c>
      <c r="AH115" s="2">
        <v>21785.045281910599</v>
      </c>
      <c r="AI115" s="2">
        <v>21788.093234166299</v>
      </c>
      <c r="AJ115" s="2">
        <v>21791.370019273902</v>
      </c>
      <c r="AK115" s="2">
        <v>21794.404463617899</v>
      </c>
      <c r="AL115" s="2">
        <v>21798.121878620001</v>
      </c>
      <c r="AM115" s="2">
        <v>21801.7576738526</v>
      </c>
      <c r="AN115" s="2">
        <v>21805.820982201301</v>
      </c>
      <c r="AO115" s="2">
        <v>21809.8182004097</v>
      </c>
      <c r="AP115" s="2">
        <v>21814.404640245899</v>
      </c>
      <c r="AQ115" s="2">
        <v>21818.552332388899</v>
      </c>
      <c r="AR115" s="2"/>
      <c r="AS115" s="2"/>
      <c r="AT115" s="2"/>
      <c r="AU115" s="2"/>
      <c r="AV115" s="2"/>
      <c r="AW115" s="2"/>
      <c r="AX115" s="2"/>
      <c r="AY115" s="2"/>
      <c r="AZ115" s="2"/>
      <c r="BA115" s="2"/>
      <c r="BB115" s="2"/>
      <c r="BC115" s="2"/>
      <c r="BD115" s="2"/>
      <c r="BE115" s="2"/>
      <c r="BF115" s="2"/>
      <c r="BG115" s="2"/>
      <c r="BH115" s="2"/>
    </row>
    <row r="116" spans="1:60" x14ac:dyDescent="0.25">
      <c r="A116" t="s">
        <v>98</v>
      </c>
      <c r="B116" t="s">
        <v>345</v>
      </c>
      <c r="C116" s="2">
        <v>9530</v>
      </c>
      <c r="D116" s="2">
        <v>11110</v>
      </c>
      <c r="E116" s="2">
        <v>12097</v>
      </c>
      <c r="F116" s="2">
        <v>12946</v>
      </c>
      <c r="G116" s="2">
        <v>13635</v>
      </c>
      <c r="H116" s="2">
        <v>14276</v>
      </c>
      <c r="I116" s="2">
        <v>14743</v>
      </c>
      <c r="J116" s="2">
        <v>15166</v>
      </c>
      <c r="K116" s="2">
        <v>15545</v>
      </c>
      <c r="L116" s="2">
        <v>15829</v>
      </c>
      <c r="M116" s="2">
        <v>15926</v>
      </c>
      <c r="N116" s="2">
        <v>16098</v>
      </c>
      <c r="O116" s="2">
        <v>16226</v>
      </c>
      <c r="P116" s="2">
        <v>16397</v>
      </c>
      <c r="Q116" s="2">
        <v>16543</v>
      </c>
      <c r="R116" s="2">
        <v>16668</v>
      </c>
      <c r="S116" s="2">
        <v>16780</v>
      </c>
      <c r="T116" s="2">
        <v>16892</v>
      </c>
      <c r="U116" s="2">
        <v>16955</v>
      </c>
      <c r="V116" s="2">
        <v>16889</v>
      </c>
      <c r="W116" s="2">
        <v>16888.999999244701</v>
      </c>
      <c r="X116" s="2">
        <v>16888.999994435999</v>
      </c>
      <c r="Y116" s="2">
        <v>16888.999993457801</v>
      </c>
      <c r="Z116" s="2">
        <v>16888.9999934314</v>
      </c>
      <c r="AA116" s="2">
        <v>16888.9999931044</v>
      </c>
      <c r="AB116" s="2">
        <v>16888.999973014099</v>
      </c>
      <c r="AC116" s="2">
        <v>16888.999973761998</v>
      </c>
      <c r="AD116" s="2">
        <v>16888.999969757399</v>
      </c>
      <c r="AE116" s="2">
        <v>16888.9999696827</v>
      </c>
      <c r="AF116" s="2">
        <v>16888.9999701046</v>
      </c>
      <c r="AG116" s="2">
        <v>16888.999969332199</v>
      </c>
      <c r="AH116" s="2">
        <v>16888.999943050901</v>
      </c>
      <c r="AI116" s="2">
        <v>16888.999943511299</v>
      </c>
      <c r="AJ116" s="2">
        <v>16888.9999389328</v>
      </c>
      <c r="AK116" s="2">
        <v>16888.9999584791</v>
      </c>
      <c r="AL116" s="2">
        <v>16888.999958398199</v>
      </c>
      <c r="AM116" s="2">
        <v>16888.9999592602</v>
      </c>
      <c r="AN116" s="2">
        <v>16888.999944484302</v>
      </c>
      <c r="AO116" s="2">
        <v>16888.999950770201</v>
      </c>
      <c r="AP116" s="2">
        <v>16888.9999498754</v>
      </c>
      <c r="AQ116" s="2">
        <v>16888.999949888701</v>
      </c>
      <c r="AR116" s="2"/>
      <c r="AS116" s="2"/>
      <c r="AT116" s="2"/>
      <c r="AU116" s="2"/>
      <c r="AV116" s="2"/>
      <c r="AW116" s="2"/>
      <c r="AX116" s="2"/>
      <c r="AY116" s="2"/>
      <c r="AZ116" s="2"/>
      <c r="BA116" s="2"/>
      <c r="BB116" s="2"/>
      <c r="BC116" s="2"/>
      <c r="BD116" s="2"/>
      <c r="BE116" s="2"/>
      <c r="BF116" s="2"/>
      <c r="BG116" s="2"/>
      <c r="BH116" s="2"/>
    </row>
    <row r="117" spans="1:60" x14ac:dyDescent="0.25">
      <c r="A117" t="s">
        <v>98</v>
      </c>
      <c r="B117" t="s">
        <v>346</v>
      </c>
      <c r="C117" s="2">
        <v>18403</v>
      </c>
      <c r="D117" s="2">
        <v>18330</v>
      </c>
      <c r="E117" s="2">
        <v>18228</v>
      </c>
      <c r="F117" s="2">
        <v>18048</v>
      </c>
      <c r="G117" s="2">
        <v>17836</v>
      </c>
      <c r="H117" s="2">
        <v>17691</v>
      </c>
      <c r="I117" s="2">
        <v>17629</v>
      </c>
      <c r="J117" s="2">
        <v>17900</v>
      </c>
      <c r="K117" s="2">
        <v>18337</v>
      </c>
      <c r="L117" s="2">
        <v>18984</v>
      </c>
      <c r="M117" s="2">
        <v>19662</v>
      </c>
      <c r="N117" s="2">
        <v>20319</v>
      </c>
      <c r="O117" s="2">
        <v>20979</v>
      </c>
      <c r="P117" s="2">
        <v>21515</v>
      </c>
      <c r="Q117" s="2">
        <v>21899</v>
      </c>
      <c r="R117" s="2">
        <v>22147</v>
      </c>
      <c r="S117" s="2">
        <v>22650</v>
      </c>
      <c r="T117" s="2">
        <v>23099</v>
      </c>
      <c r="U117" s="2">
        <v>23247</v>
      </c>
      <c r="V117" s="2">
        <v>23352</v>
      </c>
      <c r="W117" s="2">
        <v>23330.058367866299</v>
      </c>
      <c r="X117" s="2">
        <v>23334.706701937699</v>
      </c>
      <c r="Y117" s="2">
        <v>23418.386695174901</v>
      </c>
      <c r="Z117" s="2">
        <v>23658.3884080547</v>
      </c>
      <c r="AA117" s="2">
        <v>24029.670360275901</v>
      </c>
      <c r="AB117" s="2">
        <v>24348.939981858101</v>
      </c>
      <c r="AC117" s="2">
        <v>24607.274715388201</v>
      </c>
      <c r="AD117" s="2">
        <v>24845.436813380798</v>
      </c>
      <c r="AE117" s="2">
        <v>25089.389076070602</v>
      </c>
      <c r="AF117" s="2">
        <v>25364.588683911501</v>
      </c>
      <c r="AG117" s="2">
        <v>25655.393362202802</v>
      </c>
      <c r="AH117" s="2">
        <v>25956.9751951623</v>
      </c>
      <c r="AI117" s="2">
        <v>26264.541391331</v>
      </c>
      <c r="AJ117" s="2">
        <v>26595.199272576599</v>
      </c>
      <c r="AK117" s="2">
        <v>26895.1308794373</v>
      </c>
      <c r="AL117" s="2">
        <v>26940.407912372</v>
      </c>
      <c r="AM117" s="2">
        <v>26984.690836124399</v>
      </c>
      <c r="AN117" s="2">
        <v>27034.1807689001</v>
      </c>
      <c r="AO117" s="2">
        <v>27082.865839406</v>
      </c>
      <c r="AP117" s="2">
        <v>27138.727376289</v>
      </c>
      <c r="AQ117" s="2">
        <v>27189.2450580443</v>
      </c>
      <c r="AR117" s="2"/>
      <c r="AS117" s="2"/>
      <c r="AT117" s="2"/>
      <c r="AU117" s="2"/>
      <c r="AV117" s="2"/>
      <c r="AW117" s="2"/>
      <c r="AX117" s="2"/>
      <c r="AY117" s="2"/>
      <c r="AZ117" s="2"/>
      <c r="BA117" s="2"/>
      <c r="BB117" s="2"/>
      <c r="BC117" s="2"/>
      <c r="BD117" s="2"/>
      <c r="BE117" s="2"/>
      <c r="BF117" s="2"/>
      <c r="BG117" s="2"/>
      <c r="BH117" s="2"/>
    </row>
    <row r="118" spans="1:60" x14ac:dyDescent="0.25">
      <c r="A118" t="s">
        <v>98</v>
      </c>
      <c r="B118" t="s">
        <v>347</v>
      </c>
      <c r="C118" s="2">
        <v>16509</v>
      </c>
      <c r="D118" s="2">
        <v>16296</v>
      </c>
      <c r="E118" s="2">
        <v>16214</v>
      </c>
      <c r="F118" s="2">
        <v>16261</v>
      </c>
      <c r="G118" s="2">
        <v>16363</v>
      </c>
      <c r="H118" s="2">
        <v>16669</v>
      </c>
      <c r="I118" s="2">
        <v>17173</v>
      </c>
      <c r="J118" s="2">
        <v>17942</v>
      </c>
      <c r="K118" s="2">
        <v>18364</v>
      </c>
      <c r="L118" s="2">
        <v>18819</v>
      </c>
      <c r="M118" s="2">
        <v>19294</v>
      </c>
      <c r="N118" s="2">
        <v>19810</v>
      </c>
      <c r="O118" s="2">
        <v>20360</v>
      </c>
      <c r="P118" s="2">
        <v>20843</v>
      </c>
      <c r="Q118" s="2">
        <v>21331</v>
      </c>
      <c r="R118" s="2">
        <v>21841</v>
      </c>
      <c r="S118" s="2">
        <v>22316</v>
      </c>
      <c r="T118" s="2">
        <v>22733</v>
      </c>
      <c r="U118" s="2">
        <v>23003</v>
      </c>
      <c r="V118" s="2">
        <v>23068</v>
      </c>
      <c r="W118" s="2">
        <v>23119.004450279201</v>
      </c>
      <c r="X118" s="2">
        <v>23523.712206095599</v>
      </c>
      <c r="Y118" s="2">
        <v>23594.287193490702</v>
      </c>
      <c r="Z118" s="2">
        <v>23660.9475373776</v>
      </c>
      <c r="AA118" s="2">
        <v>23920.5875571779</v>
      </c>
      <c r="AB118" s="2">
        <v>24951.560490763299</v>
      </c>
      <c r="AC118" s="2">
        <v>25847.2707739832</v>
      </c>
      <c r="AD118" s="2">
        <v>26209.4620893662</v>
      </c>
      <c r="AE118" s="2">
        <v>26591.235529458801</v>
      </c>
      <c r="AF118" s="2">
        <v>26991.703587770899</v>
      </c>
      <c r="AG118" s="2">
        <v>27397.307540729798</v>
      </c>
      <c r="AH118" s="2">
        <v>27803.817390354499</v>
      </c>
      <c r="AI118" s="2">
        <v>28236.0646990186</v>
      </c>
      <c r="AJ118" s="2">
        <v>28645.852873721698</v>
      </c>
      <c r="AK118" s="2">
        <v>29073.624911162002</v>
      </c>
      <c r="AL118" s="2">
        <v>29516.5644785201</v>
      </c>
      <c r="AM118" s="2">
        <v>29950.819102391099</v>
      </c>
      <c r="AN118" s="2">
        <v>30407.949742249399</v>
      </c>
      <c r="AO118" s="2">
        <v>30860.238323322701</v>
      </c>
      <c r="AP118" s="2">
        <v>31325.1218742251</v>
      </c>
      <c r="AQ118" s="2">
        <v>31804.959372106201</v>
      </c>
      <c r="AR118" s="2"/>
      <c r="AS118" s="2"/>
      <c r="AT118" s="2"/>
      <c r="AU118" s="2"/>
      <c r="AV118" s="2"/>
      <c r="AW118" s="2"/>
      <c r="AX118" s="2"/>
      <c r="AY118" s="2"/>
      <c r="AZ118" s="2"/>
      <c r="BA118" s="2"/>
      <c r="BB118" s="2"/>
      <c r="BC118" s="2"/>
      <c r="BD118" s="2"/>
      <c r="BE118" s="2"/>
      <c r="BF118" s="2"/>
      <c r="BG118" s="2"/>
      <c r="BH118" s="2"/>
    </row>
    <row r="119" spans="1:60" x14ac:dyDescent="0.25">
      <c r="A119" t="s">
        <v>98</v>
      </c>
      <c r="B119" t="s">
        <v>348</v>
      </c>
      <c r="C119" s="2">
        <v>11874</v>
      </c>
      <c r="D119" s="2">
        <v>11998</v>
      </c>
      <c r="E119" s="2">
        <v>12023</v>
      </c>
      <c r="F119" s="2">
        <v>12144</v>
      </c>
      <c r="G119" s="2">
        <v>12185</v>
      </c>
      <c r="H119" s="2">
        <v>12307</v>
      </c>
      <c r="I119" s="2">
        <v>12399</v>
      </c>
      <c r="J119" s="2">
        <v>12552</v>
      </c>
      <c r="K119" s="2">
        <v>12717</v>
      </c>
      <c r="L119" s="2">
        <v>12832</v>
      </c>
      <c r="M119" s="2">
        <v>12973</v>
      </c>
      <c r="N119" s="2">
        <v>12972</v>
      </c>
      <c r="O119" s="2">
        <v>12985</v>
      </c>
      <c r="P119" s="2">
        <v>12991</v>
      </c>
      <c r="Q119" s="2">
        <v>12989</v>
      </c>
      <c r="R119" s="2">
        <v>12993</v>
      </c>
      <c r="S119" s="2">
        <v>13061</v>
      </c>
      <c r="T119" s="2">
        <v>13142</v>
      </c>
      <c r="U119" s="2">
        <v>13165</v>
      </c>
      <c r="V119" s="2">
        <v>13105</v>
      </c>
      <c r="W119" s="2">
        <v>13109.3099216354</v>
      </c>
      <c r="X119" s="2">
        <v>13110.5022238294</v>
      </c>
      <c r="Y119" s="2">
        <v>13115.5642510296</v>
      </c>
      <c r="Z119" s="2">
        <v>13131.2839289405</v>
      </c>
      <c r="AA119" s="2">
        <v>13134.2851361347</v>
      </c>
      <c r="AB119" s="2">
        <v>13137.0908310702</v>
      </c>
      <c r="AC119" s="2">
        <v>13140.489236335399</v>
      </c>
      <c r="AD119" s="2">
        <v>13143.9092543809</v>
      </c>
      <c r="AE119" s="2">
        <v>13147.514175316701</v>
      </c>
      <c r="AF119" s="2">
        <v>13151.2956221653</v>
      </c>
      <c r="AG119" s="2">
        <v>13155.125566377001</v>
      </c>
      <c r="AH119" s="2">
        <v>13158.9640619776</v>
      </c>
      <c r="AI119" s="2">
        <v>13163.045585501701</v>
      </c>
      <c r="AJ119" s="2">
        <v>13166.915037725001</v>
      </c>
      <c r="AK119" s="2">
        <v>13170.954303431099</v>
      </c>
      <c r="AL119" s="2">
        <v>13175.136787941199</v>
      </c>
      <c r="AM119" s="2">
        <v>13179.237264547601</v>
      </c>
      <c r="AN119" s="2">
        <v>13183.5537503386</v>
      </c>
      <c r="AO119" s="2">
        <v>13187.824513797799</v>
      </c>
      <c r="AP119" s="2">
        <v>13192.214207442399</v>
      </c>
      <c r="AQ119" s="2">
        <v>13196.7451041698</v>
      </c>
      <c r="AR119" s="2"/>
      <c r="AS119" s="2"/>
      <c r="AT119" s="2"/>
      <c r="AU119" s="2"/>
      <c r="AV119" s="2"/>
      <c r="AW119" s="2"/>
      <c r="AX119" s="2"/>
      <c r="AY119" s="2"/>
      <c r="AZ119" s="2"/>
      <c r="BA119" s="2"/>
      <c r="BB119" s="2"/>
      <c r="BC119" s="2"/>
      <c r="BD119" s="2"/>
      <c r="BE119" s="2"/>
      <c r="BF119" s="2"/>
      <c r="BG119" s="2"/>
      <c r="BH119" s="2"/>
    </row>
    <row r="120" spans="1:60" x14ac:dyDescent="0.25">
      <c r="A120" t="s">
        <v>98</v>
      </c>
      <c r="B120" t="s">
        <v>349</v>
      </c>
      <c r="C120" s="2">
        <v>23280</v>
      </c>
      <c r="D120" s="2">
        <v>23302</v>
      </c>
      <c r="E120" s="2">
        <v>23375</v>
      </c>
      <c r="F120" s="2">
        <v>23392</v>
      </c>
      <c r="G120" s="2">
        <v>23488</v>
      </c>
      <c r="H120" s="2">
        <v>23890</v>
      </c>
      <c r="I120" s="2">
        <v>24213</v>
      </c>
      <c r="J120" s="2">
        <v>24507</v>
      </c>
      <c r="K120" s="2">
        <v>24915</v>
      </c>
      <c r="L120" s="2">
        <v>25316</v>
      </c>
      <c r="M120" s="2">
        <v>25662</v>
      </c>
      <c r="N120" s="2">
        <v>25926</v>
      </c>
      <c r="O120" s="2">
        <v>26262</v>
      </c>
      <c r="P120" s="2">
        <v>26587</v>
      </c>
      <c r="Q120" s="2">
        <v>26916</v>
      </c>
      <c r="R120" s="2">
        <v>27293</v>
      </c>
      <c r="S120" s="2">
        <v>27640</v>
      </c>
      <c r="T120" s="2">
        <v>27954</v>
      </c>
      <c r="U120" s="2">
        <v>28249</v>
      </c>
      <c r="V120" s="2">
        <v>28424</v>
      </c>
      <c r="W120" s="2">
        <v>28511.903746756601</v>
      </c>
      <c r="X120" s="2">
        <v>28542.8770741474</v>
      </c>
      <c r="Y120" s="2">
        <v>28604.486184077199</v>
      </c>
      <c r="Z120" s="2">
        <v>28675.506117173201</v>
      </c>
      <c r="AA120" s="2">
        <v>28774.6660332959</v>
      </c>
      <c r="AB120" s="2">
        <v>28974.197978329201</v>
      </c>
      <c r="AC120" s="2">
        <v>29166.020491846499</v>
      </c>
      <c r="AD120" s="2">
        <v>29359.062764370501</v>
      </c>
      <c r="AE120" s="2">
        <v>29760.7502632469</v>
      </c>
      <c r="AF120" s="2">
        <v>29974.193453734901</v>
      </c>
      <c r="AG120" s="2">
        <v>30190.373956508101</v>
      </c>
      <c r="AH120" s="2">
        <v>30407.037325357702</v>
      </c>
      <c r="AI120" s="2">
        <v>30637.418357435999</v>
      </c>
      <c r="AJ120" s="2">
        <v>30855.829027467498</v>
      </c>
      <c r="AK120" s="2">
        <v>31083.8248103636</v>
      </c>
      <c r="AL120" s="2">
        <v>31319.9046486117</v>
      </c>
      <c r="AM120" s="2">
        <v>31519.119859656701</v>
      </c>
      <c r="AN120" s="2">
        <v>31709.637051847199</v>
      </c>
      <c r="AO120" s="2">
        <v>31898.136221523699</v>
      </c>
      <c r="AP120" s="2">
        <v>32091.884567900099</v>
      </c>
      <c r="AQ120" s="2">
        <v>32291.8652456247</v>
      </c>
      <c r="AR120" s="2"/>
      <c r="AS120" s="2"/>
      <c r="AT120" s="2"/>
      <c r="AU120" s="2"/>
      <c r="AV120" s="2"/>
      <c r="AW120" s="2"/>
      <c r="AX120" s="2"/>
      <c r="AY120" s="2"/>
      <c r="AZ120" s="2"/>
      <c r="BA120" s="2"/>
      <c r="BB120" s="2"/>
      <c r="BC120" s="2"/>
      <c r="BD120" s="2"/>
      <c r="BE120" s="2"/>
      <c r="BF120" s="2"/>
      <c r="BG120" s="2"/>
      <c r="BH120" s="2"/>
    </row>
    <row r="121" spans="1:60" x14ac:dyDescent="0.25">
      <c r="A121" t="s">
        <v>98</v>
      </c>
      <c r="B121" t="s">
        <v>350</v>
      </c>
      <c r="C121" s="2">
        <v>8392</v>
      </c>
      <c r="D121" s="2">
        <v>8266</v>
      </c>
      <c r="E121" s="2">
        <v>8177</v>
      </c>
      <c r="F121" s="2">
        <v>8099</v>
      </c>
      <c r="G121" s="2">
        <v>8052</v>
      </c>
      <c r="H121" s="2">
        <v>7998</v>
      </c>
      <c r="I121" s="2">
        <v>8006</v>
      </c>
      <c r="J121" s="2">
        <v>8095</v>
      </c>
      <c r="K121" s="2">
        <v>8134</v>
      </c>
      <c r="L121" s="2">
        <v>8120</v>
      </c>
      <c r="M121" s="2">
        <v>8104</v>
      </c>
      <c r="N121" s="2">
        <v>8163</v>
      </c>
      <c r="O121" s="2">
        <v>8249</v>
      </c>
      <c r="P121" s="2">
        <v>8369</v>
      </c>
      <c r="Q121" s="2">
        <v>8484</v>
      </c>
      <c r="R121" s="2">
        <v>8636</v>
      </c>
      <c r="S121" s="2">
        <v>8747</v>
      </c>
      <c r="T121" s="2">
        <v>8801</v>
      </c>
      <c r="U121" s="2">
        <v>8837</v>
      </c>
      <c r="V121" s="2">
        <v>8821</v>
      </c>
      <c r="W121" s="2">
        <v>8873.0616424607997</v>
      </c>
      <c r="X121" s="2">
        <v>8941.3194448393097</v>
      </c>
      <c r="Y121" s="2">
        <v>8953.7362092769999</v>
      </c>
      <c r="Z121" s="2">
        <v>8970.1612698979607</v>
      </c>
      <c r="AA121" s="2">
        <v>8994.0542907367308</v>
      </c>
      <c r="AB121" s="2">
        <v>9015.3821848498301</v>
      </c>
      <c r="AC121" s="2">
        <v>9038.7555471113101</v>
      </c>
      <c r="AD121" s="2">
        <v>9062.2775582778704</v>
      </c>
      <c r="AE121" s="2">
        <v>9087.0712812694892</v>
      </c>
      <c r="AF121" s="2">
        <v>9113.0790990392507</v>
      </c>
      <c r="AG121" s="2">
        <v>9139.4204616085299</v>
      </c>
      <c r="AH121" s="2">
        <v>9165.8206550354207</v>
      </c>
      <c r="AI121" s="2">
        <v>9193.8923295793502</v>
      </c>
      <c r="AJ121" s="2">
        <v>9220.5054288036408</v>
      </c>
      <c r="AK121" s="2">
        <v>9248.2864640402804</v>
      </c>
      <c r="AL121" s="2">
        <v>9277.0525312919999</v>
      </c>
      <c r="AM121" s="2">
        <v>9305.2545682003401</v>
      </c>
      <c r="AN121" s="2">
        <v>9334.9422556528207</v>
      </c>
      <c r="AO121" s="2">
        <v>9364.3154824935209</v>
      </c>
      <c r="AP121" s="2">
        <v>9394.5066710226001</v>
      </c>
      <c r="AQ121" s="2">
        <v>9425.6690238403007</v>
      </c>
      <c r="AR121" s="2"/>
      <c r="AS121" s="2"/>
      <c r="AT121" s="2"/>
      <c r="AU121" s="2"/>
      <c r="AV121" s="2"/>
      <c r="AW121" s="2"/>
      <c r="AX121" s="2"/>
      <c r="AY121" s="2"/>
      <c r="AZ121" s="2"/>
      <c r="BA121" s="2"/>
      <c r="BB121" s="2"/>
      <c r="BC121" s="2"/>
      <c r="BD121" s="2"/>
      <c r="BE121" s="2"/>
      <c r="BF121" s="2"/>
      <c r="BG121" s="2"/>
      <c r="BH121" s="2"/>
    </row>
    <row r="122" spans="1:60" x14ac:dyDescent="0.25">
      <c r="A122" t="s">
        <v>98</v>
      </c>
      <c r="B122" t="s">
        <v>21</v>
      </c>
      <c r="C122" s="2">
        <v>21486</v>
      </c>
      <c r="D122" s="2">
        <v>21214</v>
      </c>
      <c r="E122" s="2">
        <v>20964</v>
      </c>
      <c r="F122" s="2">
        <v>20874</v>
      </c>
      <c r="G122" s="2">
        <v>21184</v>
      </c>
      <c r="H122" s="2">
        <v>21530</v>
      </c>
      <c r="I122" s="2">
        <v>21925</v>
      </c>
      <c r="J122" s="2">
        <v>22599</v>
      </c>
      <c r="K122" s="2">
        <v>23252</v>
      </c>
      <c r="L122" s="2">
        <v>23947</v>
      </c>
      <c r="M122" s="2">
        <v>24532</v>
      </c>
      <c r="N122" s="2">
        <v>25278</v>
      </c>
      <c r="O122" s="2">
        <v>26013</v>
      </c>
      <c r="P122" s="2">
        <v>26533</v>
      </c>
      <c r="Q122" s="2">
        <v>26908</v>
      </c>
      <c r="R122" s="2">
        <v>27301</v>
      </c>
      <c r="S122" s="2">
        <v>27767</v>
      </c>
      <c r="T122" s="2">
        <v>28105</v>
      </c>
      <c r="U122" s="2">
        <v>28405</v>
      </c>
      <c r="V122" s="2">
        <v>28570</v>
      </c>
      <c r="W122" s="2">
        <v>28565.0436727548</v>
      </c>
      <c r="X122" s="2">
        <v>28565.776838887101</v>
      </c>
      <c r="Y122" s="2">
        <v>28653.269195258599</v>
      </c>
      <c r="Z122" s="2">
        <v>28756.7368146482</v>
      </c>
      <c r="AA122" s="2">
        <v>29073.821735462901</v>
      </c>
      <c r="AB122" s="2">
        <v>29451.196615492499</v>
      </c>
      <c r="AC122" s="2">
        <v>29812.8503982654</v>
      </c>
      <c r="AD122" s="2">
        <v>30172.828612570502</v>
      </c>
      <c r="AE122" s="2">
        <v>30351.365914017399</v>
      </c>
      <c r="AF122" s="2">
        <v>30507.835518583699</v>
      </c>
      <c r="AG122" s="2">
        <v>30673.177672467002</v>
      </c>
      <c r="AH122" s="2">
        <v>30844.647308883399</v>
      </c>
      <c r="AI122" s="2">
        <v>31019.519525423701</v>
      </c>
      <c r="AJ122" s="2">
        <v>31207.520919252202</v>
      </c>
      <c r="AK122" s="2">
        <v>31381.618245609101</v>
      </c>
      <c r="AL122" s="2">
        <v>31594.9001360125</v>
      </c>
      <c r="AM122" s="2">
        <v>31803.4991753539</v>
      </c>
      <c r="AN122" s="2">
        <v>32036.6263498921</v>
      </c>
      <c r="AO122" s="2">
        <v>32265.962163013701</v>
      </c>
      <c r="AP122" s="2">
        <v>32529.103318306301</v>
      </c>
      <c r="AQ122" s="2">
        <v>32767.071795326599</v>
      </c>
      <c r="AR122" s="2"/>
      <c r="AS122" s="2"/>
      <c r="AT122" s="2"/>
      <c r="AU122" s="2"/>
      <c r="AV122" s="2"/>
      <c r="AW122" s="2"/>
      <c r="AX122" s="2"/>
      <c r="AY122" s="2"/>
      <c r="AZ122" s="2"/>
      <c r="BA122" s="2"/>
      <c r="BB122" s="2"/>
      <c r="BC122" s="2"/>
      <c r="BD122" s="2"/>
      <c r="BE122" s="2"/>
      <c r="BF122" s="2"/>
      <c r="BG122" s="2"/>
      <c r="BH122" s="2"/>
    </row>
    <row r="123" spans="1:60" x14ac:dyDescent="0.25">
      <c r="A123" t="s">
        <v>98</v>
      </c>
      <c r="B123" t="s">
        <v>351</v>
      </c>
      <c r="C123" s="2">
        <v>16371</v>
      </c>
      <c r="D123" s="2">
        <v>16221</v>
      </c>
      <c r="E123" s="2">
        <v>16283</v>
      </c>
      <c r="F123" s="2">
        <v>16454</v>
      </c>
      <c r="G123" s="2">
        <v>16775</v>
      </c>
      <c r="H123" s="2">
        <v>17168</v>
      </c>
      <c r="I123" s="2">
        <v>17469</v>
      </c>
      <c r="J123" s="2">
        <v>18043</v>
      </c>
      <c r="K123" s="2">
        <v>18392</v>
      </c>
      <c r="L123" s="2">
        <v>18789</v>
      </c>
      <c r="M123" s="2">
        <v>19144</v>
      </c>
      <c r="N123" s="2">
        <v>19706</v>
      </c>
      <c r="O123" s="2">
        <v>20396</v>
      </c>
      <c r="P123" s="2">
        <v>21053</v>
      </c>
      <c r="Q123" s="2">
        <v>21558</v>
      </c>
      <c r="R123" s="2">
        <v>22073</v>
      </c>
      <c r="S123" s="2">
        <v>22633</v>
      </c>
      <c r="T123" s="2">
        <v>23166</v>
      </c>
      <c r="U123" s="2">
        <v>23692</v>
      </c>
      <c r="V123" s="2">
        <v>23937</v>
      </c>
      <c r="W123" s="2">
        <v>24011.368080798798</v>
      </c>
      <c r="X123" s="2">
        <v>24115.801053443702</v>
      </c>
      <c r="Y123" s="2">
        <v>24180.5551618668</v>
      </c>
      <c r="Z123" s="2">
        <v>24413.190048575099</v>
      </c>
      <c r="AA123" s="2">
        <v>24526.541493286099</v>
      </c>
      <c r="AB123" s="2">
        <v>24743.5261656701</v>
      </c>
      <c r="AC123" s="2">
        <v>25459.7637911811</v>
      </c>
      <c r="AD123" s="2">
        <v>25958.7227358565</v>
      </c>
      <c r="AE123" s="2">
        <v>26177.448168845101</v>
      </c>
      <c r="AF123" s="2">
        <v>26406.8841121642</v>
      </c>
      <c r="AG123" s="2">
        <v>26639.262511381701</v>
      </c>
      <c r="AH123" s="2">
        <v>26872.160148384599</v>
      </c>
      <c r="AI123" s="2">
        <v>27119.802669903998</v>
      </c>
      <c r="AJ123" s="2">
        <v>27354.578286281401</v>
      </c>
      <c r="AK123" s="2">
        <v>27599.657211288199</v>
      </c>
      <c r="AL123" s="2">
        <v>27853.425906210799</v>
      </c>
      <c r="AM123" s="2">
        <v>28102.2188231972</v>
      </c>
      <c r="AN123" s="2">
        <v>28364.117861795599</v>
      </c>
      <c r="AO123" s="2">
        <v>28623.2427922688</v>
      </c>
      <c r="AP123" s="2">
        <v>28889.583624762701</v>
      </c>
      <c r="AQ123" s="2">
        <v>29164.4918751595</v>
      </c>
      <c r="AR123" s="2"/>
      <c r="AS123" s="2"/>
      <c r="AT123" s="2"/>
      <c r="AU123" s="2"/>
      <c r="AV123" s="2"/>
      <c r="AW123" s="2"/>
      <c r="AX123" s="2"/>
      <c r="AY123" s="2"/>
      <c r="AZ123" s="2"/>
      <c r="BA123" s="2"/>
      <c r="BB123" s="2"/>
      <c r="BC123" s="2"/>
      <c r="BD123" s="2"/>
      <c r="BE123" s="2"/>
      <c r="BF123" s="2"/>
      <c r="BG123" s="2"/>
      <c r="BH123" s="2"/>
    </row>
    <row r="124" spans="1:60" x14ac:dyDescent="0.25">
      <c r="A124" t="s">
        <v>98</v>
      </c>
      <c r="B124" t="s">
        <v>24</v>
      </c>
      <c r="C124" s="2">
        <v>17557</v>
      </c>
      <c r="D124" s="2">
        <v>17577</v>
      </c>
      <c r="E124" s="2">
        <v>17685</v>
      </c>
      <c r="F124" s="2">
        <v>17691</v>
      </c>
      <c r="G124" s="2">
        <v>17869</v>
      </c>
      <c r="H124" s="2">
        <v>18036</v>
      </c>
      <c r="I124" s="2">
        <v>18585</v>
      </c>
      <c r="J124" s="2">
        <v>18956</v>
      </c>
      <c r="K124" s="2">
        <v>19245</v>
      </c>
      <c r="L124" s="2">
        <v>19571</v>
      </c>
      <c r="M124" s="2">
        <v>19837</v>
      </c>
      <c r="N124" s="2">
        <v>20111</v>
      </c>
      <c r="O124" s="2">
        <v>20456</v>
      </c>
      <c r="P124" s="2">
        <v>20827</v>
      </c>
      <c r="Q124" s="2">
        <v>21187</v>
      </c>
      <c r="R124" s="2">
        <v>21539</v>
      </c>
      <c r="S124" s="2">
        <v>22003</v>
      </c>
      <c r="T124" s="2">
        <v>22319</v>
      </c>
      <c r="U124" s="2">
        <v>22736</v>
      </c>
      <c r="V124" s="2">
        <v>22877</v>
      </c>
      <c r="W124" s="2">
        <v>22940.0655928673</v>
      </c>
      <c r="X124" s="2">
        <v>22968.183766306902</v>
      </c>
      <c r="Y124" s="2">
        <v>23091.674080501602</v>
      </c>
      <c r="Z124" s="2">
        <v>23254.1463822962</v>
      </c>
      <c r="AA124" s="2">
        <v>23829.0124235357</v>
      </c>
      <c r="AB124" s="2">
        <v>24079.069007677699</v>
      </c>
      <c r="AC124" s="2">
        <v>24313.9932939194</v>
      </c>
      <c r="AD124" s="2">
        <v>24550.4114412366</v>
      </c>
      <c r="AE124" s="2">
        <v>24799.611690391801</v>
      </c>
      <c r="AF124" s="2">
        <v>25061.0147355839</v>
      </c>
      <c r="AG124" s="2">
        <v>25325.7701925277</v>
      </c>
      <c r="AH124" s="2">
        <v>25457.988954555</v>
      </c>
      <c r="AI124" s="2">
        <v>25568.586540440599</v>
      </c>
      <c r="AJ124" s="2">
        <v>25673.437597472399</v>
      </c>
      <c r="AK124" s="2">
        <v>25782.8901160557</v>
      </c>
      <c r="AL124" s="2">
        <v>25896.223493263798</v>
      </c>
      <c r="AM124" s="2">
        <v>26007.334686455299</v>
      </c>
      <c r="AN124" s="2">
        <v>26124.299088386801</v>
      </c>
      <c r="AO124" s="2">
        <v>26240.024566293199</v>
      </c>
      <c r="AP124" s="2">
        <v>26358.972212034001</v>
      </c>
      <c r="AQ124" s="2">
        <v>26481.746541977998</v>
      </c>
      <c r="AR124" s="2"/>
      <c r="AS124" s="2"/>
      <c r="AT124" s="2"/>
      <c r="AU124" s="2"/>
      <c r="AV124" s="2"/>
      <c r="AW124" s="2"/>
      <c r="AX124" s="2"/>
      <c r="AY124" s="2"/>
      <c r="AZ124" s="2"/>
      <c r="BA124" s="2"/>
      <c r="BB124" s="2"/>
      <c r="BC124" s="2"/>
      <c r="BD124" s="2"/>
      <c r="BE124" s="2"/>
      <c r="BF124" s="2"/>
      <c r="BG124" s="2"/>
      <c r="BH124" s="2"/>
    </row>
    <row r="125" spans="1:60" x14ac:dyDescent="0.25">
      <c r="A125" t="s">
        <v>98</v>
      </c>
      <c r="B125" t="s">
        <v>352</v>
      </c>
      <c r="C125" s="2">
        <v>16832</v>
      </c>
      <c r="D125" s="2">
        <v>16815</v>
      </c>
      <c r="E125" s="2">
        <v>16865</v>
      </c>
      <c r="F125" s="2">
        <v>16844</v>
      </c>
      <c r="G125" s="2">
        <v>16899</v>
      </c>
      <c r="H125" s="2">
        <v>16868</v>
      </c>
      <c r="I125" s="2">
        <v>16955</v>
      </c>
      <c r="J125" s="2">
        <v>17189</v>
      </c>
      <c r="K125" s="2">
        <v>17385</v>
      </c>
      <c r="L125" s="2">
        <v>17428</v>
      </c>
      <c r="M125" s="2">
        <v>17475</v>
      </c>
      <c r="N125" s="2">
        <v>17607</v>
      </c>
      <c r="O125" s="2">
        <v>17749</v>
      </c>
      <c r="P125" s="2">
        <v>17868</v>
      </c>
      <c r="Q125" s="2">
        <v>17976</v>
      </c>
      <c r="R125" s="2">
        <v>18080</v>
      </c>
      <c r="S125" s="2">
        <v>18166</v>
      </c>
      <c r="T125" s="2">
        <v>18242</v>
      </c>
      <c r="U125" s="2">
        <v>18359</v>
      </c>
      <c r="V125" s="2">
        <v>18469</v>
      </c>
      <c r="W125" s="2">
        <v>18494.8238985852</v>
      </c>
      <c r="X125" s="2">
        <v>18510.424510782101</v>
      </c>
      <c r="Y125" s="2">
        <v>18564.029863325901</v>
      </c>
      <c r="Z125" s="2">
        <v>18622.424958905998</v>
      </c>
      <c r="AA125" s="2">
        <v>18746.3220907783</v>
      </c>
      <c r="AB125" s="2">
        <v>18860.533337692101</v>
      </c>
      <c r="AC125" s="2">
        <v>19008.307881679099</v>
      </c>
      <c r="AD125" s="2">
        <v>19157.022082359999</v>
      </c>
      <c r="AE125" s="2">
        <v>19313.776642615099</v>
      </c>
      <c r="AF125" s="2">
        <v>19478.207134420001</v>
      </c>
      <c r="AG125" s="2">
        <v>19644.746401309199</v>
      </c>
      <c r="AH125" s="2">
        <v>19811.657623019601</v>
      </c>
      <c r="AI125" s="2">
        <v>19955.175309278398</v>
      </c>
      <c r="AJ125" s="2">
        <v>20089.0854120556</v>
      </c>
      <c r="AK125" s="2">
        <v>20228.8722570461</v>
      </c>
      <c r="AL125" s="2">
        <v>20373.6155282584</v>
      </c>
      <c r="AM125" s="2">
        <v>20449.832392216402</v>
      </c>
      <c r="AN125" s="2">
        <v>20519.8298925706</v>
      </c>
      <c r="AO125" s="2">
        <v>20589.085958166099</v>
      </c>
      <c r="AP125" s="2">
        <v>20660.270611959601</v>
      </c>
      <c r="AQ125" s="2">
        <v>20733.7450725448</v>
      </c>
      <c r="AR125" s="2"/>
      <c r="AS125" s="2"/>
      <c r="AT125" s="2"/>
      <c r="AU125" s="2"/>
      <c r="AV125" s="2"/>
      <c r="AW125" s="2"/>
      <c r="AX125" s="2"/>
      <c r="AY125" s="2"/>
      <c r="AZ125" s="2"/>
      <c r="BA125" s="2"/>
      <c r="BB125" s="2"/>
      <c r="BC125" s="2"/>
      <c r="BD125" s="2"/>
      <c r="BE125" s="2"/>
      <c r="BF125" s="2"/>
      <c r="BG125" s="2"/>
      <c r="BH125" s="2"/>
    </row>
    <row r="126" spans="1:60" x14ac:dyDescent="0.25">
      <c r="A126" t="s">
        <v>98</v>
      </c>
      <c r="B126" t="s">
        <v>353</v>
      </c>
      <c r="C126" s="2">
        <v>13664</v>
      </c>
      <c r="D126" s="2">
        <v>13489</v>
      </c>
      <c r="E126" s="2">
        <v>13434</v>
      </c>
      <c r="F126" s="2">
        <v>13405</v>
      </c>
      <c r="G126" s="2">
        <v>13355</v>
      </c>
      <c r="H126" s="2">
        <v>13378</v>
      </c>
      <c r="I126" s="2">
        <v>13634</v>
      </c>
      <c r="J126" s="2">
        <v>13727</v>
      </c>
      <c r="K126" s="2">
        <v>13818</v>
      </c>
      <c r="L126" s="2">
        <v>13867</v>
      </c>
      <c r="M126" s="2">
        <v>13966</v>
      </c>
      <c r="N126" s="2">
        <v>13968</v>
      </c>
      <c r="O126" s="2">
        <v>14001</v>
      </c>
      <c r="P126" s="2">
        <v>14048</v>
      </c>
      <c r="Q126" s="2">
        <v>14047</v>
      </c>
      <c r="R126" s="2">
        <v>14041</v>
      </c>
      <c r="S126" s="2">
        <v>14164</v>
      </c>
      <c r="T126" s="2">
        <v>14306</v>
      </c>
      <c r="U126" s="2">
        <v>14505</v>
      </c>
      <c r="V126" s="2">
        <v>14549</v>
      </c>
      <c r="W126" s="2">
        <v>14448.5268670023</v>
      </c>
      <c r="X126" s="2">
        <v>14435.842108549599</v>
      </c>
      <c r="Y126" s="2">
        <v>14439.135378810601</v>
      </c>
      <c r="Z126" s="2">
        <v>14436.5991539936</v>
      </c>
      <c r="AA126" s="2">
        <v>14478.0157330168</v>
      </c>
      <c r="AB126" s="2">
        <v>14472.6634046525</v>
      </c>
      <c r="AC126" s="2">
        <v>14470.421067076801</v>
      </c>
      <c r="AD126" s="2">
        <v>14467.9740220883</v>
      </c>
      <c r="AE126" s="2">
        <v>14465.412895921399</v>
      </c>
      <c r="AF126" s="2">
        <v>14462.426504715701</v>
      </c>
      <c r="AG126" s="2">
        <v>14458.996214446899</v>
      </c>
      <c r="AH126" s="2">
        <v>14455.3448216169</v>
      </c>
      <c r="AI126" s="2">
        <v>14451.594551398301</v>
      </c>
      <c r="AJ126" s="2">
        <v>14447.6639408098</v>
      </c>
      <c r="AK126" s="2">
        <v>14443.5233661523</v>
      </c>
      <c r="AL126" s="2">
        <v>14438.6344769651</v>
      </c>
      <c r="AM126" s="2">
        <v>14429.1115525324</v>
      </c>
      <c r="AN126" s="2">
        <v>14419.174440028401</v>
      </c>
      <c r="AO126" s="2">
        <v>14409.197423405099</v>
      </c>
      <c r="AP126" s="2">
        <v>14398.9570327809</v>
      </c>
      <c r="AQ126" s="2">
        <v>14388.118575595599</v>
      </c>
      <c r="AR126" s="2"/>
      <c r="AS126" s="2"/>
      <c r="AT126" s="2"/>
      <c r="AU126" s="2"/>
      <c r="AV126" s="2"/>
      <c r="AW126" s="2"/>
      <c r="AX126" s="2"/>
      <c r="AY126" s="2"/>
      <c r="AZ126" s="2"/>
      <c r="BA126" s="2"/>
      <c r="BB126" s="2"/>
      <c r="BC126" s="2"/>
      <c r="BD126" s="2"/>
      <c r="BE126" s="2"/>
      <c r="BF126" s="2"/>
      <c r="BG126" s="2"/>
      <c r="BH126" s="2"/>
    </row>
    <row r="127" spans="1:60" x14ac:dyDescent="0.25">
      <c r="A127" t="s">
        <v>98</v>
      </c>
      <c r="B127" t="s">
        <v>354</v>
      </c>
      <c r="C127" s="2">
        <v>18107</v>
      </c>
      <c r="D127" s="2">
        <v>18156</v>
      </c>
      <c r="E127" s="2">
        <v>18375</v>
      </c>
      <c r="F127" s="2">
        <v>18741</v>
      </c>
      <c r="G127" s="2">
        <v>19013</v>
      </c>
      <c r="H127" s="2">
        <v>19252</v>
      </c>
      <c r="I127" s="2">
        <v>19542</v>
      </c>
      <c r="J127" s="2">
        <v>19817</v>
      </c>
      <c r="K127" s="2">
        <v>20014</v>
      </c>
      <c r="L127" s="2">
        <v>20160</v>
      </c>
      <c r="M127" s="2">
        <v>20258</v>
      </c>
      <c r="N127" s="2">
        <v>20438</v>
      </c>
      <c r="O127" s="2">
        <v>20634</v>
      </c>
      <c r="P127" s="2">
        <v>20884</v>
      </c>
      <c r="Q127" s="2">
        <v>21083</v>
      </c>
      <c r="R127" s="2">
        <v>21315</v>
      </c>
      <c r="S127" s="2">
        <v>21535</v>
      </c>
      <c r="T127" s="2">
        <v>21906</v>
      </c>
      <c r="U127" s="2">
        <v>22118</v>
      </c>
      <c r="V127" s="2">
        <v>22184</v>
      </c>
      <c r="W127" s="2">
        <v>22184.104954388298</v>
      </c>
      <c r="X127" s="2">
        <v>22184.082743450901</v>
      </c>
      <c r="Y127" s="2">
        <v>22183.218662523199</v>
      </c>
      <c r="Z127" s="2">
        <v>22181.6561934538</v>
      </c>
      <c r="AA127" s="2">
        <v>22179.003507679601</v>
      </c>
      <c r="AB127" s="2">
        <v>22176.4917654237</v>
      </c>
      <c r="AC127" s="2">
        <v>22174.1645676718</v>
      </c>
      <c r="AD127" s="2">
        <v>22171.848172433602</v>
      </c>
      <c r="AE127" s="2">
        <v>22169.472901517202</v>
      </c>
      <c r="AF127" s="2">
        <v>22166.793389597598</v>
      </c>
      <c r="AG127" s="2">
        <v>22163.9619357673</v>
      </c>
      <c r="AH127" s="2">
        <v>22161.025530328701</v>
      </c>
      <c r="AI127" s="2">
        <v>22158.030874753898</v>
      </c>
      <c r="AJ127" s="2">
        <v>22154.8113848186</v>
      </c>
      <c r="AK127" s="2">
        <v>22151.829999790301</v>
      </c>
      <c r="AL127" s="2">
        <v>22148.177585559999</v>
      </c>
      <c r="AM127" s="2">
        <v>22144.605427856601</v>
      </c>
      <c r="AN127" s="2">
        <v>22140.613165886101</v>
      </c>
      <c r="AO127" s="2">
        <v>22136.685827670499</v>
      </c>
      <c r="AP127" s="2">
        <v>22132.179577155799</v>
      </c>
      <c r="AQ127" s="2">
        <v>22128.1044089633</v>
      </c>
      <c r="AR127" s="2"/>
      <c r="AS127" s="2"/>
      <c r="AT127" s="2"/>
      <c r="AU127" s="2"/>
      <c r="AV127" s="2"/>
      <c r="AW127" s="2"/>
      <c r="AX127" s="2"/>
      <c r="AY127" s="2"/>
      <c r="AZ127" s="2"/>
      <c r="BA127" s="2"/>
      <c r="BB127" s="2"/>
      <c r="BC127" s="2"/>
      <c r="BD127" s="2"/>
      <c r="BE127" s="2"/>
      <c r="BF127" s="2"/>
      <c r="BG127" s="2"/>
      <c r="BH127" s="2"/>
    </row>
    <row r="128" spans="1:60" x14ac:dyDescent="0.25">
      <c r="A128" t="s">
        <v>98</v>
      </c>
      <c r="B128" t="s">
        <v>27</v>
      </c>
      <c r="C128" s="2">
        <v>6711</v>
      </c>
      <c r="D128" s="2">
        <v>6681</v>
      </c>
      <c r="E128" s="2">
        <v>6647</v>
      </c>
      <c r="F128" s="2">
        <v>6608</v>
      </c>
      <c r="G128" s="2">
        <v>6546</v>
      </c>
      <c r="H128" s="2">
        <v>6499</v>
      </c>
      <c r="I128" s="2">
        <v>6543</v>
      </c>
      <c r="J128" s="2">
        <v>6625</v>
      </c>
      <c r="K128" s="2">
        <v>6721</v>
      </c>
      <c r="L128" s="2">
        <v>6734</v>
      </c>
      <c r="M128" s="2">
        <v>6702</v>
      </c>
      <c r="N128" s="2">
        <v>6700</v>
      </c>
      <c r="O128" s="2">
        <v>6708</v>
      </c>
      <c r="P128" s="2">
        <v>6713</v>
      </c>
      <c r="Q128" s="2">
        <v>6712</v>
      </c>
      <c r="R128" s="2">
        <v>6709</v>
      </c>
      <c r="S128" s="2">
        <v>6713</v>
      </c>
      <c r="T128" s="2">
        <v>6729</v>
      </c>
      <c r="U128" s="2">
        <v>6757</v>
      </c>
      <c r="V128" s="2">
        <v>6729</v>
      </c>
      <c r="W128" s="2">
        <v>6734.02704843026</v>
      </c>
      <c r="X128" s="2">
        <v>6742.40561353471</v>
      </c>
      <c r="Y128" s="2">
        <v>6762.4040136538497</v>
      </c>
      <c r="Z128" s="2">
        <v>6792.3208330705602</v>
      </c>
      <c r="AA128" s="2">
        <v>6910.1646002369798</v>
      </c>
      <c r="AB128" s="2">
        <v>6947.4700809308497</v>
      </c>
      <c r="AC128" s="2">
        <v>6990.9125617709497</v>
      </c>
      <c r="AD128" s="2">
        <v>7034.6312886379401</v>
      </c>
      <c r="AE128" s="2">
        <v>7080.7136975651601</v>
      </c>
      <c r="AF128" s="2">
        <v>7129.0526625367102</v>
      </c>
      <c r="AG128" s="2">
        <v>7178.0115624545297</v>
      </c>
      <c r="AH128" s="2">
        <v>7227.0798084790904</v>
      </c>
      <c r="AI128" s="2">
        <v>7272.2575251465096</v>
      </c>
      <c r="AJ128" s="2">
        <v>7312.3151238106602</v>
      </c>
      <c r="AK128" s="2">
        <v>7354.1306809899497</v>
      </c>
      <c r="AL128" s="2">
        <v>7397.4288928337801</v>
      </c>
      <c r="AM128" s="2">
        <v>7418.33629271676</v>
      </c>
      <c r="AN128" s="2">
        <v>7436.9888077674595</v>
      </c>
      <c r="AO128" s="2">
        <v>7455.4437515875397</v>
      </c>
      <c r="AP128" s="2">
        <v>7474.4126137885796</v>
      </c>
      <c r="AQ128" s="2">
        <v>7493.9916500530398</v>
      </c>
      <c r="AR128" s="2"/>
      <c r="AS128" s="2"/>
      <c r="AT128" s="2"/>
      <c r="AU128" s="2"/>
      <c r="AV128" s="2"/>
      <c r="AW128" s="2"/>
      <c r="AX128" s="2"/>
      <c r="AY128" s="2"/>
      <c r="AZ128" s="2"/>
      <c r="BA128" s="2"/>
      <c r="BB128" s="2"/>
      <c r="BC128" s="2"/>
      <c r="BD128" s="2"/>
      <c r="BE128" s="2"/>
      <c r="BF128" s="2"/>
      <c r="BG128" s="2"/>
      <c r="BH128" s="2"/>
    </row>
    <row r="129" spans="1:60" x14ac:dyDescent="0.25">
      <c r="A129" t="s">
        <v>98</v>
      </c>
      <c r="B129" t="s">
        <v>355</v>
      </c>
      <c r="C129" s="2">
        <v>9140</v>
      </c>
      <c r="D129" s="2">
        <v>9396</v>
      </c>
      <c r="E129" s="2">
        <v>9378</v>
      </c>
      <c r="F129" s="2">
        <v>9473</v>
      </c>
      <c r="G129" s="2">
        <v>9503</v>
      </c>
      <c r="H129" s="2">
        <v>9597</v>
      </c>
      <c r="I129" s="2">
        <v>9590</v>
      </c>
      <c r="J129" s="2">
        <v>9714</v>
      </c>
      <c r="K129" s="2">
        <v>9938</v>
      </c>
      <c r="L129" s="2">
        <v>9960</v>
      </c>
      <c r="M129" s="2">
        <v>9982</v>
      </c>
      <c r="N129" s="2">
        <v>10282</v>
      </c>
      <c r="O129" s="2">
        <v>10602</v>
      </c>
      <c r="P129" s="2">
        <v>11131</v>
      </c>
      <c r="Q129" s="2">
        <v>12015</v>
      </c>
      <c r="R129" s="2">
        <v>12735</v>
      </c>
      <c r="S129" s="2">
        <v>13207</v>
      </c>
      <c r="T129" s="2">
        <v>13479</v>
      </c>
      <c r="U129" s="2">
        <v>13715</v>
      </c>
      <c r="V129" s="2">
        <v>13800</v>
      </c>
      <c r="W129" s="2">
        <v>13799.999999858201</v>
      </c>
      <c r="X129" s="2">
        <v>13799.999998364699</v>
      </c>
      <c r="Y129" s="2">
        <v>13863.750438688399</v>
      </c>
      <c r="Z129" s="2">
        <v>13890.005628495001</v>
      </c>
      <c r="AA129" s="2">
        <v>13993.505245357301</v>
      </c>
      <c r="AB129" s="2">
        <v>13995.556964042</v>
      </c>
      <c r="AC129" s="2">
        <v>13996.1782553709</v>
      </c>
      <c r="AD129" s="2">
        <v>13996.2477233143</v>
      </c>
      <c r="AE129" s="2">
        <v>13996.247723262501</v>
      </c>
      <c r="AF129" s="2">
        <v>13996.247723385301</v>
      </c>
      <c r="AG129" s="2">
        <v>13996.247726633001</v>
      </c>
      <c r="AH129" s="2">
        <v>13996.247728021801</v>
      </c>
      <c r="AI129" s="2">
        <v>13996.2477293795</v>
      </c>
      <c r="AJ129" s="2">
        <v>13996.247726626099</v>
      </c>
      <c r="AK129" s="2">
        <v>13996.2477266552</v>
      </c>
      <c r="AL129" s="2">
        <v>13996.2477257793</v>
      </c>
      <c r="AM129" s="2">
        <v>13996.2477253939</v>
      </c>
      <c r="AN129" s="2">
        <v>13996.247725703901</v>
      </c>
      <c r="AO129" s="2">
        <v>13996.2477257179</v>
      </c>
      <c r="AP129" s="2">
        <v>13996.247725936701</v>
      </c>
      <c r="AQ129" s="2">
        <v>13996.2477269271</v>
      </c>
      <c r="AR129" s="2"/>
      <c r="AS129" s="2"/>
      <c r="AT129" s="2"/>
      <c r="AU129" s="2"/>
      <c r="AV129" s="2"/>
      <c r="AW129" s="2"/>
      <c r="AX129" s="2"/>
      <c r="AY129" s="2"/>
      <c r="AZ129" s="2"/>
      <c r="BA129" s="2"/>
      <c r="BB129" s="2"/>
      <c r="BC129" s="2"/>
      <c r="BD129" s="2"/>
      <c r="BE129" s="2"/>
      <c r="BF129" s="2"/>
      <c r="BG129" s="2"/>
      <c r="BH129" s="2"/>
    </row>
    <row r="130" spans="1:60" x14ac:dyDescent="0.25">
      <c r="A130" t="s">
        <v>98</v>
      </c>
      <c r="B130" t="s">
        <v>356</v>
      </c>
      <c r="C130" s="2">
        <v>18063</v>
      </c>
      <c r="D130" s="2">
        <v>18247</v>
      </c>
      <c r="E130" s="2">
        <v>18215</v>
      </c>
      <c r="F130" s="2">
        <v>18281</v>
      </c>
      <c r="G130" s="2">
        <v>18316</v>
      </c>
      <c r="H130" s="2">
        <v>18530</v>
      </c>
      <c r="I130" s="2">
        <v>18921</v>
      </c>
      <c r="J130" s="2">
        <v>19498</v>
      </c>
      <c r="K130" s="2">
        <v>19950</v>
      </c>
      <c r="L130" s="2">
        <v>20150</v>
      </c>
      <c r="M130" s="2">
        <v>20408</v>
      </c>
      <c r="N130" s="2">
        <v>20442</v>
      </c>
      <c r="O130" s="2">
        <v>20512</v>
      </c>
      <c r="P130" s="2">
        <v>20676</v>
      </c>
      <c r="Q130" s="2">
        <v>20944</v>
      </c>
      <c r="R130" s="2">
        <v>21348</v>
      </c>
      <c r="S130" s="2">
        <v>21569</v>
      </c>
      <c r="T130" s="2">
        <v>21759</v>
      </c>
      <c r="U130" s="2">
        <v>21903</v>
      </c>
      <c r="V130" s="2">
        <v>21910</v>
      </c>
      <c r="W130" s="2">
        <v>21934.157595012399</v>
      </c>
      <c r="X130" s="2">
        <v>21964.450799403501</v>
      </c>
      <c r="Y130" s="2">
        <v>22097.210883192201</v>
      </c>
      <c r="Z130" s="2">
        <v>22311.882572146598</v>
      </c>
      <c r="AA130" s="2">
        <v>22412.067215054602</v>
      </c>
      <c r="AB130" s="2">
        <v>22505.645195401201</v>
      </c>
      <c r="AC130" s="2">
        <v>22722.2947870975</v>
      </c>
      <c r="AD130" s="2">
        <v>22940.321907488</v>
      </c>
      <c r="AE130" s="2">
        <v>23170.136820994099</v>
      </c>
      <c r="AF130" s="2">
        <v>23411.205272742201</v>
      </c>
      <c r="AG130" s="2">
        <v>23655.365376555699</v>
      </c>
      <c r="AH130" s="2">
        <v>23900.070784652198</v>
      </c>
      <c r="AI130" s="2">
        <v>24160.2692782103</v>
      </c>
      <c r="AJ130" s="2">
        <v>24409.464146023802</v>
      </c>
      <c r="AK130" s="2">
        <v>24601.308305545401</v>
      </c>
      <c r="AL130" s="2">
        <v>24799.954620588898</v>
      </c>
      <c r="AM130" s="2">
        <v>24928.050624946802</v>
      </c>
      <c r="AN130" s="2">
        <v>25062.894572623001</v>
      </c>
      <c r="AO130" s="2">
        <v>25196.310216571201</v>
      </c>
      <c r="AP130" s="2">
        <v>25333.441113344499</v>
      </c>
      <c r="AQ130" s="2">
        <v>25474.983108307199</v>
      </c>
      <c r="AR130" s="2"/>
      <c r="AS130" s="2"/>
      <c r="AT130" s="2"/>
      <c r="AU130" s="2"/>
      <c r="AV130" s="2"/>
      <c r="AW130" s="2"/>
      <c r="AX130" s="2"/>
      <c r="AY130" s="2"/>
      <c r="AZ130" s="2"/>
      <c r="BA130" s="2"/>
      <c r="BB130" s="2"/>
      <c r="BC130" s="2"/>
      <c r="BD130" s="2"/>
      <c r="BE130" s="2"/>
      <c r="BF130" s="2"/>
      <c r="BG130" s="2"/>
      <c r="BH130" s="2"/>
    </row>
    <row r="131" spans="1:60" x14ac:dyDescent="0.25">
      <c r="A131" t="s">
        <v>98</v>
      </c>
      <c r="B131" t="s">
        <v>357</v>
      </c>
      <c r="C131" s="2">
        <v>7372</v>
      </c>
      <c r="D131" s="2">
        <v>7630</v>
      </c>
      <c r="E131" s="2">
        <v>8401</v>
      </c>
      <c r="F131" s="2">
        <v>9034</v>
      </c>
      <c r="G131" s="2">
        <v>9373</v>
      </c>
      <c r="H131" s="2">
        <v>10242</v>
      </c>
      <c r="I131" s="2">
        <v>11339</v>
      </c>
      <c r="J131" s="2">
        <v>12119</v>
      </c>
      <c r="K131" s="2">
        <v>12827</v>
      </c>
      <c r="L131" s="2">
        <v>13097</v>
      </c>
      <c r="M131" s="2">
        <v>13251</v>
      </c>
      <c r="N131" s="2">
        <v>13685</v>
      </c>
      <c r="O131" s="2">
        <v>14335</v>
      </c>
      <c r="P131" s="2">
        <v>15477</v>
      </c>
      <c r="Q131" s="2">
        <v>16198</v>
      </c>
      <c r="R131" s="2">
        <v>17066</v>
      </c>
      <c r="S131" s="2">
        <v>17887</v>
      </c>
      <c r="T131" s="2">
        <v>18590</v>
      </c>
      <c r="U131" s="2">
        <v>19605</v>
      </c>
      <c r="V131" s="2">
        <v>20228</v>
      </c>
      <c r="W131" s="2">
        <v>20246.663226112101</v>
      </c>
      <c r="X131" s="2">
        <v>20306.185043307101</v>
      </c>
      <c r="Y131" s="2">
        <v>20711.2920297772</v>
      </c>
      <c r="Z131" s="2">
        <v>21673.069241900201</v>
      </c>
      <c r="AA131" s="2">
        <v>22929.273456358202</v>
      </c>
      <c r="AB131" s="2">
        <v>23443.314449470901</v>
      </c>
      <c r="AC131" s="2">
        <v>24063.985661532999</v>
      </c>
      <c r="AD131" s="2">
        <v>24687.351118565799</v>
      </c>
      <c r="AE131" s="2">
        <v>24949.9227611319</v>
      </c>
      <c r="AF131" s="2">
        <v>25060.612888320698</v>
      </c>
      <c r="AG131" s="2">
        <v>25172.722555322998</v>
      </c>
      <c r="AH131" s="2">
        <v>25285.082656636601</v>
      </c>
      <c r="AI131" s="2">
        <v>25404.5566252643</v>
      </c>
      <c r="AJ131" s="2">
        <v>25517.822836168401</v>
      </c>
      <c r="AK131" s="2">
        <v>25636.059834299998</v>
      </c>
      <c r="AL131" s="2">
        <v>25758.489172072801</v>
      </c>
      <c r="AM131" s="2">
        <v>25878.517968641099</v>
      </c>
      <c r="AN131" s="2">
        <v>26004.869739928701</v>
      </c>
      <c r="AO131" s="2">
        <v>26129.883153348099</v>
      </c>
      <c r="AP131" s="2">
        <v>26258.377841414502</v>
      </c>
      <c r="AQ131" s="2">
        <v>26391.005840630802</v>
      </c>
      <c r="AR131" s="2"/>
      <c r="AS131" s="2"/>
      <c r="AT131" s="2"/>
      <c r="AU131" s="2"/>
      <c r="AV131" s="2"/>
      <c r="AW131" s="2"/>
      <c r="AX131" s="2"/>
      <c r="AY131" s="2"/>
      <c r="AZ131" s="2"/>
      <c r="BA131" s="2"/>
      <c r="BB131" s="2"/>
      <c r="BC131" s="2"/>
      <c r="BD131" s="2"/>
      <c r="BE131" s="2"/>
      <c r="BF131" s="2"/>
      <c r="BG131" s="2"/>
      <c r="BH131" s="2"/>
    </row>
    <row r="132" spans="1:60" x14ac:dyDescent="0.25">
      <c r="A132" t="s">
        <v>98</v>
      </c>
      <c r="B132" t="s">
        <v>358</v>
      </c>
      <c r="C132" s="2">
        <v>4607</v>
      </c>
      <c r="D132" s="2">
        <v>5750</v>
      </c>
      <c r="E132" s="2">
        <v>6600</v>
      </c>
      <c r="F132" s="2">
        <v>7482</v>
      </c>
      <c r="G132" s="2">
        <v>8624</v>
      </c>
      <c r="H132" s="2">
        <v>9512</v>
      </c>
      <c r="I132" s="2">
        <v>10387</v>
      </c>
      <c r="J132" s="2">
        <v>10861</v>
      </c>
      <c r="K132" s="2">
        <v>11327</v>
      </c>
      <c r="L132" s="2">
        <v>11611</v>
      </c>
      <c r="M132" s="2">
        <v>11865</v>
      </c>
      <c r="N132" s="2">
        <v>12983</v>
      </c>
      <c r="O132" s="2">
        <v>14625</v>
      </c>
      <c r="P132" s="2">
        <v>15837</v>
      </c>
      <c r="Q132" s="2">
        <v>17402</v>
      </c>
      <c r="R132" s="2">
        <v>19576</v>
      </c>
      <c r="S132" s="2">
        <v>21201</v>
      </c>
      <c r="T132" s="2">
        <v>22999</v>
      </c>
      <c r="U132" s="2">
        <v>24674</v>
      </c>
      <c r="V132" s="2">
        <v>26168</v>
      </c>
      <c r="W132" s="2">
        <v>26656.843136828302</v>
      </c>
      <c r="X132" s="2">
        <v>26709.3242524495</v>
      </c>
      <c r="Y132" s="2">
        <v>26866.462471714502</v>
      </c>
      <c r="Z132" s="2">
        <v>27529.642765391902</v>
      </c>
      <c r="AA132" s="2">
        <v>28762.362004410701</v>
      </c>
      <c r="AB132" s="2">
        <v>30719.7158730839</v>
      </c>
      <c r="AC132" s="2">
        <v>31747.902368859799</v>
      </c>
      <c r="AD132" s="2">
        <v>32820.019842748698</v>
      </c>
      <c r="AE132" s="2">
        <v>33703.434105273103</v>
      </c>
      <c r="AF132" s="2">
        <v>34630.107249239103</v>
      </c>
      <c r="AG132" s="2">
        <v>35568.664736813</v>
      </c>
      <c r="AH132" s="2">
        <v>36509.318436092602</v>
      </c>
      <c r="AI132" s="2">
        <v>37509.527943023</v>
      </c>
      <c r="AJ132" s="2">
        <v>38457.767606882699</v>
      </c>
      <c r="AK132" s="2">
        <v>39447.621491083497</v>
      </c>
      <c r="AL132" s="2">
        <v>40472.572671679598</v>
      </c>
      <c r="AM132" s="2">
        <v>41477.427185454602</v>
      </c>
      <c r="AN132" s="2">
        <v>42535.216144874299</v>
      </c>
      <c r="AO132" s="2">
        <v>43581.800686800503</v>
      </c>
      <c r="AP132" s="2">
        <v>44657.529684276997</v>
      </c>
      <c r="AQ132" s="2">
        <v>45767.861792945601</v>
      </c>
      <c r="AR132" s="2"/>
      <c r="AS132" s="2"/>
      <c r="AT132" s="2"/>
      <c r="AU132" s="2"/>
      <c r="AV132" s="2"/>
      <c r="AW132" s="2"/>
      <c r="AX132" s="2"/>
      <c r="AY132" s="2"/>
      <c r="AZ132" s="2"/>
      <c r="BA132" s="2"/>
      <c r="BB132" s="2"/>
      <c r="BC132" s="2"/>
      <c r="BD132" s="2"/>
      <c r="BE132" s="2"/>
      <c r="BF132" s="2"/>
      <c r="BG132" s="2"/>
      <c r="BH132" s="2"/>
    </row>
    <row r="133" spans="1:60" x14ac:dyDescent="0.25">
      <c r="A133" t="s">
        <v>98</v>
      </c>
      <c r="B133" t="s">
        <v>359</v>
      </c>
      <c r="C133" s="2">
        <v>8886</v>
      </c>
      <c r="D133" s="2">
        <v>9253</v>
      </c>
      <c r="E133" s="2">
        <v>9409</v>
      </c>
      <c r="F133" s="2">
        <v>9571</v>
      </c>
      <c r="G133" s="2">
        <v>9853</v>
      </c>
      <c r="H133" s="2">
        <v>9993</v>
      </c>
      <c r="I133" s="2">
        <v>10468</v>
      </c>
      <c r="J133" s="2">
        <v>10839</v>
      </c>
      <c r="K133" s="2">
        <v>10955</v>
      </c>
      <c r="L133" s="2">
        <v>11140</v>
      </c>
      <c r="M133" s="2">
        <v>11243</v>
      </c>
      <c r="N133" s="2">
        <v>11409</v>
      </c>
      <c r="O133" s="2">
        <v>11603</v>
      </c>
      <c r="P133" s="2">
        <v>11765</v>
      </c>
      <c r="Q133" s="2">
        <v>11985</v>
      </c>
      <c r="R133" s="2">
        <v>12271</v>
      </c>
      <c r="S133" s="2">
        <v>12577</v>
      </c>
      <c r="T133" s="2">
        <v>12824</v>
      </c>
      <c r="U133" s="2">
        <v>12993</v>
      </c>
      <c r="V133" s="2">
        <v>13004</v>
      </c>
      <c r="W133" s="2">
        <v>13003.3508350138</v>
      </c>
      <c r="X133" s="2">
        <v>13003.530643713</v>
      </c>
      <c r="Y133" s="2">
        <v>13024.8275675609</v>
      </c>
      <c r="Z133" s="2">
        <v>13048.374126205899</v>
      </c>
      <c r="AA133" s="2">
        <v>13197.007631013599</v>
      </c>
      <c r="AB133" s="2">
        <v>13270.807202506299</v>
      </c>
      <c r="AC133" s="2">
        <v>13352.1938397992</v>
      </c>
      <c r="AD133" s="2">
        <v>13433.203403269799</v>
      </c>
      <c r="AE133" s="2">
        <v>13516.2712704774</v>
      </c>
      <c r="AF133" s="2">
        <v>13609.979131539299</v>
      </c>
      <c r="AG133" s="2">
        <v>13709.000645511</v>
      </c>
      <c r="AH133" s="2">
        <v>13811.691971595201</v>
      </c>
      <c r="AI133" s="2">
        <v>13916.420936066999</v>
      </c>
      <c r="AJ133" s="2">
        <v>14029.012806348101</v>
      </c>
      <c r="AK133" s="2">
        <v>14133.2776678051</v>
      </c>
      <c r="AL133" s="2">
        <v>14261.009743554099</v>
      </c>
      <c r="AM133" s="2">
        <v>14385.9373155828</v>
      </c>
      <c r="AN133" s="2">
        <v>14451.425960226399</v>
      </c>
      <c r="AO133" s="2">
        <v>14486.3148718013</v>
      </c>
      <c r="AP133" s="2">
        <v>14526.3465905798</v>
      </c>
      <c r="AQ133" s="2">
        <v>14562.548788096599</v>
      </c>
      <c r="AR133" s="2"/>
      <c r="AS133" s="2"/>
      <c r="AT133" s="2"/>
      <c r="AU133" s="2"/>
      <c r="AV133" s="2"/>
      <c r="AW133" s="2"/>
      <c r="AX133" s="2"/>
      <c r="AY133" s="2"/>
      <c r="AZ133" s="2"/>
      <c r="BA133" s="2"/>
      <c r="BB133" s="2"/>
      <c r="BC133" s="2"/>
      <c r="BD133" s="2"/>
      <c r="BE133" s="2"/>
      <c r="BF133" s="2"/>
      <c r="BG133" s="2"/>
      <c r="BH133" s="2"/>
    </row>
    <row r="134" spans="1:60" x14ac:dyDescent="0.25">
      <c r="A134" t="s">
        <v>98</v>
      </c>
      <c r="B134" t="s">
        <v>360</v>
      </c>
      <c r="C134" s="2">
        <v>9619</v>
      </c>
      <c r="D134" s="2">
        <v>9654</v>
      </c>
      <c r="E134" s="2">
        <v>9704</v>
      </c>
      <c r="F134" s="2">
        <v>9725</v>
      </c>
      <c r="G134" s="2">
        <v>9822</v>
      </c>
      <c r="H134" s="2">
        <v>9814</v>
      </c>
      <c r="I134" s="2">
        <v>10016</v>
      </c>
      <c r="J134" s="2">
        <v>10200</v>
      </c>
      <c r="K134" s="2">
        <v>10288</v>
      </c>
      <c r="L134" s="2">
        <v>10381</v>
      </c>
      <c r="M134" s="2">
        <v>10492</v>
      </c>
      <c r="N134" s="2">
        <v>10607</v>
      </c>
      <c r="O134" s="2">
        <v>10732</v>
      </c>
      <c r="P134" s="2">
        <v>10853</v>
      </c>
      <c r="Q134" s="2">
        <v>10955</v>
      </c>
      <c r="R134" s="2">
        <v>11082</v>
      </c>
      <c r="S134" s="2">
        <v>11233</v>
      </c>
      <c r="T134" s="2">
        <v>11316</v>
      </c>
      <c r="U134" s="2">
        <v>11418</v>
      </c>
      <c r="V134" s="2">
        <v>11347</v>
      </c>
      <c r="W134" s="2">
        <v>11344.6816893872</v>
      </c>
      <c r="X134" s="2">
        <v>11345.092657511599</v>
      </c>
      <c r="Y134" s="2">
        <v>11355.2947526035</v>
      </c>
      <c r="Z134" s="2">
        <v>11411.3556330007</v>
      </c>
      <c r="AA134" s="2">
        <v>11443.763533171201</v>
      </c>
      <c r="AB134" s="2">
        <v>11729.5821278115</v>
      </c>
      <c r="AC134" s="2">
        <v>11771.678104209201</v>
      </c>
      <c r="AD134" s="2">
        <v>11813.5790409287</v>
      </c>
      <c r="AE134" s="2">
        <v>11856.5446080204</v>
      </c>
      <c r="AF134" s="2">
        <v>11905.013522911</v>
      </c>
      <c r="AG134" s="2">
        <v>11956.2308697832</v>
      </c>
      <c r="AH134" s="2">
        <v>12009.3463248755</v>
      </c>
      <c r="AI134" s="2">
        <v>12063.515758789001</v>
      </c>
      <c r="AJ134" s="2">
        <v>12121.752183088</v>
      </c>
      <c r="AK134" s="2">
        <v>12175.6816135265</v>
      </c>
      <c r="AL134" s="2">
        <v>12241.749050107301</v>
      </c>
      <c r="AM134" s="2">
        <v>12306.3658981916</v>
      </c>
      <c r="AN134" s="2">
        <v>12377.067578227299</v>
      </c>
      <c r="AO134" s="2">
        <v>12446.016545782801</v>
      </c>
      <c r="AP134" s="2">
        <v>12525.1289727107</v>
      </c>
      <c r="AQ134" s="2">
        <v>12596.673324514</v>
      </c>
      <c r="AR134" s="2"/>
      <c r="AS134" s="2"/>
      <c r="AT134" s="2"/>
      <c r="AU134" s="2"/>
      <c r="AV134" s="2"/>
      <c r="AW134" s="2"/>
      <c r="AX134" s="2"/>
      <c r="AY134" s="2"/>
      <c r="AZ134" s="2"/>
      <c r="BA134" s="2"/>
      <c r="BB134" s="2"/>
      <c r="BC134" s="2"/>
      <c r="BD134" s="2"/>
      <c r="BE134" s="2"/>
      <c r="BF134" s="2"/>
      <c r="BG134" s="2"/>
      <c r="BH134" s="2"/>
    </row>
    <row r="135" spans="1:60" x14ac:dyDescent="0.25">
      <c r="A135" t="s">
        <v>98</v>
      </c>
      <c r="B135" t="s">
        <v>33</v>
      </c>
      <c r="C135" s="2">
        <v>3940</v>
      </c>
      <c r="D135" s="2">
        <v>4038</v>
      </c>
      <c r="E135" s="2">
        <v>4130</v>
      </c>
      <c r="F135" s="2">
        <v>4154</v>
      </c>
      <c r="G135" s="2">
        <v>4197</v>
      </c>
      <c r="H135" s="2">
        <v>4244</v>
      </c>
      <c r="I135" s="2">
        <v>4308</v>
      </c>
      <c r="J135" s="2">
        <v>4423</v>
      </c>
      <c r="K135" s="2">
        <v>4504</v>
      </c>
      <c r="L135" s="2">
        <v>4551</v>
      </c>
      <c r="M135" s="2">
        <v>4587</v>
      </c>
      <c r="N135" s="2">
        <v>4617</v>
      </c>
      <c r="O135" s="2">
        <v>4648</v>
      </c>
      <c r="P135" s="2">
        <v>4664</v>
      </c>
      <c r="Q135" s="2">
        <v>4673</v>
      </c>
      <c r="R135" s="2">
        <v>4686</v>
      </c>
      <c r="S135" s="2">
        <v>4716</v>
      </c>
      <c r="T135" s="2">
        <v>4718</v>
      </c>
      <c r="U135" s="2">
        <v>4759</v>
      </c>
      <c r="V135" s="2">
        <v>4720</v>
      </c>
      <c r="W135" s="2">
        <v>4719.4507757584397</v>
      </c>
      <c r="X135" s="2">
        <v>4719.5282630192496</v>
      </c>
      <c r="Y135" s="2">
        <v>4723.0671524604404</v>
      </c>
      <c r="Z135" s="2">
        <v>4727.9530695680196</v>
      </c>
      <c r="AA135" s="2">
        <v>4736.2415889850399</v>
      </c>
      <c r="AB135" s="2">
        <v>4744.0835003977299</v>
      </c>
      <c r="AC135" s="2">
        <v>4751.8432097191298</v>
      </c>
      <c r="AD135" s="2">
        <v>4759.5669727390596</v>
      </c>
      <c r="AE135" s="2">
        <v>4767.4869770359601</v>
      </c>
      <c r="AF135" s="2">
        <v>4776.4214368529101</v>
      </c>
      <c r="AG135" s="2">
        <v>4785.8625228206902</v>
      </c>
      <c r="AH135" s="2">
        <v>4795.6534939901203</v>
      </c>
      <c r="AI135" s="2">
        <v>4805.63875031304</v>
      </c>
      <c r="AJ135" s="2">
        <v>4816.3736859023702</v>
      </c>
      <c r="AK135" s="2">
        <v>4826.3146941211899</v>
      </c>
      <c r="AL135" s="2">
        <v>4838.4931525932498</v>
      </c>
      <c r="AM135" s="2">
        <v>4850.4042189846004</v>
      </c>
      <c r="AN135" s="2">
        <v>4863.71584915515</v>
      </c>
      <c r="AO135" s="2">
        <v>4876.8109900126901</v>
      </c>
      <c r="AP135" s="2">
        <v>4891.8364271567998</v>
      </c>
      <c r="AQ135" s="2">
        <v>4905.4244970706504</v>
      </c>
      <c r="AR135" s="2"/>
      <c r="AS135" s="2"/>
      <c r="AT135" s="2"/>
      <c r="AU135" s="2"/>
      <c r="AV135" s="2"/>
      <c r="AW135" s="2"/>
      <c r="AX135" s="2"/>
      <c r="AY135" s="2"/>
      <c r="AZ135" s="2"/>
      <c r="BA135" s="2"/>
      <c r="BB135" s="2"/>
      <c r="BC135" s="2"/>
      <c r="BD135" s="2"/>
      <c r="BE135" s="2"/>
      <c r="BF135" s="2"/>
      <c r="BG135" s="2"/>
      <c r="BH135" s="2"/>
    </row>
    <row r="136" spans="1:60" x14ac:dyDescent="0.25">
      <c r="A136" t="s">
        <v>98</v>
      </c>
      <c r="B136" t="s">
        <v>361</v>
      </c>
      <c r="C136" s="2">
        <v>7249</v>
      </c>
      <c r="D136" s="2">
        <v>7655</v>
      </c>
      <c r="E136" s="2">
        <v>7899</v>
      </c>
      <c r="F136" s="2">
        <v>8130</v>
      </c>
      <c r="G136" s="2">
        <v>8297</v>
      </c>
      <c r="H136" s="2">
        <v>8548</v>
      </c>
      <c r="I136" s="2">
        <v>8665</v>
      </c>
      <c r="J136" s="2">
        <v>8894</v>
      </c>
      <c r="K136" s="2">
        <v>8968</v>
      </c>
      <c r="L136" s="2">
        <v>9157</v>
      </c>
      <c r="M136" s="2">
        <v>9330</v>
      </c>
      <c r="N136" s="2">
        <v>9641</v>
      </c>
      <c r="O136" s="2">
        <v>10134</v>
      </c>
      <c r="P136" s="2">
        <v>10750</v>
      </c>
      <c r="Q136" s="2">
        <v>11395</v>
      </c>
      <c r="R136" s="2">
        <v>12009</v>
      </c>
      <c r="S136" s="2">
        <v>12565</v>
      </c>
      <c r="T136" s="2">
        <v>12986</v>
      </c>
      <c r="U136" s="2">
        <v>13301</v>
      </c>
      <c r="V136" s="2">
        <v>13571</v>
      </c>
      <c r="W136" s="2">
        <v>13573.4409972945</v>
      </c>
      <c r="X136" s="2">
        <v>13573.440997330301</v>
      </c>
      <c r="Y136" s="2">
        <v>13573.4409991628</v>
      </c>
      <c r="Z136" s="2">
        <v>13605.734739305</v>
      </c>
      <c r="AA136" s="2">
        <v>13611.058502808901</v>
      </c>
      <c r="AB136" s="2">
        <v>13611.058508029701</v>
      </c>
      <c r="AC136" s="2">
        <v>13611.0585081643</v>
      </c>
      <c r="AD136" s="2">
        <v>13611.058529338499</v>
      </c>
      <c r="AE136" s="2">
        <v>13611.058529469399</v>
      </c>
      <c r="AF136" s="2">
        <v>13611.0585295045</v>
      </c>
      <c r="AG136" s="2">
        <v>13611.058533416101</v>
      </c>
      <c r="AH136" s="2">
        <v>13611.058533040799</v>
      </c>
      <c r="AI136" s="2">
        <v>13611.0585335673</v>
      </c>
      <c r="AJ136" s="2">
        <v>13611.058529359299</v>
      </c>
      <c r="AK136" s="2">
        <v>13611.0585293766</v>
      </c>
      <c r="AL136" s="2">
        <v>13611.0585272144</v>
      </c>
      <c r="AM136" s="2">
        <v>13611.0585263599</v>
      </c>
      <c r="AN136" s="2">
        <v>13611.0585260965</v>
      </c>
      <c r="AO136" s="2">
        <v>13611.058526476299</v>
      </c>
      <c r="AP136" s="2">
        <v>13611.0585265752</v>
      </c>
      <c r="AQ136" s="2">
        <v>13611.058526520101</v>
      </c>
      <c r="AR136" s="2"/>
      <c r="AS136" s="2"/>
      <c r="AT136" s="2"/>
      <c r="AU136" s="2"/>
      <c r="AV136" s="2"/>
      <c r="AW136" s="2"/>
      <c r="AX136" s="2"/>
      <c r="AY136" s="2"/>
      <c r="AZ136" s="2"/>
      <c r="BA136" s="2"/>
      <c r="BB136" s="2"/>
      <c r="BC136" s="2"/>
      <c r="BD136" s="2"/>
      <c r="BE136" s="2"/>
      <c r="BF136" s="2"/>
      <c r="BG136" s="2"/>
      <c r="BH136" s="2"/>
    </row>
    <row r="137" spans="1:60" x14ac:dyDescent="0.25">
      <c r="A137" t="s">
        <v>98</v>
      </c>
      <c r="B137" t="s">
        <v>362</v>
      </c>
      <c r="C137" s="2">
        <v>10280</v>
      </c>
      <c r="D137" s="2">
        <v>10269</v>
      </c>
      <c r="E137" s="2">
        <v>10279</v>
      </c>
      <c r="F137" s="2">
        <v>10271</v>
      </c>
      <c r="G137" s="2">
        <v>10242</v>
      </c>
      <c r="H137" s="2">
        <v>10219</v>
      </c>
      <c r="I137" s="2">
        <v>10258</v>
      </c>
      <c r="J137" s="2">
        <v>10277</v>
      </c>
      <c r="K137" s="2">
        <v>10304</v>
      </c>
      <c r="L137" s="2">
        <v>10308</v>
      </c>
      <c r="M137" s="2">
        <v>10306</v>
      </c>
      <c r="N137" s="2">
        <v>10429</v>
      </c>
      <c r="O137" s="2">
        <v>10566</v>
      </c>
      <c r="P137" s="2">
        <v>10681</v>
      </c>
      <c r="Q137" s="2">
        <v>10765</v>
      </c>
      <c r="R137" s="2">
        <v>10855</v>
      </c>
      <c r="S137" s="2">
        <v>10927</v>
      </c>
      <c r="T137" s="2">
        <v>10979</v>
      </c>
      <c r="U137" s="2">
        <v>10994</v>
      </c>
      <c r="V137" s="2">
        <v>10975</v>
      </c>
      <c r="W137" s="2">
        <v>10973.6058428181</v>
      </c>
      <c r="X137" s="2">
        <v>10973.746968332</v>
      </c>
      <c r="Y137" s="2">
        <v>10978.740681269201</v>
      </c>
      <c r="Z137" s="2">
        <v>10988.0054417384</v>
      </c>
      <c r="AA137" s="2">
        <v>11025.504388982201</v>
      </c>
      <c r="AB137" s="2">
        <v>11041.581363468</v>
      </c>
      <c r="AC137" s="2">
        <v>11058.1831617431</v>
      </c>
      <c r="AD137" s="2">
        <v>11074.7080434279</v>
      </c>
      <c r="AE137" s="2">
        <v>11091.6527900661</v>
      </c>
      <c r="AF137" s="2">
        <v>11110.767979746801</v>
      </c>
      <c r="AG137" s="2">
        <v>11130.967061720799</v>
      </c>
      <c r="AH137" s="2">
        <v>11151.914717023799</v>
      </c>
      <c r="AI137" s="2">
        <v>11173.2780409474</v>
      </c>
      <c r="AJ137" s="2">
        <v>11196.245296458999</v>
      </c>
      <c r="AK137" s="2">
        <v>11217.5139709184</v>
      </c>
      <c r="AL137" s="2">
        <v>11243.569626206199</v>
      </c>
      <c r="AM137" s="2">
        <v>11269.053199578</v>
      </c>
      <c r="AN137" s="2">
        <v>11297.5332607086</v>
      </c>
      <c r="AO137" s="2">
        <v>11325.550145700199</v>
      </c>
      <c r="AP137" s="2">
        <v>11357.696872976099</v>
      </c>
      <c r="AQ137" s="2">
        <v>11386.7683737958</v>
      </c>
      <c r="AR137" s="2"/>
      <c r="AS137" s="2"/>
      <c r="AT137" s="2"/>
      <c r="AU137" s="2"/>
      <c r="AV137" s="2"/>
      <c r="AW137" s="2"/>
      <c r="AX137" s="2"/>
      <c r="AY137" s="2"/>
      <c r="AZ137" s="2"/>
      <c r="BA137" s="2"/>
      <c r="BB137" s="2"/>
      <c r="BC137" s="2"/>
      <c r="BD137" s="2"/>
      <c r="BE137" s="2"/>
      <c r="BF137" s="2"/>
      <c r="BG137" s="2"/>
      <c r="BH137" s="2"/>
    </row>
    <row r="138" spans="1:60" x14ac:dyDescent="0.25">
      <c r="A138" t="s">
        <v>98</v>
      </c>
      <c r="B138" t="s">
        <v>363</v>
      </c>
      <c r="C138" s="2">
        <v>16990</v>
      </c>
      <c r="D138" s="2">
        <v>17463</v>
      </c>
      <c r="E138" s="2">
        <v>17920</v>
      </c>
      <c r="F138" s="2">
        <v>18151</v>
      </c>
      <c r="G138" s="2">
        <v>18514</v>
      </c>
      <c r="H138" s="2">
        <v>18873</v>
      </c>
      <c r="I138" s="2">
        <v>19306</v>
      </c>
      <c r="J138" s="2">
        <v>19941</v>
      </c>
      <c r="K138" s="2">
        <v>20526</v>
      </c>
      <c r="L138" s="2">
        <v>20970</v>
      </c>
      <c r="M138" s="2">
        <v>21329</v>
      </c>
      <c r="N138" s="2">
        <v>21968</v>
      </c>
      <c r="O138" s="2">
        <v>22613</v>
      </c>
      <c r="P138" s="2">
        <v>23231</v>
      </c>
      <c r="Q138" s="2">
        <v>23973</v>
      </c>
      <c r="R138" s="2">
        <v>24773</v>
      </c>
      <c r="S138" s="2">
        <v>25738</v>
      </c>
      <c r="T138" s="2">
        <v>26283</v>
      </c>
      <c r="U138" s="2">
        <v>26670</v>
      </c>
      <c r="V138" s="2">
        <v>26966</v>
      </c>
      <c r="W138" s="2">
        <v>26746.036615572299</v>
      </c>
      <c r="X138" s="2">
        <v>26027.541977839701</v>
      </c>
      <c r="Y138" s="2">
        <v>25835.645402166701</v>
      </c>
      <c r="Z138" s="2">
        <v>25763.653784217298</v>
      </c>
      <c r="AA138" s="2">
        <v>26018.8025822483</v>
      </c>
      <c r="AB138" s="2">
        <v>26217.288147736901</v>
      </c>
      <c r="AC138" s="2">
        <v>26762.224146867698</v>
      </c>
      <c r="AD138" s="2">
        <v>27255.303751793501</v>
      </c>
      <c r="AE138" s="2">
        <v>27616.328348305</v>
      </c>
      <c r="AF138" s="2">
        <v>27861.640333790001</v>
      </c>
      <c r="AG138" s="2">
        <v>28143.415888917702</v>
      </c>
      <c r="AH138" s="2">
        <v>28443.353221113201</v>
      </c>
      <c r="AI138" s="2">
        <v>28751.412930942799</v>
      </c>
      <c r="AJ138" s="2">
        <v>29074.286442033801</v>
      </c>
      <c r="AK138" s="2">
        <v>29414.406905437001</v>
      </c>
      <c r="AL138" s="2">
        <v>29815.745545558399</v>
      </c>
      <c r="AM138" s="2">
        <v>30124.060323549598</v>
      </c>
      <c r="AN138" s="2">
        <v>30220.596652515302</v>
      </c>
      <c r="AO138" s="2">
        <v>30317.520575948001</v>
      </c>
      <c r="AP138" s="2">
        <v>30417.0030854258</v>
      </c>
      <c r="AQ138" s="2">
        <v>30522.298248831801</v>
      </c>
      <c r="AR138" s="2"/>
      <c r="AS138" s="2"/>
      <c r="AT138" s="2"/>
      <c r="AU138" s="2"/>
      <c r="AV138" s="2"/>
      <c r="AW138" s="2"/>
      <c r="AX138" s="2"/>
      <c r="AY138" s="2"/>
      <c r="AZ138" s="2"/>
      <c r="BA138" s="2"/>
      <c r="BB138" s="2"/>
      <c r="BC138" s="2"/>
      <c r="BD138" s="2"/>
      <c r="BE138" s="2"/>
      <c r="BF138" s="2"/>
      <c r="BG138" s="2"/>
      <c r="BH138" s="2"/>
    </row>
    <row r="139" spans="1:60" x14ac:dyDescent="0.25">
      <c r="A139" t="s">
        <v>98</v>
      </c>
      <c r="B139" t="s">
        <v>364</v>
      </c>
      <c r="C139" s="2">
        <v>12003</v>
      </c>
      <c r="D139" s="2">
        <v>11857</v>
      </c>
      <c r="E139" s="2">
        <v>11682</v>
      </c>
      <c r="F139" s="2">
        <v>11507</v>
      </c>
      <c r="G139" s="2">
        <v>11373</v>
      </c>
      <c r="H139" s="2">
        <v>11201</v>
      </c>
      <c r="I139" s="2">
        <v>11321</v>
      </c>
      <c r="J139" s="2">
        <v>11440</v>
      </c>
      <c r="K139" s="2">
        <v>11462</v>
      </c>
      <c r="L139" s="2">
        <v>11392</v>
      </c>
      <c r="M139" s="2">
        <v>11232</v>
      </c>
      <c r="N139" s="2">
        <v>11161</v>
      </c>
      <c r="O139" s="2">
        <v>11100</v>
      </c>
      <c r="P139" s="2">
        <v>11042</v>
      </c>
      <c r="Q139" s="2">
        <v>10960</v>
      </c>
      <c r="R139" s="2">
        <v>10859</v>
      </c>
      <c r="S139" s="2">
        <v>10787</v>
      </c>
      <c r="T139" s="2">
        <v>10683</v>
      </c>
      <c r="U139" s="2">
        <v>10597</v>
      </c>
      <c r="V139" s="2">
        <v>10600</v>
      </c>
      <c r="W139" s="2">
        <v>10603.8556361022</v>
      </c>
      <c r="X139" s="2">
        <v>10609.7302026464</v>
      </c>
      <c r="Y139" s="2">
        <v>10620.7580705202</v>
      </c>
      <c r="Z139" s="2">
        <v>10639.623490042301</v>
      </c>
      <c r="AA139" s="2">
        <v>10652.4915162371</v>
      </c>
      <c r="AB139" s="2">
        <v>10670.1678346558</v>
      </c>
      <c r="AC139" s="2">
        <v>10691.3333235353</v>
      </c>
      <c r="AD139" s="2">
        <v>10712.633428515701</v>
      </c>
      <c r="AE139" s="2">
        <v>10735.0851094359</v>
      </c>
      <c r="AF139" s="2">
        <v>10758.6362002982</v>
      </c>
      <c r="AG139" s="2">
        <v>10782.489330587299</v>
      </c>
      <c r="AH139" s="2">
        <v>10806.395727692199</v>
      </c>
      <c r="AI139" s="2">
        <v>10818.3695682079</v>
      </c>
      <c r="AJ139" s="2">
        <v>10824.393047641401</v>
      </c>
      <c r="AK139" s="2">
        <v>10830.6808719562</v>
      </c>
      <c r="AL139" s="2">
        <v>10837.1916419058</v>
      </c>
      <c r="AM139" s="2">
        <v>10843.5747531494</v>
      </c>
      <c r="AN139" s="2">
        <v>10850.294120516999</v>
      </c>
      <c r="AO139" s="2">
        <v>10856.9423138084</v>
      </c>
      <c r="AP139" s="2">
        <v>10863.775640215101</v>
      </c>
      <c r="AQ139" s="2">
        <v>10870.8287757205</v>
      </c>
      <c r="AR139" s="2"/>
      <c r="AS139" s="2"/>
      <c r="AT139" s="2"/>
      <c r="AU139" s="2"/>
      <c r="AV139" s="2"/>
      <c r="AW139" s="2"/>
      <c r="AX139" s="2"/>
      <c r="AY139" s="2"/>
      <c r="AZ139" s="2"/>
      <c r="BA139" s="2"/>
      <c r="BB139" s="2"/>
      <c r="BC139" s="2"/>
      <c r="BD139" s="2"/>
      <c r="BE139" s="2"/>
      <c r="BF139" s="2"/>
      <c r="BG139" s="2"/>
      <c r="BH139" s="2"/>
    </row>
    <row r="140" spans="1:60" x14ac:dyDescent="0.25">
      <c r="A140" t="s">
        <v>98</v>
      </c>
      <c r="B140" t="s">
        <v>365</v>
      </c>
      <c r="C140" s="2">
        <v>16315</v>
      </c>
      <c r="D140" s="2">
        <v>16341</v>
      </c>
      <c r="E140" s="2">
        <v>16353</v>
      </c>
      <c r="F140" s="2">
        <v>16342</v>
      </c>
      <c r="G140" s="2">
        <v>16320</v>
      </c>
      <c r="H140" s="2">
        <v>16287</v>
      </c>
      <c r="I140" s="2">
        <v>16481</v>
      </c>
      <c r="J140" s="2">
        <v>16644</v>
      </c>
      <c r="K140" s="2">
        <v>17054</v>
      </c>
      <c r="L140" s="2">
        <v>17167</v>
      </c>
      <c r="M140" s="2">
        <v>17262</v>
      </c>
      <c r="N140" s="2">
        <v>17695</v>
      </c>
      <c r="O140" s="2">
        <v>18320</v>
      </c>
      <c r="P140" s="2">
        <v>18979</v>
      </c>
      <c r="Q140" s="2">
        <v>19759</v>
      </c>
      <c r="R140" s="2">
        <v>20715</v>
      </c>
      <c r="S140" s="2">
        <v>21834</v>
      </c>
      <c r="T140" s="2">
        <v>23049</v>
      </c>
      <c r="U140" s="2">
        <v>24584</v>
      </c>
      <c r="V140" s="2">
        <v>26847</v>
      </c>
      <c r="W140" s="2">
        <v>27325.129675620799</v>
      </c>
      <c r="X140" s="2">
        <v>27693.191176345099</v>
      </c>
      <c r="Y140" s="2">
        <v>28234.922193844199</v>
      </c>
      <c r="Z140" s="2">
        <v>29031.216507376001</v>
      </c>
      <c r="AA140" s="2">
        <v>29934.998342295501</v>
      </c>
      <c r="AB140" s="2">
        <v>30719.187396816102</v>
      </c>
      <c r="AC140" s="2">
        <v>31543.182818959802</v>
      </c>
      <c r="AD140" s="2">
        <v>32295.803009576699</v>
      </c>
      <c r="AE140" s="2">
        <v>32940.695656030199</v>
      </c>
      <c r="AF140" s="2">
        <v>33594.635139964303</v>
      </c>
      <c r="AG140" s="2">
        <v>34124.785893545202</v>
      </c>
      <c r="AH140" s="2">
        <v>34537.594413417297</v>
      </c>
      <c r="AI140" s="2">
        <v>34971.596789758099</v>
      </c>
      <c r="AJ140" s="2">
        <v>35242.316479373803</v>
      </c>
      <c r="AK140" s="2">
        <v>35524.880427028802</v>
      </c>
      <c r="AL140" s="2">
        <v>35817.463253462804</v>
      </c>
      <c r="AM140" s="2">
        <v>36104.309258026602</v>
      </c>
      <c r="AN140" s="2">
        <v>36406.265971171</v>
      </c>
      <c r="AO140" s="2">
        <v>36705.024177523403</v>
      </c>
      <c r="AP140" s="2">
        <v>37012.102059752702</v>
      </c>
      <c r="AQ140" s="2">
        <v>37329.057758500101</v>
      </c>
      <c r="AR140" s="2"/>
      <c r="AS140" s="2"/>
      <c r="AT140" s="2"/>
      <c r="AU140" s="2"/>
      <c r="AV140" s="2"/>
      <c r="AW140" s="2"/>
      <c r="AX140" s="2"/>
      <c r="AY140" s="2"/>
      <c r="AZ140" s="2"/>
      <c r="BA140" s="2"/>
      <c r="BB140" s="2"/>
      <c r="BC140" s="2"/>
      <c r="BD140" s="2"/>
      <c r="BE140" s="2"/>
      <c r="BF140" s="2"/>
      <c r="BG140" s="2"/>
      <c r="BH140" s="2"/>
    </row>
    <row r="141" spans="1:60" x14ac:dyDescent="0.25">
      <c r="A141" t="s">
        <v>98</v>
      </c>
      <c r="B141" t="s">
        <v>366</v>
      </c>
      <c r="C141" s="2">
        <v>17524</v>
      </c>
      <c r="D141" s="2">
        <v>17289</v>
      </c>
      <c r="E141" s="2">
        <v>17032</v>
      </c>
      <c r="F141" s="2">
        <v>16842</v>
      </c>
      <c r="G141" s="2">
        <v>16760</v>
      </c>
      <c r="H141" s="2">
        <v>16714</v>
      </c>
      <c r="I141" s="2">
        <v>16732</v>
      </c>
      <c r="J141" s="2">
        <v>16922</v>
      </c>
      <c r="K141" s="2">
        <v>17128</v>
      </c>
      <c r="L141" s="2">
        <v>17312</v>
      </c>
      <c r="M141" s="2">
        <v>17438</v>
      </c>
      <c r="N141" s="2">
        <v>17468</v>
      </c>
      <c r="O141" s="2">
        <v>17523</v>
      </c>
      <c r="P141" s="2">
        <v>17601</v>
      </c>
      <c r="Q141" s="2">
        <v>17675</v>
      </c>
      <c r="R141" s="2">
        <v>17738</v>
      </c>
      <c r="S141" s="2">
        <v>17734</v>
      </c>
      <c r="T141" s="2">
        <v>17705</v>
      </c>
      <c r="U141" s="2">
        <v>17758</v>
      </c>
      <c r="V141" s="2">
        <v>17891</v>
      </c>
      <c r="W141" s="2">
        <v>17889.839797137</v>
      </c>
      <c r="X141" s="2">
        <v>17889.989430036701</v>
      </c>
      <c r="Y141" s="2">
        <v>17896.5127396649</v>
      </c>
      <c r="Z141" s="2">
        <v>17916.8629833304</v>
      </c>
      <c r="AA141" s="2">
        <v>17933.812131546099</v>
      </c>
      <c r="AB141" s="2">
        <v>17950.8864667011</v>
      </c>
      <c r="AC141" s="2">
        <v>17974.754199191499</v>
      </c>
      <c r="AD141" s="2">
        <v>17998.511353305501</v>
      </c>
      <c r="AE141" s="2">
        <v>18022.8721293505</v>
      </c>
      <c r="AF141" s="2">
        <v>18050.353227867101</v>
      </c>
      <c r="AG141" s="2">
        <v>18079.392627786001</v>
      </c>
      <c r="AH141" s="2">
        <v>18109.508199707299</v>
      </c>
      <c r="AI141" s="2">
        <v>18140.2213856624</v>
      </c>
      <c r="AJ141" s="2">
        <v>18173.240488575</v>
      </c>
      <c r="AK141" s="2">
        <v>18203.817587843601</v>
      </c>
      <c r="AL141" s="2">
        <v>18241.276747170799</v>
      </c>
      <c r="AM141" s="2">
        <v>18277.913447870302</v>
      </c>
      <c r="AN141" s="2">
        <v>18318.858077822199</v>
      </c>
      <c r="AO141" s="2">
        <v>18359.1368221763</v>
      </c>
      <c r="AP141" s="2">
        <v>18405.352869873699</v>
      </c>
      <c r="AQ141" s="2">
        <v>18447.147788128099</v>
      </c>
      <c r="AR141" s="2"/>
      <c r="AS141" s="2"/>
      <c r="AT141" s="2"/>
      <c r="AU141" s="2"/>
      <c r="AV141" s="2"/>
      <c r="AW141" s="2"/>
      <c r="AX141" s="2"/>
      <c r="AY141" s="2"/>
      <c r="AZ141" s="2"/>
      <c r="BA141" s="2"/>
      <c r="BB141" s="2"/>
      <c r="BC141" s="2"/>
      <c r="BD141" s="2"/>
      <c r="BE141" s="2"/>
      <c r="BF141" s="2"/>
      <c r="BG141" s="2"/>
      <c r="BH141" s="2"/>
    </row>
    <row r="142" spans="1:60" x14ac:dyDescent="0.25">
      <c r="A142" t="s">
        <v>98</v>
      </c>
      <c r="B142" t="s">
        <v>367</v>
      </c>
      <c r="C142" s="2">
        <v>13154</v>
      </c>
      <c r="D142" s="2">
        <v>13220</v>
      </c>
      <c r="E142" s="2">
        <v>13182</v>
      </c>
      <c r="F142" s="2">
        <v>13014</v>
      </c>
      <c r="G142" s="2">
        <v>12886</v>
      </c>
      <c r="H142" s="2">
        <v>12748</v>
      </c>
      <c r="I142" s="2">
        <v>12946</v>
      </c>
      <c r="J142" s="2">
        <v>13205</v>
      </c>
      <c r="K142" s="2">
        <v>13357</v>
      </c>
      <c r="L142" s="2">
        <v>13414</v>
      </c>
      <c r="M142" s="2">
        <v>13451</v>
      </c>
      <c r="N142" s="2">
        <v>13449</v>
      </c>
      <c r="O142" s="2">
        <v>13490</v>
      </c>
      <c r="P142" s="2">
        <v>13641</v>
      </c>
      <c r="Q142" s="2">
        <v>13668</v>
      </c>
      <c r="R142" s="2">
        <v>13563</v>
      </c>
      <c r="S142" s="2">
        <v>13690</v>
      </c>
      <c r="T142" s="2">
        <v>13858</v>
      </c>
      <c r="U142" s="2">
        <v>13897</v>
      </c>
      <c r="V142" s="2">
        <v>13984</v>
      </c>
      <c r="W142" s="2">
        <v>13977.2631783038</v>
      </c>
      <c r="X142" s="2">
        <v>13978.3904468971</v>
      </c>
      <c r="Y142" s="2">
        <v>14029.348409664701</v>
      </c>
      <c r="Z142" s="2">
        <v>14115.482472363001</v>
      </c>
      <c r="AA142" s="2">
        <v>14254.833420863601</v>
      </c>
      <c r="AB142" s="2">
        <v>14386.503742746199</v>
      </c>
      <c r="AC142" s="2">
        <v>14510.9459675854</v>
      </c>
      <c r="AD142" s="2">
        <v>14634.8116408595</v>
      </c>
      <c r="AE142" s="2">
        <v>14761.824507511399</v>
      </c>
      <c r="AF142" s="2">
        <v>14905.1061895732</v>
      </c>
      <c r="AG142" s="2">
        <v>15056.5125981859</v>
      </c>
      <c r="AH142" s="2">
        <v>15213.530115252999</v>
      </c>
      <c r="AI142" s="2">
        <v>15373.663346884699</v>
      </c>
      <c r="AJ142" s="2">
        <v>15545.819180055099</v>
      </c>
      <c r="AK142" s="2">
        <v>15705.2428211022</v>
      </c>
      <c r="AL142" s="2">
        <v>15900.5483921819</v>
      </c>
      <c r="AM142" s="2">
        <v>16091.565804882401</v>
      </c>
      <c r="AN142" s="2">
        <v>16305.044014535</v>
      </c>
      <c r="AO142" s="2">
        <v>16515.050401418201</v>
      </c>
      <c r="AP142" s="2">
        <v>16756.012876333101</v>
      </c>
      <c r="AQ142" s="2">
        <v>16973.924343465002</v>
      </c>
      <c r="AR142" s="2"/>
      <c r="AS142" s="2"/>
      <c r="AT142" s="2"/>
      <c r="AU142" s="2"/>
      <c r="AV142" s="2"/>
      <c r="AW142" s="2"/>
      <c r="AX142" s="2"/>
      <c r="AY142" s="2"/>
      <c r="AZ142" s="2"/>
      <c r="BA142" s="2"/>
      <c r="BB142" s="2"/>
      <c r="BC142" s="2"/>
      <c r="BD142" s="2"/>
      <c r="BE142" s="2"/>
      <c r="BF142" s="2"/>
      <c r="BG142" s="2"/>
      <c r="BH142" s="2"/>
    </row>
    <row r="143" spans="1:60" x14ac:dyDescent="0.25">
      <c r="A143" t="s">
        <v>98</v>
      </c>
      <c r="B143" t="s">
        <v>368</v>
      </c>
      <c r="C143" s="2">
        <v>10364</v>
      </c>
      <c r="D143" s="2">
        <v>12411</v>
      </c>
      <c r="E143" s="2">
        <v>14042</v>
      </c>
      <c r="F143" s="2">
        <v>15092</v>
      </c>
      <c r="G143" s="2">
        <v>16248</v>
      </c>
      <c r="H143" s="2">
        <v>17229</v>
      </c>
      <c r="I143" s="2">
        <v>17843</v>
      </c>
      <c r="J143" s="2">
        <v>18503</v>
      </c>
      <c r="K143" s="2">
        <v>18784</v>
      </c>
      <c r="L143" s="2">
        <v>18847</v>
      </c>
      <c r="M143" s="2">
        <v>19187</v>
      </c>
      <c r="N143" s="2">
        <v>19866</v>
      </c>
      <c r="O143" s="2">
        <v>20619</v>
      </c>
      <c r="P143" s="2">
        <v>21650</v>
      </c>
      <c r="Q143" s="2">
        <v>22821</v>
      </c>
      <c r="R143" s="2">
        <v>24065</v>
      </c>
      <c r="S143" s="2">
        <v>25377</v>
      </c>
      <c r="T143" s="2">
        <v>26251</v>
      </c>
      <c r="U143" s="2">
        <v>26952</v>
      </c>
      <c r="V143" s="2">
        <v>27789</v>
      </c>
      <c r="W143" s="2">
        <v>27729.190884213</v>
      </c>
      <c r="X143" s="2">
        <v>27735.281061665301</v>
      </c>
      <c r="Y143" s="2">
        <v>27779.205348982599</v>
      </c>
      <c r="Z143" s="2">
        <v>27985.2950878558</v>
      </c>
      <c r="AA143" s="2">
        <v>28124.411885787598</v>
      </c>
      <c r="AB143" s="2">
        <v>29624.410202403498</v>
      </c>
      <c r="AC143" s="2">
        <v>31597.359828910601</v>
      </c>
      <c r="AD143" s="2">
        <v>33070.329038567499</v>
      </c>
      <c r="AE143" s="2">
        <v>34546.979031375296</v>
      </c>
      <c r="AF143" s="2">
        <v>36158.601258265</v>
      </c>
      <c r="AG143" s="2">
        <v>37861.609832155496</v>
      </c>
      <c r="AH143" s="2">
        <v>39627.731991134802</v>
      </c>
      <c r="AI143" s="2">
        <v>40657.950019988399</v>
      </c>
      <c r="AJ143" s="2">
        <v>41765.515534289698</v>
      </c>
      <c r="AK143" s="2">
        <v>42791.168403356503</v>
      </c>
      <c r="AL143" s="2">
        <v>44047.667874497398</v>
      </c>
      <c r="AM143" s="2">
        <v>45276.579449983299</v>
      </c>
      <c r="AN143" s="2">
        <v>45476.2975503216</v>
      </c>
      <c r="AO143" s="2">
        <v>45672.767606945003</v>
      </c>
      <c r="AP143" s="2">
        <v>45898.198425131101</v>
      </c>
      <c r="AQ143" s="2">
        <v>46102.064033130897</v>
      </c>
      <c r="AR143" s="2"/>
      <c r="AS143" s="2"/>
      <c r="AT143" s="2"/>
      <c r="AU143" s="2"/>
      <c r="AV143" s="2"/>
      <c r="AW143" s="2"/>
      <c r="AX143" s="2"/>
      <c r="AY143" s="2"/>
      <c r="AZ143" s="2"/>
      <c r="BA143" s="2"/>
      <c r="BB143" s="2"/>
      <c r="BC143" s="2"/>
      <c r="BD143" s="2"/>
      <c r="BE143" s="2"/>
      <c r="BF143" s="2"/>
      <c r="BG143" s="2"/>
      <c r="BH143" s="2"/>
    </row>
    <row r="144" spans="1:60" x14ac:dyDescent="0.25">
      <c r="A144" t="s">
        <v>98</v>
      </c>
      <c r="B144" t="s">
        <v>369</v>
      </c>
      <c r="C144" s="2">
        <v>11181</v>
      </c>
      <c r="D144" s="2">
        <v>11188</v>
      </c>
      <c r="E144" s="2">
        <v>11114</v>
      </c>
      <c r="F144" s="2">
        <v>10962</v>
      </c>
      <c r="G144" s="2">
        <v>10988</v>
      </c>
      <c r="H144" s="2">
        <v>11302</v>
      </c>
      <c r="I144" s="2">
        <v>12007</v>
      </c>
      <c r="J144" s="2">
        <v>12436</v>
      </c>
      <c r="K144" s="2">
        <v>12864</v>
      </c>
      <c r="L144" s="2">
        <v>13293</v>
      </c>
      <c r="M144" s="2">
        <v>13581</v>
      </c>
      <c r="N144" s="2">
        <v>13949</v>
      </c>
      <c r="O144" s="2">
        <v>14596</v>
      </c>
      <c r="P144" s="2">
        <v>15013</v>
      </c>
      <c r="Q144" s="2">
        <v>15335</v>
      </c>
      <c r="R144" s="2">
        <v>15711</v>
      </c>
      <c r="S144" s="2">
        <v>16356</v>
      </c>
      <c r="T144" s="2">
        <v>16938</v>
      </c>
      <c r="U144" s="2">
        <v>17251</v>
      </c>
      <c r="V144" s="2">
        <v>17495</v>
      </c>
      <c r="W144" s="2">
        <v>17096.826713703202</v>
      </c>
      <c r="X144" s="2">
        <v>16659.8189533062</v>
      </c>
      <c r="Y144" s="2">
        <v>16429.081163317202</v>
      </c>
      <c r="Z144" s="2">
        <v>16409.963102643102</v>
      </c>
      <c r="AA144" s="2">
        <v>16742.125619533799</v>
      </c>
      <c r="AB144" s="2">
        <v>17009.3432592264</v>
      </c>
      <c r="AC144" s="2">
        <v>17199.107377402601</v>
      </c>
      <c r="AD144" s="2">
        <v>17400.888311417399</v>
      </c>
      <c r="AE144" s="2">
        <v>17617.633303148101</v>
      </c>
      <c r="AF144" s="2">
        <v>17863.887828380401</v>
      </c>
      <c r="AG144" s="2">
        <v>18154.1893460348</v>
      </c>
      <c r="AH144" s="2">
        <v>18474.294211143399</v>
      </c>
      <c r="AI144" s="2">
        <v>18803.067580917799</v>
      </c>
      <c r="AJ144" s="2">
        <v>19147.6509970316</v>
      </c>
      <c r="AK144" s="2">
        <v>19510.641048593101</v>
      </c>
      <c r="AL144" s="2">
        <v>19906.1491851313</v>
      </c>
      <c r="AM144" s="2">
        <v>20330.977690428801</v>
      </c>
      <c r="AN144" s="2">
        <v>20784.6675130244</v>
      </c>
      <c r="AO144" s="2">
        <v>21234.966252953502</v>
      </c>
      <c r="AP144" s="2">
        <v>21697.151881468599</v>
      </c>
      <c r="AQ144" s="2">
        <v>22186.3407770267</v>
      </c>
      <c r="AR144" s="2"/>
      <c r="AS144" s="2"/>
      <c r="AT144" s="2"/>
      <c r="AU144" s="2"/>
      <c r="AV144" s="2"/>
      <c r="AW144" s="2"/>
      <c r="AX144" s="2"/>
      <c r="AY144" s="2"/>
      <c r="AZ144" s="2"/>
      <c r="BA144" s="2"/>
      <c r="BB144" s="2"/>
      <c r="BC144" s="2"/>
      <c r="BD144" s="2"/>
      <c r="BE144" s="2"/>
      <c r="BF144" s="2"/>
      <c r="BG144" s="2"/>
      <c r="BH144" s="2"/>
    </row>
    <row r="145" spans="1:60" x14ac:dyDescent="0.25">
      <c r="A145" t="s">
        <v>98</v>
      </c>
      <c r="B145" t="s">
        <v>370</v>
      </c>
      <c r="C145" s="2">
        <v>13642</v>
      </c>
      <c r="D145" s="2">
        <v>13731</v>
      </c>
      <c r="E145" s="2">
        <v>13700</v>
      </c>
      <c r="F145" s="2">
        <v>13542</v>
      </c>
      <c r="G145" s="2">
        <v>13501</v>
      </c>
      <c r="H145" s="2">
        <v>13613</v>
      </c>
      <c r="I145" s="2">
        <v>13789</v>
      </c>
      <c r="J145" s="2">
        <v>14070</v>
      </c>
      <c r="K145" s="2">
        <v>14345</v>
      </c>
      <c r="L145" s="2">
        <v>14757</v>
      </c>
      <c r="M145" s="2">
        <v>14985</v>
      </c>
      <c r="N145" s="2">
        <v>15115</v>
      </c>
      <c r="O145" s="2">
        <v>15668</v>
      </c>
      <c r="P145" s="2">
        <v>16021</v>
      </c>
      <c r="Q145" s="2">
        <v>16262</v>
      </c>
      <c r="R145" s="2">
        <v>16427</v>
      </c>
      <c r="S145" s="2">
        <v>16942</v>
      </c>
      <c r="T145" s="2">
        <v>17166</v>
      </c>
      <c r="U145" s="2">
        <v>17067</v>
      </c>
      <c r="V145" s="2">
        <v>17232</v>
      </c>
      <c r="W145" s="2">
        <v>17228.117833223099</v>
      </c>
      <c r="X145" s="2">
        <v>17221.097679435799</v>
      </c>
      <c r="Y145" s="2">
        <v>17187.9720673597</v>
      </c>
      <c r="Z145" s="2">
        <v>17185.322568127802</v>
      </c>
      <c r="AA145" s="2">
        <v>17208.8333391091</v>
      </c>
      <c r="AB145" s="2">
        <v>17230.107426084502</v>
      </c>
      <c r="AC145" s="2">
        <v>17277.850262220702</v>
      </c>
      <c r="AD145" s="2">
        <v>17330.268405979401</v>
      </c>
      <c r="AE145" s="2">
        <v>17377.330984575699</v>
      </c>
      <c r="AF145" s="2">
        <v>17440.916576728901</v>
      </c>
      <c r="AG145" s="2">
        <v>17503.950728337299</v>
      </c>
      <c r="AH145" s="2">
        <v>17623.288567871601</v>
      </c>
      <c r="AI145" s="2">
        <v>17745.8580618667</v>
      </c>
      <c r="AJ145" s="2">
        <v>17873.102942317098</v>
      </c>
      <c r="AK145" s="2">
        <v>18008.428693886101</v>
      </c>
      <c r="AL145" s="2">
        <v>18172.295737245899</v>
      </c>
      <c r="AM145" s="2">
        <v>18363.807074351302</v>
      </c>
      <c r="AN145" s="2">
        <v>18554.267135847502</v>
      </c>
      <c r="AO145" s="2">
        <v>18699.735843363898</v>
      </c>
      <c r="AP145" s="2">
        <v>18850.955923430702</v>
      </c>
      <c r="AQ145" s="2">
        <v>19011.011011582101</v>
      </c>
      <c r="AR145" s="2"/>
      <c r="AS145" s="2"/>
      <c r="AT145" s="2"/>
      <c r="AU145" s="2"/>
      <c r="AV145" s="2"/>
      <c r="AW145" s="2"/>
      <c r="AX145" s="2"/>
      <c r="AY145" s="2"/>
      <c r="AZ145" s="2"/>
      <c r="BA145" s="2"/>
      <c r="BB145" s="2"/>
      <c r="BC145" s="2"/>
      <c r="BD145" s="2"/>
      <c r="BE145" s="2"/>
      <c r="BF145" s="2"/>
      <c r="BG145" s="2"/>
      <c r="BH145" s="2"/>
    </row>
    <row r="146" spans="1:60" x14ac:dyDescent="0.25">
      <c r="A146" t="s">
        <v>98</v>
      </c>
      <c r="B146" t="s">
        <v>371</v>
      </c>
      <c r="C146" s="2">
        <v>23537</v>
      </c>
      <c r="D146" s="2">
        <v>23275</v>
      </c>
      <c r="E146" s="2">
        <v>22954</v>
      </c>
      <c r="F146" s="2">
        <v>22729</v>
      </c>
      <c r="G146" s="2">
        <v>22743</v>
      </c>
      <c r="H146" s="2">
        <v>22829</v>
      </c>
      <c r="I146" s="2">
        <v>23033</v>
      </c>
      <c r="J146" s="2">
        <v>23307</v>
      </c>
      <c r="K146" s="2">
        <v>23537</v>
      </c>
      <c r="L146" s="2">
        <v>23772</v>
      </c>
      <c r="M146" s="2">
        <v>23961</v>
      </c>
      <c r="N146" s="2">
        <v>24186</v>
      </c>
      <c r="O146" s="2">
        <v>24448</v>
      </c>
      <c r="P146" s="2">
        <v>24684</v>
      </c>
      <c r="Q146" s="2">
        <v>24863</v>
      </c>
      <c r="R146" s="2">
        <v>25050</v>
      </c>
      <c r="S146" s="2">
        <v>25277</v>
      </c>
      <c r="T146" s="2">
        <v>25453</v>
      </c>
      <c r="U146" s="2">
        <v>25615</v>
      </c>
      <c r="V146" s="2">
        <v>25849</v>
      </c>
      <c r="W146" s="2">
        <v>25787.8030794404</v>
      </c>
      <c r="X146" s="2">
        <v>25734.241733097399</v>
      </c>
      <c r="Y146" s="2">
        <v>25705.380534838201</v>
      </c>
      <c r="Z146" s="2">
        <v>25701.766809420598</v>
      </c>
      <c r="AA146" s="2">
        <v>25729.126484541299</v>
      </c>
      <c r="AB146" s="2">
        <v>25811.3624150869</v>
      </c>
      <c r="AC146" s="2">
        <v>25842.431979141002</v>
      </c>
      <c r="AD146" s="2">
        <v>25876.3384873496</v>
      </c>
      <c r="AE146" s="2">
        <v>25911.825670661001</v>
      </c>
      <c r="AF146" s="2">
        <v>25953.205350914701</v>
      </c>
      <c r="AG146" s="2">
        <v>26000.7357812954</v>
      </c>
      <c r="AH146" s="2">
        <v>26036.011953770001</v>
      </c>
      <c r="AI146" s="2">
        <v>26069.921044803301</v>
      </c>
      <c r="AJ146" s="2">
        <v>26105.460637079301</v>
      </c>
      <c r="AK146" s="2">
        <v>26142.898649889201</v>
      </c>
      <c r="AL146" s="2">
        <v>26187.075103844902</v>
      </c>
      <c r="AM146" s="2">
        <v>26238.906501973099</v>
      </c>
      <c r="AN146" s="2">
        <v>26292.992273482701</v>
      </c>
      <c r="AO146" s="2">
        <v>26347.295214347199</v>
      </c>
      <c r="AP146" s="2">
        <v>26403.0316309667</v>
      </c>
      <c r="AQ146" s="2">
        <v>26462.024441634901</v>
      </c>
      <c r="AR146" s="2"/>
      <c r="AS146" s="2"/>
      <c r="AT146" s="2"/>
      <c r="AU146" s="2"/>
      <c r="AV146" s="2"/>
      <c r="AW146" s="2"/>
      <c r="AX146" s="2"/>
      <c r="AY146" s="2"/>
      <c r="AZ146" s="2"/>
      <c r="BA146" s="2"/>
      <c r="BB146" s="2"/>
      <c r="BC146" s="2"/>
      <c r="BD146" s="2"/>
      <c r="BE146" s="2"/>
      <c r="BF146" s="2"/>
      <c r="BG146" s="2"/>
      <c r="BH146" s="2"/>
    </row>
    <row r="147" spans="1:60" x14ac:dyDescent="0.25">
      <c r="A147" t="s">
        <v>98</v>
      </c>
      <c r="B147" t="s">
        <v>372</v>
      </c>
      <c r="C147" s="2">
        <v>12120</v>
      </c>
      <c r="D147" s="2">
        <v>12057</v>
      </c>
      <c r="E147" s="2">
        <v>12015</v>
      </c>
      <c r="F147" s="2">
        <v>12009</v>
      </c>
      <c r="G147" s="2">
        <v>12077</v>
      </c>
      <c r="H147" s="2">
        <v>12085</v>
      </c>
      <c r="I147" s="2">
        <v>12216</v>
      </c>
      <c r="J147" s="2">
        <v>12455</v>
      </c>
      <c r="K147" s="2">
        <v>12608</v>
      </c>
      <c r="L147" s="2">
        <v>12740</v>
      </c>
      <c r="M147" s="2">
        <v>12722</v>
      </c>
      <c r="N147" s="2">
        <v>12820</v>
      </c>
      <c r="O147" s="2">
        <v>12958</v>
      </c>
      <c r="P147" s="2">
        <v>13145</v>
      </c>
      <c r="Q147" s="2">
        <v>13217</v>
      </c>
      <c r="R147" s="2">
        <v>13299</v>
      </c>
      <c r="S147" s="2">
        <v>13483</v>
      </c>
      <c r="T147" s="2">
        <v>13559</v>
      </c>
      <c r="U147" s="2">
        <v>13673</v>
      </c>
      <c r="V147" s="2">
        <v>13752</v>
      </c>
      <c r="W147" s="2">
        <v>13733.117563616999</v>
      </c>
      <c r="X147" s="2">
        <v>13700.508381408101</v>
      </c>
      <c r="Y147" s="2">
        <v>13675.3235605379</v>
      </c>
      <c r="Z147" s="2">
        <v>13673.5581202005</v>
      </c>
      <c r="AA147" s="2">
        <v>13688.4091159981</v>
      </c>
      <c r="AB147" s="2">
        <v>13722.523474521</v>
      </c>
      <c r="AC147" s="2">
        <v>13758.2478922397</v>
      </c>
      <c r="AD147" s="2">
        <v>13797.234159539201</v>
      </c>
      <c r="AE147" s="2">
        <v>13838.0379144692</v>
      </c>
      <c r="AF147" s="2">
        <v>13885.616961711299</v>
      </c>
      <c r="AG147" s="2">
        <v>13933.874355332</v>
      </c>
      <c r="AH147" s="2">
        <v>13983.8295596021</v>
      </c>
      <c r="AI147" s="2">
        <v>14025.2927909886</v>
      </c>
      <c r="AJ147" s="2">
        <v>14043.906429750599</v>
      </c>
      <c r="AK147" s="2">
        <v>14063.5143556442</v>
      </c>
      <c r="AL147" s="2">
        <v>14086.6514236162</v>
      </c>
      <c r="AM147" s="2">
        <v>14113.79779224</v>
      </c>
      <c r="AN147" s="2">
        <v>14142.12487854</v>
      </c>
      <c r="AO147" s="2">
        <v>14170.565700434399</v>
      </c>
      <c r="AP147" s="2">
        <v>14199.757308075599</v>
      </c>
      <c r="AQ147" s="2">
        <v>14230.654421679599</v>
      </c>
      <c r="AR147" s="2"/>
      <c r="AS147" s="2"/>
      <c r="AT147" s="2"/>
      <c r="AU147" s="2"/>
      <c r="AV147" s="2"/>
      <c r="AW147" s="2"/>
      <c r="AX147" s="2"/>
      <c r="AY147" s="2"/>
      <c r="AZ147" s="2"/>
      <c r="BA147" s="2"/>
      <c r="BB147" s="2"/>
      <c r="BC147" s="2"/>
      <c r="BD147" s="2"/>
      <c r="BE147" s="2"/>
      <c r="BF147" s="2"/>
      <c r="BG147" s="2"/>
      <c r="BH147" s="2"/>
    </row>
    <row r="148" spans="1:60" x14ac:dyDescent="0.25">
      <c r="A148" t="s">
        <v>98</v>
      </c>
      <c r="B148" t="s">
        <v>373</v>
      </c>
      <c r="C148" s="2">
        <v>15599</v>
      </c>
      <c r="D148" s="2">
        <v>15711</v>
      </c>
      <c r="E148" s="2">
        <v>15688</v>
      </c>
      <c r="F148" s="2">
        <v>15580</v>
      </c>
      <c r="G148" s="2">
        <v>15625</v>
      </c>
      <c r="H148" s="2">
        <v>15583</v>
      </c>
      <c r="I148" s="2">
        <v>15925</v>
      </c>
      <c r="J148" s="2">
        <v>16362</v>
      </c>
      <c r="K148" s="2">
        <v>16704</v>
      </c>
      <c r="L148" s="2">
        <v>17002</v>
      </c>
      <c r="M148" s="2">
        <v>17697</v>
      </c>
      <c r="N148" s="2">
        <v>17972</v>
      </c>
      <c r="O148" s="2">
        <v>18249</v>
      </c>
      <c r="P148" s="2">
        <v>18743</v>
      </c>
      <c r="Q148" s="2">
        <v>19389</v>
      </c>
      <c r="R148" s="2">
        <v>20044</v>
      </c>
      <c r="S148" s="2">
        <v>20772</v>
      </c>
      <c r="T148" s="2">
        <v>21668</v>
      </c>
      <c r="U148" s="2">
        <v>22713</v>
      </c>
      <c r="V148" s="2">
        <v>23559</v>
      </c>
      <c r="W148" s="2">
        <v>23523.921154736501</v>
      </c>
      <c r="X148" s="2">
        <v>23527.629026741499</v>
      </c>
      <c r="Y148" s="2">
        <v>23664.622760115999</v>
      </c>
      <c r="Z148" s="2">
        <v>24025.337038488698</v>
      </c>
      <c r="AA148" s="2">
        <v>24583.4630366005</v>
      </c>
      <c r="AB148" s="2">
        <v>25045.700104080901</v>
      </c>
      <c r="AC148" s="2">
        <v>25335.3759734708</v>
      </c>
      <c r="AD148" s="2">
        <v>25623.709757690802</v>
      </c>
      <c r="AE148" s="2">
        <v>25919.369552912802</v>
      </c>
      <c r="AF148" s="2">
        <v>26139.886882049101</v>
      </c>
      <c r="AG148" s="2">
        <v>26372.908552058601</v>
      </c>
      <c r="AH148" s="2">
        <v>26614.5659971571</v>
      </c>
      <c r="AI148" s="2">
        <v>26861.0186581128</v>
      </c>
      <c r="AJ148" s="2">
        <v>27125.974674592198</v>
      </c>
      <c r="AK148" s="2">
        <v>27371.335241133402</v>
      </c>
      <c r="AL148" s="2">
        <v>27671.9198048707</v>
      </c>
      <c r="AM148" s="2">
        <v>27965.9046863402</v>
      </c>
      <c r="AN148" s="2">
        <v>28294.457808198898</v>
      </c>
      <c r="AO148" s="2">
        <v>28617.667631317399</v>
      </c>
      <c r="AP148" s="2">
        <v>28988.520314939698</v>
      </c>
      <c r="AQ148" s="2">
        <v>29323.896428271099</v>
      </c>
      <c r="AR148" s="2"/>
      <c r="AS148" s="2"/>
      <c r="AT148" s="2"/>
      <c r="AU148" s="2"/>
      <c r="AV148" s="2"/>
      <c r="AW148" s="2"/>
      <c r="AX148" s="2"/>
      <c r="AY148" s="2"/>
      <c r="AZ148" s="2"/>
      <c r="BA148" s="2"/>
      <c r="BB148" s="2"/>
      <c r="BC148" s="2"/>
      <c r="BD148" s="2"/>
      <c r="BE148" s="2"/>
      <c r="BF148" s="2"/>
      <c r="BG148" s="2"/>
      <c r="BH148" s="2"/>
    </row>
    <row r="149" spans="1:60" x14ac:dyDescent="0.25">
      <c r="A149" t="s">
        <v>98</v>
      </c>
      <c r="B149" t="s">
        <v>374</v>
      </c>
      <c r="C149" s="2">
        <v>7883</v>
      </c>
      <c r="D149" s="2">
        <v>8183</v>
      </c>
      <c r="E149" s="2">
        <v>8394</v>
      </c>
      <c r="F149" s="2">
        <v>8758</v>
      </c>
      <c r="G149" s="2">
        <v>9090</v>
      </c>
      <c r="H149" s="2">
        <v>9309</v>
      </c>
      <c r="I149" s="2">
        <v>9495</v>
      </c>
      <c r="J149" s="2">
        <v>9684</v>
      </c>
      <c r="K149" s="2">
        <v>9896</v>
      </c>
      <c r="L149" s="2">
        <v>10012</v>
      </c>
      <c r="M149" s="2">
        <v>10177</v>
      </c>
      <c r="N149" s="2">
        <v>10524</v>
      </c>
      <c r="O149" s="2">
        <v>10891</v>
      </c>
      <c r="P149" s="2">
        <v>11227</v>
      </c>
      <c r="Q149" s="2">
        <v>11556</v>
      </c>
      <c r="R149" s="2">
        <v>11860</v>
      </c>
      <c r="S149" s="2">
        <v>12223</v>
      </c>
      <c r="T149" s="2">
        <v>12502</v>
      </c>
      <c r="U149" s="2">
        <v>12690</v>
      </c>
      <c r="V149" s="2">
        <v>13004</v>
      </c>
      <c r="W149" s="2">
        <v>12748.466167573801</v>
      </c>
      <c r="X149" s="2">
        <v>11719.4925855203</v>
      </c>
      <c r="Y149" s="2">
        <v>11260.436077341899</v>
      </c>
      <c r="Z149" s="2">
        <v>11221.985046393</v>
      </c>
      <c r="AA149" s="2">
        <v>11753.6100786439</v>
      </c>
      <c r="AB149" s="2">
        <v>12210.375003659299</v>
      </c>
      <c r="AC149" s="2">
        <v>12548.2433517137</v>
      </c>
      <c r="AD149" s="2">
        <v>12912.8830709632</v>
      </c>
      <c r="AE149" s="2">
        <v>13293.988323383301</v>
      </c>
      <c r="AF149" s="2">
        <v>13738.3745051285</v>
      </c>
      <c r="AG149" s="2">
        <v>14246.334309838699</v>
      </c>
      <c r="AH149" s="2">
        <v>14786.4863655033</v>
      </c>
      <c r="AI149" s="2">
        <v>15341.2658160234</v>
      </c>
      <c r="AJ149" s="2">
        <v>15922.7232677793</v>
      </c>
      <c r="AK149" s="2">
        <v>16495.744730071001</v>
      </c>
      <c r="AL149" s="2">
        <v>16922.861403503</v>
      </c>
      <c r="AM149" s="2">
        <v>17423.988889177101</v>
      </c>
      <c r="AN149" s="2">
        <v>17946.912384054402</v>
      </c>
      <c r="AO149" s="2">
        <v>18471.935682630199</v>
      </c>
      <c r="AP149" s="2">
        <v>19010.818448499998</v>
      </c>
      <c r="AQ149" s="2">
        <v>19247.911110810401</v>
      </c>
      <c r="AR149" s="2"/>
      <c r="AS149" s="2"/>
      <c r="AT149" s="2"/>
      <c r="AU149" s="2"/>
      <c r="AV149" s="2"/>
      <c r="AW149" s="2"/>
      <c r="AX149" s="2"/>
      <c r="AY149" s="2"/>
      <c r="AZ149" s="2"/>
      <c r="BA149" s="2"/>
      <c r="BB149" s="2"/>
      <c r="BC149" s="2"/>
      <c r="BD149" s="2"/>
      <c r="BE149" s="2"/>
      <c r="BF149" s="2"/>
      <c r="BG149" s="2"/>
      <c r="BH149" s="2"/>
    </row>
    <row r="150" spans="1:60" x14ac:dyDescent="0.25">
      <c r="A150" t="s">
        <v>98</v>
      </c>
      <c r="B150" t="s">
        <v>375</v>
      </c>
      <c r="C150" s="2">
        <v>14275</v>
      </c>
      <c r="D150" s="2">
        <v>14286</v>
      </c>
      <c r="E150" s="2">
        <v>14302</v>
      </c>
      <c r="F150" s="2">
        <v>14334</v>
      </c>
      <c r="G150" s="2">
        <v>14427</v>
      </c>
      <c r="H150" s="2">
        <v>14577</v>
      </c>
      <c r="I150" s="2">
        <v>14799</v>
      </c>
      <c r="J150" s="2">
        <v>15099</v>
      </c>
      <c r="K150" s="2">
        <v>15309</v>
      </c>
      <c r="L150" s="2">
        <v>15566</v>
      </c>
      <c r="M150" s="2">
        <v>15637</v>
      </c>
      <c r="N150" s="2">
        <v>15909</v>
      </c>
      <c r="O150" s="2">
        <v>16229</v>
      </c>
      <c r="P150" s="2">
        <v>16480</v>
      </c>
      <c r="Q150" s="2">
        <v>16641</v>
      </c>
      <c r="R150" s="2">
        <v>16807</v>
      </c>
      <c r="S150" s="2">
        <v>17046</v>
      </c>
      <c r="T150" s="2">
        <v>17135</v>
      </c>
      <c r="U150" s="2">
        <v>17229</v>
      </c>
      <c r="V150" s="2">
        <v>17251</v>
      </c>
      <c r="W150" s="2">
        <v>16820.733259189801</v>
      </c>
      <c r="X150" s="2">
        <v>16106.187013300099</v>
      </c>
      <c r="Y150" s="2">
        <v>15892.7835168038</v>
      </c>
      <c r="Z150" s="2">
        <v>15881.875630050399</v>
      </c>
      <c r="AA150" s="2">
        <v>16044.6418617825</v>
      </c>
      <c r="AB150" s="2">
        <v>16120.232990066101</v>
      </c>
      <c r="AC150" s="2">
        <v>16172.739181949</v>
      </c>
      <c r="AD150" s="2">
        <v>16228.175200887699</v>
      </c>
      <c r="AE150" s="2">
        <v>16285.9516672134</v>
      </c>
      <c r="AF150" s="2">
        <v>16353.3216786497</v>
      </c>
      <c r="AG150" s="2">
        <v>16430.7056885282</v>
      </c>
      <c r="AH150" s="2">
        <v>16513.077448684398</v>
      </c>
      <c r="AI150" s="2">
        <v>16597.679834574101</v>
      </c>
      <c r="AJ150" s="2">
        <v>16686.350236222599</v>
      </c>
      <c r="AK150" s="2">
        <v>16779.757493535501</v>
      </c>
      <c r="AL150" s="2">
        <v>16889.977075919898</v>
      </c>
      <c r="AM150" s="2">
        <v>17019.2956012594</v>
      </c>
      <c r="AN150" s="2">
        <v>17154.238829540001</v>
      </c>
      <c r="AO150" s="2">
        <v>17289.7238101002</v>
      </c>
      <c r="AP150" s="2">
        <v>17428.785259101602</v>
      </c>
      <c r="AQ150" s="2">
        <v>17575.971409289101</v>
      </c>
      <c r="AR150" s="2"/>
      <c r="AS150" s="2"/>
      <c r="AT150" s="2"/>
      <c r="AU150" s="2"/>
      <c r="AV150" s="2"/>
      <c r="AW150" s="2"/>
      <c r="AX150" s="2"/>
      <c r="AY150" s="2"/>
      <c r="AZ150" s="2"/>
      <c r="BA150" s="2"/>
      <c r="BB150" s="2"/>
      <c r="BC150" s="2"/>
      <c r="BD150" s="2"/>
      <c r="BE150" s="2"/>
      <c r="BF150" s="2"/>
      <c r="BG150" s="2"/>
      <c r="BH150" s="2"/>
    </row>
    <row r="151" spans="1:60" x14ac:dyDescent="0.25">
      <c r="A151" t="s">
        <v>98</v>
      </c>
      <c r="B151" t="s">
        <v>376</v>
      </c>
      <c r="C151" s="2">
        <v>21001</v>
      </c>
      <c r="D151" s="2">
        <v>21155</v>
      </c>
      <c r="E151" s="2">
        <v>21265</v>
      </c>
      <c r="F151" s="2">
        <v>21048</v>
      </c>
      <c r="G151" s="2">
        <v>21036</v>
      </c>
      <c r="H151" s="2">
        <v>21216</v>
      </c>
      <c r="I151" s="2">
        <v>21378</v>
      </c>
      <c r="J151" s="2">
        <v>21614</v>
      </c>
      <c r="K151" s="2">
        <v>21928</v>
      </c>
      <c r="L151" s="2">
        <v>22046</v>
      </c>
      <c r="M151" s="2">
        <v>22113</v>
      </c>
      <c r="N151" s="2">
        <v>22127</v>
      </c>
      <c r="O151" s="2">
        <v>22178</v>
      </c>
      <c r="P151" s="2">
        <v>22238</v>
      </c>
      <c r="Q151" s="2">
        <v>22341</v>
      </c>
      <c r="R151" s="2">
        <v>22476</v>
      </c>
      <c r="S151" s="2">
        <v>22512</v>
      </c>
      <c r="T151" s="2">
        <v>22625</v>
      </c>
      <c r="U151" s="2">
        <v>22696</v>
      </c>
      <c r="V151" s="2">
        <v>22754</v>
      </c>
      <c r="W151" s="2">
        <v>22753.4420652517</v>
      </c>
      <c r="X151" s="2">
        <v>22753.672607729601</v>
      </c>
      <c r="Y151" s="2">
        <v>22759.538891962198</v>
      </c>
      <c r="Z151" s="2">
        <v>22769.9694598448</v>
      </c>
      <c r="AA151" s="2">
        <v>22787.636369955198</v>
      </c>
      <c r="AB151" s="2">
        <v>22851.777715486602</v>
      </c>
      <c r="AC151" s="2">
        <v>22914.304696828</v>
      </c>
      <c r="AD151" s="2">
        <v>22986.946414525501</v>
      </c>
      <c r="AE151" s="2">
        <v>23048.6289811325</v>
      </c>
      <c r="AF151" s="2">
        <v>23142.2869060825</v>
      </c>
      <c r="AG151" s="2">
        <v>23241.255660372099</v>
      </c>
      <c r="AH151" s="2">
        <v>23383.465941423201</v>
      </c>
      <c r="AI151" s="2">
        <v>23541.951106472399</v>
      </c>
      <c r="AJ151" s="2">
        <v>23712.335050671401</v>
      </c>
      <c r="AK151" s="2">
        <v>23872.796732755301</v>
      </c>
      <c r="AL151" s="2">
        <v>24049.684374237499</v>
      </c>
      <c r="AM151" s="2">
        <v>24238.735866164199</v>
      </c>
      <c r="AN151" s="2">
        <v>24450.016992837998</v>
      </c>
      <c r="AO151" s="2">
        <v>24657.861993925599</v>
      </c>
      <c r="AP151" s="2">
        <v>24896.344497684699</v>
      </c>
      <c r="AQ151" s="2">
        <v>25112.013254260401</v>
      </c>
      <c r="AR151" s="2"/>
      <c r="AS151" s="2"/>
      <c r="AT151" s="2"/>
      <c r="AU151" s="2"/>
      <c r="AV151" s="2"/>
      <c r="AW151" s="2"/>
      <c r="AX151" s="2"/>
      <c r="AY151" s="2"/>
      <c r="AZ151" s="2"/>
      <c r="BA151" s="2"/>
      <c r="BB151" s="2"/>
      <c r="BC151" s="2"/>
      <c r="BD151" s="2"/>
      <c r="BE151" s="2"/>
      <c r="BF151" s="2"/>
      <c r="BG151" s="2"/>
      <c r="BH151" s="2"/>
    </row>
    <row r="152" spans="1:60" x14ac:dyDescent="0.25">
      <c r="A152" t="s">
        <v>98</v>
      </c>
      <c r="B152" t="s">
        <v>377</v>
      </c>
      <c r="C152" s="2">
        <v>15171</v>
      </c>
      <c r="D152" s="2">
        <v>15105</v>
      </c>
      <c r="E152" s="2">
        <v>14937</v>
      </c>
      <c r="F152" s="2">
        <v>14819</v>
      </c>
      <c r="G152" s="2">
        <v>14821</v>
      </c>
      <c r="H152" s="2">
        <v>14907</v>
      </c>
      <c r="I152" s="2">
        <v>15176</v>
      </c>
      <c r="J152" s="2">
        <v>15707</v>
      </c>
      <c r="K152" s="2">
        <v>16229</v>
      </c>
      <c r="L152" s="2">
        <v>16450</v>
      </c>
      <c r="M152" s="2">
        <v>16511</v>
      </c>
      <c r="N152" s="2">
        <v>16882</v>
      </c>
      <c r="O152" s="2">
        <v>17228</v>
      </c>
      <c r="P152" s="2">
        <v>17482</v>
      </c>
      <c r="Q152" s="2">
        <v>17742</v>
      </c>
      <c r="R152" s="2">
        <v>17883</v>
      </c>
      <c r="S152" s="2">
        <v>18174</v>
      </c>
      <c r="T152" s="2">
        <v>18225</v>
      </c>
      <c r="U152" s="2">
        <v>18268</v>
      </c>
      <c r="V152" s="2">
        <v>18115</v>
      </c>
      <c r="W152" s="2">
        <v>18192.5746661706</v>
      </c>
      <c r="X152" s="2">
        <v>18196.421352806301</v>
      </c>
      <c r="Y152" s="2">
        <v>18302.935214255798</v>
      </c>
      <c r="Z152" s="2">
        <v>18564.791450902601</v>
      </c>
      <c r="AA152" s="2">
        <v>18847.670002816601</v>
      </c>
      <c r="AB152" s="2">
        <v>19345.826973942701</v>
      </c>
      <c r="AC152" s="2">
        <v>19512.5555012226</v>
      </c>
      <c r="AD152" s="2">
        <v>19680.344251153401</v>
      </c>
      <c r="AE152" s="2">
        <v>19857.204597255899</v>
      </c>
      <c r="AF152" s="2">
        <v>20042.725410584098</v>
      </c>
      <c r="AG152" s="2">
        <v>20230.625464403402</v>
      </c>
      <c r="AH152" s="2">
        <v>20418.9451985915</v>
      </c>
      <c r="AI152" s="2">
        <v>20619.188064007201</v>
      </c>
      <c r="AJ152" s="2">
        <v>20809.026509602201</v>
      </c>
      <c r="AK152" s="2">
        <v>21007.196168083701</v>
      </c>
      <c r="AL152" s="2">
        <v>21212.392333100201</v>
      </c>
      <c r="AM152" s="2">
        <v>21396.891285718601</v>
      </c>
      <c r="AN152" s="2">
        <v>21572.168589424102</v>
      </c>
      <c r="AO152" s="2">
        <v>21745.589305830199</v>
      </c>
      <c r="AP152" s="2">
        <v>21923.839304008801</v>
      </c>
      <c r="AQ152" s="2">
        <v>22107.823095611999</v>
      </c>
      <c r="AR152" s="2"/>
      <c r="AS152" s="2"/>
      <c r="AT152" s="2"/>
      <c r="AU152" s="2"/>
      <c r="AV152" s="2"/>
      <c r="AW152" s="2"/>
      <c r="AX152" s="2"/>
      <c r="AY152" s="2"/>
      <c r="AZ152" s="2"/>
      <c r="BA152" s="2"/>
      <c r="BB152" s="2"/>
      <c r="BC152" s="2"/>
      <c r="BD152" s="2"/>
      <c r="BE152" s="2"/>
      <c r="BF152" s="2"/>
      <c r="BG152" s="2"/>
      <c r="BH152" s="2"/>
    </row>
    <row r="153" spans="1:60" x14ac:dyDescent="0.25">
      <c r="A153" t="s">
        <v>98</v>
      </c>
      <c r="B153" t="s">
        <v>378</v>
      </c>
      <c r="C153" s="2">
        <v>25036</v>
      </c>
      <c r="D153" s="2">
        <v>24681</v>
      </c>
      <c r="E153" s="2">
        <v>24288</v>
      </c>
      <c r="F153" s="2">
        <v>24184</v>
      </c>
      <c r="G153" s="2">
        <v>24082</v>
      </c>
      <c r="H153" s="2">
        <v>23989</v>
      </c>
      <c r="I153" s="2">
        <v>23855</v>
      </c>
      <c r="J153" s="2">
        <v>24040</v>
      </c>
      <c r="K153" s="2">
        <v>24232</v>
      </c>
      <c r="L153" s="2">
        <v>24627</v>
      </c>
      <c r="M153" s="2">
        <v>24881</v>
      </c>
      <c r="N153" s="2">
        <v>24983</v>
      </c>
      <c r="O153" s="2">
        <v>25157</v>
      </c>
      <c r="P153" s="2">
        <v>25320</v>
      </c>
      <c r="Q153" s="2">
        <v>25466</v>
      </c>
      <c r="R153" s="2">
        <v>25646</v>
      </c>
      <c r="S153" s="2">
        <v>25896</v>
      </c>
      <c r="T153" s="2">
        <v>25951</v>
      </c>
      <c r="U153" s="2">
        <v>26063</v>
      </c>
      <c r="V153" s="2">
        <v>25956</v>
      </c>
      <c r="W153" s="2">
        <v>25955.741272662399</v>
      </c>
      <c r="X153" s="2">
        <v>25956.7221406034</v>
      </c>
      <c r="Y153" s="2">
        <v>25968.837602104199</v>
      </c>
      <c r="Z153" s="2">
        <v>25989.576057426799</v>
      </c>
      <c r="AA153" s="2">
        <v>26095.249090605899</v>
      </c>
      <c r="AB153" s="2">
        <v>26251.0720193405</v>
      </c>
      <c r="AC153" s="2">
        <v>26316.282377436099</v>
      </c>
      <c r="AD153" s="2">
        <v>26381.1906125233</v>
      </c>
      <c r="AE153" s="2">
        <v>26447.748041759001</v>
      </c>
      <c r="AF153" s="2">
        <v>26522.830673595599</v>
      </c>
      <c r="AG153" s="2">
        <v>26602.170837106099</v>
      </c>
      <c r="AH153" s="2">
        <v>26684.451345704401</v>
      </c>
      <c r="AI153" s="2">
        <v>26768.364543377698</v>
      </c>
      <c r="AJ153" s="2">
        <v>26858.577843450501</v>
      </c>
      <c r="AK153" s="2">
        <v>26942.119205669002</v>
      </c>
      <c r="AL153" s="2">
        <v>27044.463456581499</v>
      </c>
      <c r="AM153" s="2">
        <v>27144.560632600402</v>
      </c>
      <c r="AN153" s="2">
        <v>27256.427731858901</v>
      </c>
      <c r="AO153" s="2">
        <v>27366.475521582001</v>
      </c>
      <c r="AP153" s="2">
        <v>27492.744967534702</v>
      </c>
      <c r="AQ153" s="2">
        <v>27606.935186334002</v>
      </c>
      <c r="AR153" s="2"/>
      <c r="AS153" s="2"/>
      <c r="AT153" s="2"/>
      <c r="AU153" s="2"/>
      <c r="AV153" s="2"/>
      <c r="AW153" s="2"/>
      <c r="AX153" s="2"/>
      <c r="AY153" s="2"/>
      <c r="AZ153" s="2"/>
      <c r="BA153" s="2"/>
      <c r="BB153" s="2"/>
      <c r="BC153" s="2"/>
      <c r="BD153" s="2"/>
      <c r="BE153" s="2"/>
      <c r="BF153" s="2"/>
      <c r="BG153" s="2"/>
      <c r="BH153" s="2"/>
    </row>
    <row r="154" spans="1:60" x14ac:dyDescent="0.25">
      <c r="A154" t="s">
        <v>98</v>
      </c>
      <c r="B154" t="s">
        <v>379</v>
      </c>
      <c r="C154" s="2">
        <v>24603</v>
      </c>
      <c r="D154" s="2">
        <v>24493</v>
      </c>
      <c r="E154" s="2">
        <v>24491</v>
      </c>
      <c r="F154" s="2">
        <v>24425</v>
      </c>
      <c r="G154" s="2">
        <v>24368</v>
      </c>
      <c r="H154" s="2">
        <v>24327</v>
      </c>
      <c r="I154" s="2">
        <v>24452</v>
      </c>
      <c r="J154" s="2">
        <v>24501</v>
      </c>
      <c r="K154" s="2">
        <v>24786</v>
      </c>
      <c r="L154" s="2">
        <v>25117</v>
      </c>
      <c r="M154" s="2">
        <v>25419</v>
      </c>
      <c r="N154" s="2">
        <v>25699</v>
      </c>
      <c r="O154" s="2">
        <v>25962</v>
      </c>
      <c r="P154" s="2">
        <v>26505</v>
      </c>
      <c r="Q154" s="2">
        <v>27176</v>
      </c>
      <c r="R154" s="2">
        <v>27938</v>
      </c>
      <c r="S154" s="2">
        <v>28668</v>
      </c>
      <c r="T154" s="2">
        <v>29037</v>
      </c>
      <c r="U154" s="2">
        <v>29519</v>
      </c>
      <c r="V154" s="2">
        <v>29792</v>
      </c>
      <c r="W154" s="2">
        <v>29785.905326499302</v>
      </c>
      <c r="X154" s="2">
        <v>29786.6678865006</v>
      </c>
      <c r="Y154" s="2">
        <v>29833.3668114186</v>
      </c>
      <c r="Z154" s="2">
        <v>29926.491523499099</v>
      </c>
      <c r="AA154" s="2">
        <v>30189.560582829101</v>
      </c>
      <c r="AB154" s="2">
        <v>30433.2264118245</v>
      </c>
      <c r="AC154" s="2">
        <v>30664.428545843701</v>
      </c>
      <c r="AD154" s="2">
        <v>30883.996772813101</v>
      </c>
      <c r="AE154" s="2">
        <v>31107.789923585002</v>
      </c>
      <c r="AF154" s="2">
        <v>31360.248265002199</v>
      </c>
      <c r="AG154" s="2">
        <v>31627.022163047401</v>
      </c>
      <c r="AH154" s="2">
        <v>31903.682700630299</v>
      </c>
      <c r="AI154" s="2">
        <v>32185.833016357399</v>
      </c>
      <c r="AJ154" s="2">
        <v>32489.166822125298</v>
      </c>
      <c r="AK154" s="2">
        <v>32661.399807011599</v>
      </c>
      <c r="AL154" s="2">
        <v>32717.651637459199</v>
      </c>
      <c r="AM154" s="2">
        <v>32772.668396195899</v>
      </c>
      <c r="AN154" s="2">
        <v>32834.154302642499</v>
      </c>
      <c r="AO154" s="2">
        <v>32894.640249563599</v>
      </c>
      <c r="AP154" s="2">
        <v>32964.042151206202</v>
      </c>
      <c r="AQ154" s="2">
        <v>33026.804922998599</v>
      </c>
      <c r="AR154" s="2"/>
      <c r="AS154" s="2"/>
      <c r="AT154" s="2"/>
      <c r="AU154" s="2"/>
      <c r="AV154" s="2"/>
      <c r="AW154" s="2"/>
      <c r="AX154" s="2"/>
      <c r="AY154" s="2"/>
      <c r="AZ154" s="2"/>
      <c r="BA154" s="2"/>
      <c r="BB154" s="2"/>
      <c r="BC154" s="2"/>
      <c r="BD154" s="2"/>
      <c r="BE154" s="2"/>
      <c r="BF154" s="2"/>
      <c r="BG154" s="2"/>
      <c r="BH154" s="2"/>
    </row>
    <row r="155" spans="1:60" x14ac:dyDescent="0.25">
      <c r="A155" t="s">
        <v>98</v>
      </c>
      <c r="B155" t="s">
        <v>380</v>
      </c>
      <c r="C155" s="2">
        <v>10903</v>
      </c>
      <c r="D155" s="2">
        <v>10963</v>
      </c>
      <c r="E155" s="2">
        <v>10983</v>
      </c>
      <c r="F155" s="2">
        <v>10874</v>
      </c>
      <c r="G155" s="2">
        <v>10843</v>
      </c>
      <c r="H155" s="2">
        <v>10856</v>
      </c>
      <c r="I155" s="2">
        <v>10989</v>
      </c>
      <c r="J155" s="2">
        <v>11166</v>
      </c>
      <c r="K155" s="2">
        <v>11327</v>
      </c>
      <c r="L155" s="2">
        <v>11337</v>
      </c>
      <c r="M155" s="2">
        <v>11380</v>
      </c>
      <c r="N155" s="2">
        <v>11437</v>
      </c>
      <c r="O155" s="2">
        <v>11495</v>
      </c>
      <c r="P155" s="2">
        <v>11532</v>
      </c>
      <c r="Q155" s="2">
        <v>11519</v>
      </c>
      <c r="R155" s="2">
        <v>11514</v>
      </c>
      <c r="S155" s="2">
        <v>11546</v>
      </c>
      <c r="T155" s="2">
        <v>11566</v>
      </c>
      <c r="U155" s="2">
        <v>11549</v>
      </c>
      <c r="V155" s="2">
        <v>11533</v>
      </c>
      <c r="W155" s="2">
        <v>11531.986204762999</v>
      </c>
      <c r="X155" s="2">
        <v>11532.174491982099</v>
      </c>
      <c r="Y155" s="2">
        <v>11538.986167700001</v>
      </c>
      <c r="Z155" s="2">
        <v>11551.0013057298</v>
      </c>
      <c r="AA155" s="2">
        <v>11674.541883992</v>
      </c>
      <c r="AB155" s="2">
        <v>11692.142157848501</v>
      </c>
      <c r="AC155" s="2">
        <v>11711.710734884</v>
      </c>
      <c r="AD155" s="2">
        <v>11731.188655432299</v>
      </c>
      <c r="AE155" s="2">
        <v>11751.1614725403</v>
      </c>
      <c r="AF155" s="2">
        <v>11773.692613216699</v>
      </c>
      <c r="AG155" s="2">
        <v>11797.5013228362</v>
      </c>
      <c r="AH155" s="2">
        <v>11822.1923761499</v>
      </c>
      <c r="AI155" s="2">
        <v>11847.3733823887</v>
      </c>
      <c r="AJ155" s="2">
        <v>11874.444948083001</v>
      </c>
      <c r="AK155" s="2">
        <v>11899.5143774929</v>
      </c>
      <c r="AL155" s="2">
        <v>11930.2262456147</v>
      </c>
      <c r="AM155" s="2">
        <v>11960.263799804599</v>
      </c>
      <c r="AN155" s="2">
        <v>11993.83332238</v>
      </c>
      <c r="AO155" s="2">
        <v>12026.8569000882</v>
      </c>
      <c r="AP155" s="2">
        <v>12064.748089045101</v>
      </c>
      <c r="AQ155" s="2">
        <v>12099.0147425291</v>
      </c>
      <c r="AR155" s="2"/>
      <c r="AS155" s="2"/>
      <c r="AT155" s="2"/>
      <c r="AU155" s="2"/>
      <c r="AV155" s="2"/>
      <c r="AW155" s="2"/>
      <c r="AX155" s="2"/>
      <c r="AY155" s="2"/>
      <c r="AZ155" s="2"/>
      <c r="BA155" s="2"/>
      <c r="BB155" s="2"/>
      <c r="BC155" s="2"/>
      <c r="BD155" s="2"/>
      <c r="BE155" s="2"/>
      <c r="BF155" s="2"/>
      <c r="BG155" s="2"/>
      <c r="BH155" s="2"/>
    </row>
    <row r="156" spans="1:60" x14ac:dyDescent="0.25">
      <c r="A156" t="s">
        <v>98</v>
      </c>
      <c r="B156" t="s">
        <v>381</v>
      </c>
      <c r="C156" s="2">
        <v>23640</v>
      </c>
      <c r="D156" s="2">
        <v>23544</v>
      </c>
      <c r="E156" s="2">
        <v>23616</v>
      </c>
      <c r="F156" s="2">
        <v>23591</v>
      </c>
      <c r="G156" s="2">
        <v>23527</v>
      </c>
      <c r="H156" s="2">
        <v>23588</v>
      </c>
      <c r="I156" s="2">
        <v>24024</v>
      </c>
      <c r="J156" s="2">
        <v>24647</v>
      </c>
      <c r="K156" s="2">
        <v>25190</v>
      </c>
      <c r="L156" s="2">
        <v>25595</v>
      </c>
      <c r="M156" s="2">
        <v>25992</v>
      </c>
      <c r="N156" s="2">
        <v>26300</v>
      </c>
      <c r="O156" s="2">
        <v>26664</v>
      </c>
      <c r="P156" s="2">
        <v>27000</v>
      </c>
      <c r="Q156" s="2">
        <v>27288</v>
      </c>
      <c r="R156" s="2">
        <v>27588</v>
      </c>
      <c r="S156" s="2">
        <v>28096</v>
      </c>
      <c r="T156" s="2">
        <v>28349</v>
      </c>
      <c r="U156" s="2">
        <v>28859</v>
      </c>
      <c r="V156" s="2">
        <v>29053</v>
      </c>
      <c r="W156" s="2">
        <v>28958.914955377099</v>
      </c>
      <c r="X156" s="2">
        <v>28933.3448983942</v>
      </c>
      <c r="Y156" s="2">
        <v>28688.342985904201</v>
      </c>
      <c r="Z156" s="2">
        <v>28666.041965503198</v>
      </c>
      <c r="AA156" s="2">
        <v>28763.307156088398</v>
      </c>
      <c r="AB156" s="2">
        <v>29023.608998649401</v>
      </c>
      <c r="AC156" s="2">
        <v>29116.5294438403</v>
      </c>
      <c r="AD156" s="2">
        <v>29196.176101131899</v>
      </c>
      <c r="AE156" s="2">
        <v>29278.755497520699</v>
      </c>
      <c r="AF156" s="2">
        <v>29373.949713814502</v>
      </c>
      <c r="AG156" s="2">
        <v>29483.2937727438</v>
      </c>
      <c r="AH156" s="2">
        <v>29599.685547384499</v>
      </c>
      <c r="AI156" s="2">
        <v>29719.229196477099</v>
      </c>
      <c r="AJ156" s="2">
        <v>29844.521445647199</v>
      </c>
      <c r="AK156" s="2">
        <v>29934.303166334001</v>
      </c>
      <c r="AL156" s="2">
        <v>30029.666487708299</v>
      </c>
      <c r="AM156" s="2">
        <v>30138.255663843102</v>
      </c>
      <c r="AN156" s="2">
        <v>30251.567860939798</v>
      </c>
      <c r="AO156" s="2">
        <v>30365.335027008601</v>
      </c>
      <c r="AP156" s="2">
        <v>30482.1053973212</v>
      </c>
      <c r="AQ156" s="2">
        <v>30605.698071340099</v>
      </c>
      <c r="AR156" s="2"/>
      <c r="AS156" s="2"/>
      <c r="AT156" s="2"/>
      <c r="AU156" s="2"/>
      <c r="AV156" s="2"/>
      <c r="AW156" s="2"/>
      <c r="AX156" s="2"/>
      <c r="AY156" s="2"/>
      <c r="AZ156" s="2"/>
      <c r="BA156" s="2"/>
      <c r="BB156" s="2"/>
      <c r="BC156" s="2"/>
      <c r="BD156" s="2"/>
      <c r="BE156" s="2"/>
      <c r="BF156" s="2"/>
      <c r="BG156" s="2"/>
      <c r="BH156" s="2"/>
    </row>
    <row r="157" spans="1:60" x14ac:dyDescent="0.25">
      <c r="A157" t="s">
        <v>98</v>
      </c>
      <c r="B157" t="s">
        <v>382</v>
      </c>
      <c r="C157" s="2">
        <v>15687</v>
      </c>
      <c r="D157" s="2">
        <v>15455</v>
      </c>
      <c r="E157" s="2">
        <v>15182</v>
      </c>
      <c r="F157" s="2">
        <v>15138</v>
      </c>
      <c r="G157" s="2">
        <v>15058</v>
      </c>
      <c r="H157" s="2">
        <v>15043</v>
      </c>
      <c r="I157" s="2">
        <v>15049</v>
      </c>
      <c r="J157" s="2">
        <v>15427</v>
      </c>
      <c r="K157" s="2">
        <v>15735</v>
      </c>
      <c r="L157" s="2">
        <v>16085</v>
      </c>
      <c r="M157" s="2">
        <v>16552</v>
      </c>
      <c r="N157" s="2">
        <v>17110</v>
      </c>
      <c r="O157" s="2">
        <v>17903</v>
      </c>
      <c r="P157" s="2">
        <v>18867</v>
      </c>
      <c r="Q157" s="2">
        <v>20207</v>
      </c>
      <c r="R157" s="2">
        <v>21283</v>
      </c>
      <c r="S157" s="2">
        <v>22001</v>
      </c>
      <c r="T157" s="2">
        <v>22440</v>
      </c>
      <c r="U157" s="2">
        <v>22723</v>
      </c>
      <c r="V157" s="2">
        <v>22665</v>
      </c>
      <c r="W157" s="2">
        <v>22662.924963577101</v>
      </c>
      <c r="X157" s="2">
        <v>22662.9642965561</v>
      </c>
      <c r="Y157" s="2">
        <v>22671.411480376999</v>
      </c>
      <c r="Z157" s="2">
        <v>22678.288741390301</v>
      </c>
      <c r="AA157" s="2">
        <v>22748.209016297398</v>
      </c>
      <c r="AB157" s="2">
        <v>22772.859527849501</v>
      </c>
      <c r="AC157" s="2">
        <v>22807.667173528302</v>
      </c>
      <c r="AD157" s="2">
        <v>22842.313560149199</v>
      </c>
      <c r="AE157" s="2">
        <v>22877.840236876102</v>
      </c>
      <c r="AF157" s="2">
        <v>22917.9174526563</v>
      </c>
      <c r="AG157" s="2">
        <v>22960.2672295177</v>
      </c>
      <c r="AH157" s="2">
        <v>23004.186356179998</v>
      </c>
      <c r="AI157" s="2">
        <v>23048.977106521499</v>
      </c>
      <c r="AJ157" s="2">
        <v>23097.130690130802</v>
      </c>
      <c r="AK157" s="2">
        <v>23141.7229219779</v>
      </c>
      <c r="AL157" s="2">
        <v>23196.351701149699</v>
      </c>
      <c r="AM157" s="2">
        <v>23249.781042308499</v>
      </c>
      <c r="AN157" s="2">
        <v>23309.492877020901</v>
      </c>
      <c r="AO157" s="2">
        <v>23368.233619757299</v>
      </c>
      <c r="AP157" s="2">
        <v>23435.6330509326</v>
      </c>
      <c r="AQ157" s="2">
        <v>23496.584909179499</v>
      </c>
      <c r="AR157" s="2"/>
      <c r="AS157" s="2"/>
      <c r="AT157" s="2"/>
      <c r="AU157" s="2"/>
      <c r="AV157" s="2"/>
      <c r="AW157" s="2"/>
      <c r="AX157" s="2"/>
      <c r="AY157" s="2"/>
      <c r="AZ157" s="2"/>
      <c r="BA157" s="2"/>
      <c r="BB157" s="2"/>
      <c r="BC157" s="2"/>
      <c r="BD157" s="2"/>
      <c r="BE157" s="2"/>
      <c r="BF157" s="2"/>
      <c r="BG157" s="2"/>
      <c r="BH157" s="2"/>
    </row>
    <row r="158" spans="1:60" x14ac:dyDescent="0.25">
      <c r="A158" t="s">
        <v>98</v>
      </c>
      <c r="B158" t="s">
        <v>383</v>
      </c>
      <c r="C158" s="2">
        <v>16598</v>
      </c>
      <c r="D158" s="2">
        <v>16436</v>
      </c>
      <c r="E158" s="2">
        <v>16199</v>
      </c>
      <c r="F158" s="2">
        <v>15876</v>
      </c>
      <c r="G158" s="2">
        <v>15759</v>
      </c>
      <c r="H158" s="2">
        <v>15743</v>
      </c>
      <c r="I158" s="2">
        <v>15773</v>
      </c>
      <c r="J158" s="2">
        <v>15847</v>
      </c>
      <c r="K158" s="2">
        <v>16111</v>
      </c>
      <c r="L158" s="2">
        <v>16271</v>
      </c>
      <c r="M158" s="2">
        <v>16518</v>
      </c>
      <c r="N158" s="2">
        <v>16560</v>
      </c>
      <c r="O158" s="2">
        <v>16631</v>
      </c>
      <c r="P158" s="2">
        <v>16696</v>
      </c>
      <c r="Q158" s="2">
        <v>16748</v>
      </c>
      <c r="R158" s="2">
        <v>16962</v>
      </c>
      <c r="S158" s="2">
        <v>17083</v>
      </c>
      <c r="T158" s="2">
        <v>17091</v>
      </c>
      <c r="U158" s="2">
        <v>17092</v>
      </c>
      <c r="V158" s="2">
        <v>17236</v>
      </c>
      <c r="W158" s="2">
        <v>17236.873351172799</v>
      </c>
      <c r="X158" s="2">
        <v>17240.539310167602</v>
      </c>
      <c r="Y158" s="2">
        <v>17242.692845083799</v>
      </c>
      <c r="Z158" s="2">
        <v>17242.692845138801</v>
      </c>
      <c r="AA158" s="2">
        <v>17254.954311715999</v>
      </c>
      <c r="AB158" s="2">
        <v>17257.546558707199</v>
      </c>
      <c r="AC158" s="2">
        <v>17270.8475224012</v>
      </c>
      <c r="AD158" s="2">
        <v>17284.233316510301</v>
      </c>
      <c r="AE158" s="2">
        <v>17298.342557670701</v>
      </c>
      <c r="AF158" s="2">
        <v>17313.142697733001</v>
      </c>
      <c r="AG158" s="2">
        <v>17328.132650365998</v>
      </c>
      <c r="AH158" s="2">
        <v>17382.2326786017</v>
      </c>
      <c r="AI158" s="2">
        <v>17439.7579578812</v>
      </c>
      <c r="AJ158" s="2">
        <v>17494.294273537598</v>
      </c>
      <c r="AK158" s="2">
        <v>17551.223963723602</v>
      </c>
      <c r="AL158" s="2">
        <v>17610.1722083637</v>
      </c>
      <c r="AM158" s="2">
        <v>17667.964627310099</v>
      </c>
      <c r="AN158" s="2">
        <v>17728.801482419702</v>
      </c>
      <c r="AO158" s="2">
        <v>17788.9939363802</v>
      </c>
      <c r="AP158" s="2">
        <v>17850.862582037102</v>
      </c>
      <c r="AQ158" s="2">
        <v>17914.721363999099</v>
      </c>
      <c r="AR158" s="2"/>
      <c r="AS158" s="2"/>
      <c r="AT158" s="2"/>
      <c r="AU158" s="2"/>
      <c r="AV158" s="2"/>
      <c r="AW158" s="2"/>
      <c r="AX158" s="2"/>
      <c r="AY158" s="2"/>
      <c r="AZ158" s="2"/>
      <c r="BA158" s="2"/>
      <c r="BB158" s="2"/>
      <c r="BC158" s="2"/>
      <c r="BD158" s="2"/>
      <c r="BE158" s="2"/>
      <c r="BF158" s="2"/>
      <c r="BG158" s="2"/>
      <c r="BH158" s="2"/>
    </row>
    <row r="159" spans="1:60" x14ac:dyDescent="0.25">
      <c r="A159" t="s">
        <v>98</v>
      </c>
      <c r="B159" t="s">
        <v>36</v>
      </c>
      <c r="C159" s="2">
        <v>14337</v>
      </c>
      <c r="D159" s="2">
        <v>14400</v>
      </c>
      <c r="E159" s="2">
        <v>14239</v>
      </c>
      <c r="F159" s="2">
        <v>14394</v>
      </c>
      <c r="G159" s="2">
        <v>14781</v>
      </c>
      <c r="H159" s="2">
        <v>14987</v>
      </c>
      <c r="I159" s="2">
        <v>15503</v>
      </c>
      <c r="J159" s="2">
        <v>15936</v>
      </c>
      <c r="K159" s="2">
        <v>16474</v>
      </c>
      <c r="L159" s="2">
        <v>17079</v>
      </c>
      <c r="M159" s="2">
        <v>17590</v>
      </c>
      <c r="N159" s="2">
        <v>18236</v>
      </c>
      <c r="O159" s="2">
        <v>18850</v>
      </c>
      <c r="P159" s="2">
        <v>19472</v>
      </c>
      <c r="Q159" s="2">
        <v>20182</v>
      </c>
      <c r="R159" s="2">
        <v>20907</v>
      </c>
      <c r="S159" s="2">
        <v>21781</v>
      </c>
      <c r="T159" s="2">
        <v>22493</v>
      </c>
      <c r="U159" s="2">
        <v>23050</v>
      </c>
      <c r="V159" s="2">
        <v>23271</v>
      </c>
      <c r="W159" s="2">
        <v>23379.624003717199</v>
      </c>
      <c r="X159" s="2">
        <v>23426.137815465001</v>
      </c>
      <c r="Y159" s="2">
        <v>24149.745714324701</v>
      </c>
      <c r="Z159" s="2">
        <v>24330.773602302601</v>
      </c>
      <c r="AA159" s="2">
        <v>24616.0671168271</v>
      </c>
      <c r="AB159" s="2">
        <v>25296.5299300435</v>
      </c>
      <c r="AC159" s="2">
        <v>25805.378888023901</v>
      </c>
      <c r="AD159" s="2">
        <v>26199.410595421701</v>
      </c>
      <c r="AE159" s="2">
        <v>26614.741262808398</v>
      </c>
      <c r="AF159" s="2">
        <v>27050.409778829799</v>
      </c>
      <c r="AG159" s="2">
        <v>27491.6656347354</v>
      </c>
      <c r="AH159" s="2">
        <v>27933.906958837699</v>
      </c>
      <c r="AI159" s="2">
        <v>28404.148043930101</v>
      </c>
      <c r="AJ159" s="2">
        <v>28849.9559137488</v>
      </c>
      <c r="AK159" s="2">
        <v>29254.714264044898</v>
      </c>
      <c r="AL159" s="2">
        <v>29532.980783150299</v>
      </c>
      <c r="AM159" s="2">
        <v>29805.7911909943</v>
      </c>
      <c r="AN159" s="2">
        <v>30092.9729254741</v>
      </c>
      <c r="AO159" s="2">
        <v>30377.1127531411</v>
      </c>
      <c r="AP159" s="2">
        <v>30669.165082424399</v>
      </c>
      <c r="AQ159" s="2">
        <v>30970.611895570899</v>
      </c>
      <c r="AR159" s="2"/>
      <c r="AS159" s="2"/>
      <c r="AT159" s="2"/>
      <c r="AU159" s="2"/>
      <c r="AV159" s="2"/>
      <c r="AW159" s="2"/>
      <c r="AX159" s="2"/>
      <c r="AY159" s="2"/>
      <c r="AZ159" s="2"/>
      <c r="BA159" s="2"/>
      <c r="BB159" s="2"/>
      <c r="BC159" s="2"/>
      <c r="BD159" s="2"/>
      <c r="BE159" s="2"/>
      <c r="BF159" s="2"/>
      <c r="BG159" s="2"/>
      <c r="BH159" s="2"/>
    </row>
    <row r="160" spans="1:60" x14ac:dyDescent="0.25">
      <c r="A160" t="s">
        <v>98</v>
      </c>
      <c r="B160" t="s">
        <v>384</v>
      </c>
      <c r="C160" s="2">
        <v>3253</v>
      </c>
      <c r="D160" s="2">
        <v>3261</v>
      </c>
      <c r="E160" s="2">
        <v>3260</v>
      </c>
      <c r="F160" s="2">
        <v>3262</v>
      </c>
      <c r="G160" s="2">
        <v>3270</v>
      </c>
      <c r="H160" s="2">
        <v>3263</v>
      </c>
      <c r="I160" s="2">
        <v>3237</v>
      </c>
      <c r="J160" s="2">
        <v>3227</v>
      </c>
      <c r="K160" s="2">
        <v>3231</v>
      </c>
      <c r="L160" s="2">
        <v>3227</v>
      </c>
      <c r="M160" s="2">
        <v>3223</v>
      </c>
      <c r="N160" s="2">
        <v>3216</v>
      </c>
      <c r="O160" s="2">
        <v>3223</v>
      </c>
      <c r="P160" s="2">
        <v>3228</v>
      </c>
      <c r="Q160" s="2">
        <v>3242</v>
      </c>
      <c r="R160" s="2">
        <v>3263</v>
      </c>
      <c r="S160" s="2">
        <v>3267</v>
      </c>
      <c r="T160" s="2">
        <v>3278</v>
      </c>
      <c r="U160" s="2">
        <v>3270</v>
      </c>
      <c r="V160" s="2">
        <v>3272</v>
      </c>
      <c r="W160" s="2">
        <v>3273.5629949447298</v>
      </c>
      <c r="X160" s="2">
        <v>3274.1318582661902</v>
      </c>
      <c r="Y160" s="2">
        <v>3278.3558209351299</v>
      </c>
      <c r="Z160" s="2">
        <v>3279.03624714446</v>
      </c>
      <c r="AA160" s="2">
        <v>3281.2648777442901</v>
      </c>
      <c r="AB160" s="2">
        <v>3283.3908396479301</v>
      </c>
      <c r="AC160" s="2">
        <v>3285.9878222807101</v>
      </c>
      <c r="AD160" s="2">
        <v>3288.6013259174902</v>
      </c>
      <c r="AE160" s="2">
        <v>3291.3561232847001</v>
      </c>
      <c r="AF160" s="2">
        <v>3294.2458340636899</v>
      </c>
      <c r="AG160" s="2">
        <v>3297.17258756509</v>
      </c>
      <c r="AH160" s="2">
        <v>3300.1058794774499</v>
      </c>
      <c r="AI160" s="2">
        <v>3303.2248865290899</v>
      </c>
      <c r="AJ160" s="2">
        <v>3306.1818320746002</v>
      </c>
      <c r="AK160" s="2">
        <v>3309.2685456874701</v>
      </c>
      <c r="AL160" s="2">
        <v>3312.4647045266101</v>
      </c>
      <c r="AM160" s="2">
        <v>3315.59819505717</v>
      </c>
      <c r="AN160" s="2">
        <v>3318.8967538463598</v>
      </c>
      <c r="AO160" s="2">
        <v>3322.1603737182099</v>
      </c>
      <c r="AP160" s="2">
        <v>3325.51487551733</v>
      </c>
      <c r="AQ160" s="2">
        <v>3328.9772824526099</v>
      </c>
      <c r="AR160" s="2"/>
      <c r="AS160" s="2"/>
      <c r="AT160" s="2"/>
      <c r="AU160" s="2"/>
      <c r="AV160" s="2"/>
      <c r="AW160" s="2"/>
      <c r="AX160" s="2"/>
      <c r="AY160" s="2"/>
      <c r="AZ160" s="2"/>
      <c r="BA160" s="2"/>
      <c r="BB160" s="2"/>
      <c r="BC160" s="2"/>
      <c r="BD160" s="2"/>
      <c r="BE160" s="2"/>
      <c r="BF160" s="2"/>
      <c r="BG160" s="2"/>
      <c r="BH160" s="2"/>
    </row>
    <row r="161" spans="1:60" x14ac:dyDescent="0.25">
      <c r="A161" t="s">
        <v>98</v>
      </c>
      <c r="B161" t="s">
        <v>385</v>
      </c>
      <c r="C161" s="2">
        <v>11798</v>
      </c>
      <c r="D161" s="2">
        <v>12031</v>
      </c>
      <c r="E161" s="2">
        <v>12279</v>
      </c>
      <c r="F161" s="2">
        <v>12468</v>
      </c>
      <c r="G161" s="2">
        <v>12593</v>
      </c>
      <c r="H161" s="2">
        <v>12767</v>
      </c>
      <c r="I161" s="2">
        <v>13011</v>
      </c>
      <c r="J161" s="2">
        <v>13234</v>
      </c>
      <c r="K161" s="2">
        <v>13479</v>
      </c>
      <c r="L161" s="2">
        <v>13770</v>
      </c>
      <c r="M161" s="2">
        <v>13907</v>
      </c>
      <c r="N161" s="2">
        <v>14031</v>
      </c>
      <c r="O161" s="2">
        <v>14200</v>
      </c>
      <c r="P161" s="2">
        <v>14349</v>
      </c>
      <c r="Q161" s="2">
        <v>14528</v>
      </c>
      <c r="R161" s="2">
        <v>14670</v>
      </c>
      <c r="S161" s="2">
        <v>14930</v>
      </c>
      <c r="T161" s="2">
        <v>15161</v>
      </c>
      <c r="U161" s="2">
        <v>15295</v>
      </c>
      <c r="V161" s="2">
        <v>15317</v>
      </c>
      <c r="W161" s="2">
        <v>15283.9458742978</v>
      </c>
      <c r="X161" s="2">
        <v>15219.4030749668</v>
      </c>
      <c r="Y161" s="2">
        <v>15202.4450519289</v>
      </c>
      <c r="Z161" s="2">
        <v>15199.9672134106</v>
      </c>
      <c r="AA161" s="2">
        <v>15227.3514269267</v>
      </c>
      <c r="AB161" s="2">
        <v>15241.737503374199</v>
      </c>
      <c r="AC161" s="2">
        <v>15273.0542447638</v>
      </c>
      <c r="AD161" s="2">
        <v>15307.2303870948</v>
      </c>
      <c r="AE161" s="2">
        <v>15492.9285084559</v>
      </c>
      <c r="AF161" s="2">
        <v>15708.548633967401</v>
      </c>
      <c r="AG161" s="2">
        <v>15956.218930724701</v>
      </c>
      <c r="AH161" s="2">
        <v>16219.852730033101</v>
      </c>
      <c r="AI161" s="2">
        <v>16495.915666586501</v>
      </c>
      <c r="AJ161" s="2">
        <v>16785.253871588498</v>
      </c>
      <c r="AK161" s="2">
        <v>17074.724551547399</v>
      </c>
      <c r="AL161" s="2">
        <v>17413.5670716639</v>
      </c>
      <c r="AM161" s="2">
        <v>17832.694283896599</v>
      </c>
      <c r="AN161" s="2">
        <v>18247.543205281501</v>
      </c>
      <c r="AO161" s="2">
        <v>18664.057801938401</v>
      </c>
      <c r="AP161" s="2">
        <v>19091.567481876998</v>
      </c>
      <c r="AQ161" s="2">
        <v>19544.054390195601</v>
      </c>
      <c r="AR161" s="2"/>
      <c r="AS161" s="2"/>
      <c r="AT161" s="2"/>
      <c r="AU161" s="2"/>
      <c r="AV161" s="2"/>
      <c r="AW161" s="2"/>
      <c r="AX161" s="2"/>
      <c r="AY161" s="2"/>
      <c r="AZ161" s="2"/>
      <c r="BA161" s="2"/>
      <c r="BB161" s="2"/>
      <c r="BC161" s="2"/>
      <c r="BD161" s="2"/>
      <c r="BE161" s="2"/>
      <c r="BF161" s="2"/>
      <c r="BG161" s="2"/>
      <c r="BH161" s="2"/>
    </row>
    <row r="162" spans="1:60" x14ac:dyDescent="0.25">
      <c r="A162" t="s">
        <v>98</v>
      </c>
      <c r="B162" t="s">
        <v>386</v>
      </c>
      <c r="C162" s="2">
        <v>20938</v>
      </c>
      <c r="D162" s="2">
        <v>20951</v>
      </c>
      <c r="E162" s="2">
        <v>20957</v>
      </c>
      <c r="F162" s="2">
        <v>20893</v>
      </c>
      <c r="G162" s="2">
        <v>20801</v>
      </c>
      <c r="H162" s="2">
        <v>20752</v>
      </c>
      <c r="I162" s="2">
        <v>20893</v>
      </c>
      <c r="J162" s="2">
        <v>21297</v>
      </c>
      <c r="K162" s="2">
        <v>21590</v>
      </c>
      <c r="L162" s="2">
        <v>21887</v>
      </c>
      <c r="M162" s="2">
        <v>22165</v>
      </c>
      <c r="N162" s="2">
        <v>22512</v>
      </c>
      <c r="O162" s="2">
        <v>22872</v>
      </c>
      <c r="P162" s="2">
        <v>23218</v>
      </c>
      <c r="Q162" s="2">
        <v>23674</v>
      </c>
      <c r="R162" s="2">
        <v>24076</v>
      </c>
      <c r="S162" s="2">
        <v>24603</v>
      </c>
      <c r="T162" s="2">
        <v>25210</v>
      </c>
      <c r="U162" s="2">
        <v>25577</v>
      </c>
      <c r="V162" s="2">
        <v>25691</v>
      </c>
      <c r="W162" s="2">
        <v>25679.675870169998</v>
      </c>
      <c r="X162" s="2">
        <v>25681.763254553101</v>
      </c>
      <c r="Y162" s="2">
        <v>25775.698825559801</v>
      </c>
      <c r="Z162" s="2">
        <v>25970.229870541301</v>
      </c>
      <c r="AA162" s="2">
        <v>26310.334492920199</v>
      </c>
      <c r="AB162" s="2">
        <v>26430.204158264001</v>
      </c>
      <c r="AC162" s="2">
        <v>26581.634364874899</v>
      </c>
      <c r="AD162" s="2">
        <v>26711.362796955302</v>
      </c>
      <c r="AE162" s="2">
        <v>27008.784608457601</v>
      </c>
      <c r="AF162" s="2">
        <v>27158.7512312748</v>
      </c>
      <c r="AG162" s="2">
        <v>27463.5664818759</v>
      </c>
      <c r="AH162" s="2">
        <v>27627.909806735199</v>
      </c>
      <c r="AI162" s="2">
        <v>27795.514169986101</v>
      </c>
      <c r="AJ162" s="2">
        <v>27974.222083316301</v>
      </c>
      <c r="AK162" s="2">
        <v>28135.412740964101</v>
      </c>
      <c r="AL162" s="2">
        <v>28176.5402619173</v>
      </c>
      <c r="AM162" s="2">
        <v>28216.7647807746</v>
      </c>
      <c r="AN162" s="2">
        <v>28261.7191028581</v>
      </c>
      <c r="AO162" s="2">
        <v>28305.942326481902</v>
      </c>
      <c r="AP162" s="2">
        <v>28356.684292097802</v>
      </c>
      <c r="AQ162" s="2">
        <v>28402.572170040501</v>
      </c>
      <c r="AR162" s="2"/>
      <c r="AS162" s="2"/>
      <c r="AT162" s="2"/>
      <c r="AU162" s="2"/>
      <c r="AV162" s="2"/>
      <c r="AW162" s="2"/>
      <c r="AX162" s="2"/>
      <c r="AY162" s="2"/>
      <c r="AZ162" s="2"/>
      <c r="BA162" s="2"/>
      <c r="BB162" s="2"/>
      <c r="BC162" s="2"/>
      <c r="BD162" s="2"/>
      <c r="BE162" s="2"/>
      <c r="BF162" s="2"/>
      <c r="BG162" s="2"/>
      <c r="BH162" s="2"/>
    </row>
    <row r="163" spans="1:60" x14ac:dyDescent="0.25">
      <c r="A163" t="s">
        <v>98</v>
      </c>
      <c r="B163" t="s">
        <v>387</v>
      </c>
      <c r="C163" s="2">
        <v>21022</v>
      </c>
      <c r="D163" s="2">
        <v>21203</v>
      </c>
      <c r="E163" s="2">
        <v>21388</v>
      </c>
      <c r="F163" s="2">
        <v>21532</v>
      </c>
      <c r="G163" s="2">
        <v>21781</v>
      </c>
      <c r="H163" s="2">
        <v>21913</v>
      </c>
      <c r="I163" s="2">
        <v>22653</v>
      </c>
      <c r="J163" s="2">
        <v>24057</v>
      </c>
      <c r="K163" s="2">
        <v>24789</v>
      </c>
      <c r="L163" s="2">
        <v>25139</v>
      </c>
      <c r="M163" s="2">
        <v>25581</v>
      </c>
      <c r="N163" s="2">
        <v>26023</v>
      </c>
      <c r="O163" s="2">
        <v>26578</v>
      </c>
      <c r="P163" s="2">
        <v>26935</v>
      </c>
      <c r="Q163" s="2">
        <v>27638</v>
      </c>
      <c r="R163" s="2">
        <v>28523</v>
      </c>
      <c r="S163" s="2">
        <v>29486</v>
      </c>
      <c r="T163" s="2">
        <v>30480</v>
      </c>
      <c r="U163" s="2">
        <v>31588</v>
      </c>
      <c r="V163" s="2">
        <v>32473</v>
      </c>
      <c r="W163" s="2">
        <v>32613.213911660601</v>
      </c>
      <c r="X163" s="2">
        <v>32840.067342602197</v>
      </c>
      <c r="Y163" s="2">
        <v>33227.380683266703</v>
      </c>
      <c r="Z163" s="2">
        <v>34022.280869969502</v>
      </c>
      <c r="AA163" s="2">
        <v>35002.830259114999</v>
      </c>
      <c r="AB163" s="2">
        <v>36178.164226284804</v>
      </c>
      <c r="AC163" s="2">
        <v>36952.722287912999</v>
      </c>
      <c r="AD163" s="2">
        <v>37794.415114220603</v>
      </c>
      <c r="AE163" s="2">
        <v>38502.778441910697</v>
      </c>
      <c r="AF163" s="2">
        <v>39245.828819992799</v>
      </c>
      <c r="AG163" s="2">
        <v>40188.408545658698</v>
      </c>
      <c r="AH163" s="2">
        <v>40942.669156174103</v>
      </c>
      <c r="AI163" s="2">
        <v>41744.684395486402</v>
      </c>
      <c r="AJ163" s="2">
        <v>42505.027794857597</v>
      </c>
      <c r="AK163" s="2">
        <v>43298.739437570497</v>
      </c>
      <c r="AL163" s="2">
        <v>44120.593752473498</v>
      </c>
      <c r="AM163" s="2">
        <v>44926.333530721597</v>
      </c>
      <c r="AN163" s="2">
        <v>45774.518729895302</v>
      </c>
      <c r="AO163" s="2">
        <v>46613.719701573697</v>
      </c>
      <c r="AP163" s="2">
        <v>47467.803336669102</v>
      </c>
      <c r="AQ163" s="2">
        <v>48330.333532779303</v>
      </c>
      <c r="AR163" s="2"/>
      <c r="AS163" s="2"/>
      <c r="AT163" s="2"/>
      <c r="AU163" s="2"/>
      <c r="AV163" s="2"/>
      <c r="AW163" s="2"/>
      <c r="AX163" s="2"/>
      <c r="AY163" s="2"/>
      <c r="AZ163" s="2"/>
      <c r="BA163" s="2"/>
      <c r="BB163" s="2"/>
      <c r="BC163" s="2"/>
      <c r="BD163" s="2"/>
      <c r="BE163" s="2"/>
      <c r="BF163" s="2"/>
      <c r="BG163" s="2"/>
      <c r="BH163" s="2"/>
    </row>
    <row r="164" spans="1:60" x14ac:dyDescent="0.25">
      <c r="A164" t="s">
        <v>98</v>
      </c>
      <c r="B164" t="s">
        <v>388</v>
      </c>
      <c r="C164" s="2">
        <v>7661</v>
      </c>
      <c r="D164" s="2">
        <v>7656</v>
      </c>
      <c r="E164" s="2">
        <v>7601</v>
      </c>
      <c r="F164" s="2">
        <v>7524</v>
      </c>
      <c r="G164" s="2">
        <v>7480</v>
      </c>
      <c r="H164" s="2">
        <v>7453</v>
      </c>
      <c r="I164" s="2">
        <v>7435</v>
      </c>
      <c r="J164" s="2">
        <v>7449</v>
      </c>
      <c r="K164" s="2">
        <v>7495</v>
      </c>
      <c r="L164" s="2">
        <v>7500</v>
      </c>
      <c r="M164" s="2">
        <v>7489</v>
      </c>
      <c r="N164" s="2">
        <v>7479</v>
      </c>
      <c r="O164" s="2">
        <v>7478</v>
      </c>
      <c r="P164" s="2">
        <v>7472</v>
      </c>
      <c r="Q164" s="2">
        <v>7461</v>
      </c>
      <c r="R164" s="2">
        <v>7451</v>
      </c>
      <c r="S164" s="2">
        <v>7448</v>
      </c>
      <c r="T164" s="2">
        <v>7450</v>
      </c>
      <c r="U164" s="2">
        <v>7452</v>
      </c>
      <c r="V164" s="2">
        <v>7445</v>
      </c>
      <c r="W164" s="2">
        <v>7447.6153261992104</v>
      </c>
      <c r="X164" s="2">
        <v>7450.0631602005196</v>
      </c>
      <c r="Y164" s="2">
        <v>7457.8646379030797</v>
      </c>
      <c r="Z164" s="2">
        <v>7461.1517919555999</v>
      </c>
      <c r="AA164" s="2">
        <v>7469.4344653689805</v>
      </c>
      <c r="AB164" s="2">
        <v>7477.8959867561398</v>
      </c>
      <c r="AC164" s="2">
        <v>7488.22201770225</v>
      </c>
      <c r="AD164" s="2">
        <v>7498.6137170401798</v>
      </c>
      <c r="AE164" s="2">
        <v>7509.5672438906104</v>
      </c>
      <c r="AF164" s="2">
        <v>7521.0571411552301</v>
      </c>
      <c r="AG164" s="2">
        <v>7532.6943947876798</v>
      </c>
      <c r="AH164" s="2">
        <v>7544.35763789669</v>
      </c>
      <c r="AI164" s="2">
        <v>7554.7224886218401</v>
      </c>
      <c r="AJ164" s="2">
        <v>7563.7416717553197</v>
      </c>
      <c r="AK164" s="2">
        <v>7573.15666871136</v>
      </c>
      <c r="AL164" s="2">
        <v>7582.9054922331397</v>
      </c>
      <c r="AM164" s="2">
        <v>7592.4631668550101</v>
      </c>
      <c r="AN164" s="2">
        <v>7602.5243290724402</v>
      </c>
      <c r="AO164" s="2">
        <v>7612.4789201947897</v>
      </c>
      <c r="AP164" s="2">
        <v>7622.7107180646799</v>
      </c>
      <c r="AQ164" s="2">
        <v>7633.2716454046204</v>
      </c>
      <c r="AR164" s="2"/>
      <c r="AS164" s="2"/>
      <c r="AT164" s="2"/>
      <c r="AU164" s="2"/>
      <c r="AV164" s="2"/>
      <c r="AW164" s="2"/>
      <c r="AX164" s="2"/>
      <c r="AY164" s="2"/>
      <c r="AZ164" s="2"/>
      <c r="BA164" s="2"/>
      <c r="BB164" s="2"/>
      <c r="BC164" s="2"/>
      <c r="BD164" s="2"/>
      <c r="BE164" s="2"/>
      <c r="BF164" s="2"/>
      <c r="BG164" s="2"/>
      <c r="BH164" s="2"/>
    </row>
    <row r="165" spans="1:60" x14ac:dyDescent="0.25">
      <c r="A165" t="s">
        <v>98</v>
      </c>
      <c r="B165" t="s">
        <v>389</v>
      </c>
      <c r="C165" s="2">
        <v>10489</v>
      </c>
      <c r="D165" s="2">
        <v>10440</v>
      </c>
      <c r="E165" s="2">
        <v>10373</v>
      </c>
      <c r="F165" s="2">
        <v>10360</v>
      </c>
      <c r="G165" s="2">
        <v>10417</v>
      </c>
      <c r="H165" s="2">
        <v>10488</v>
      </c>
      <c r="I165" s="2">
        <v>10577</v>
      </c>
      <c r="J165" s="2">
        <v>10754</v>
      </c>
      <c r="K165" s="2">
        <v>10860</v>
      </c>
      <c r="L165" s="2">
        <v>11120</v>
      </c>
      <c r="M165" s="2">
        <v>11310</v>
      </c>
      <c r="N165" s="2">
        <v>11395</v>
      </c>
      <c r="O165" s="2">
        <v>11539</v>
      </c>
      <c r="P165" s="2">
        <v>11643</v>
      </c>
      <c r="Q165" s="2">
        <v>11821</v>
      </c>
      <c r="R165" s="2">
        <v>12031</v>
      </c>
      <c r="S165" s="2">
        <v>12237</v>
      </c>
      <c r="T165" s="2">
        <v>12414</v>
      </c>
      <c r="U165" s="2">
        <v>12579</v>
      </c>
      <c r="V165" s="2">
        <v>12644</v>
      </c>
      <c r="W165" s="2">
        <v>12671.091521247199</v>
      </c>
      <c r="X165" s="2">
        <v>12674.9967143051</v>
      </c>
      <c r="Y165" s="2">
        <v>12714.471255124699</v>
      </c>
      <c r="Z165" s="2">
        <v>12809.702714577899</v>
      </c>
      <c r="AA165" s="2">
        <v>12956.3110937277</v>
      </c>
      <c r="AB165" s="2">
        <v>13031.7232064279</v>
      </c>
      <c r="AC165" s="2">
        <v>13138.516380576501</v>
      </c>
      <c r="AD165" s="2">
        <v>13245.988685152201</v>
      </c>
      <c r="AE165" s="2">
        <v>13359.2715021562</v>
      </c>
      <c r="AF165" s="2">
        <v>13478.1015325431</v>
      </c>
      <c r="AG165" s="2">
        <v>13598.4555364608</v>
      </c>
      <c r="AH165" s="2">
        <v>13719.078335243999</v>
      </c>
      <c r="AI165" s="2">
        <v>13847.3381575039</v>
      </c>
      <c r="AJ165" s="2">
        <v>13968.9337284867</v>
      </c>
      <c r="AK165" s="2">
        <v>14095.865611209299</v>
      </c>
      <c r="AL165" s="2">
        <v>14227.2981227984</v>
      </c>
      <c r="AM165" s="2">
        <v>14356.1535680791</v>
      </c>
      <c r="AN165" s="2">
        <v>14491.796965830999</v>
      </c>
      <c r="AO165" s="2">
        <v>14626.003597529399</v>
      </c>
      <c r="AP165" s="2">
        <v>14763.9475001634</v>
      </c>
      <c r="AQ165" s="2">
        <v>14906.328669660101</v>
      </c>
      <c r="AR165" s="2"/>
      <c r="AS165" s="2"/>
      <c r="AT165" s="2"/>
      <c r="AU165" s="2"/>
      <c r="AV165" s="2"/>
      <c r="AW165" s="2"/>
      <c r="AX165" s="2"/>
      <c r="AY165" s="2"/>
      <c r="AZ165" s="2"/>
      <c r="BA165" s="2"/>
      <c r="BB165" s="2"/>
      <c r="BC165" s="2"/>
      <c r="BD165" s="2"/>
      <c r="BE165" s="2"/>
      <c r="BF165" s="2"/>
      <c r="BG165" s="2"/>
      <c r="BH165" s="2"/>
    </row>
    <row r="166" spans="1:60" x14ac:dyDescent="0.25">
      <c r="A166" t="s">
        <v>98</v>
      </c>
      <c r="B166" t="s">
        <v>390</v>
      </c>
      <c r="C166" s="2">
        <v>21596</v>
      </c>
      <c r="D166" s="2">
        <v>21394</v>
      </c>
      <c r="E166" s="2">
        <v>21225</v>
      </c>
      <c r="F166" s="2">
        <v>20921</v>
      </c>
      <c r="G166" s="2">
        <v>20776</v>
      </c>
      <c r="H166" s="2">
        <v>20589</v>
      </c>
      <c r="I166" s="2">
        <v>20574</v>
      </c>
      <c r="J166" s="2">
        <v>20830</v>
      </c>
      <c r="K166" s="2">
        <v>21382</v>
      </c>
      <c r="L166" s="2">
        <v>21558</v>
      </c>
      <c r="M166" s="2">
        <v>21691</v>
      </c>
      <c r="N166" s="2">
        <v>22089</v>
      </c>
      <c r="O166" s="2">
        <v>22853</v>
      </c>
      <c r="P166" s="2">
        <v>23322</v>
      </c>
      <c r="Q166" s="2">
        <v>23761</v>
      </c>
      <c r="R166" s="2">
        <v>24274</v>
      </c>
      <c r="S166" s="2">
        <v>24602</v>
      </c>
      <c r="T166" s="2">
        <v>24884</v>
      </c>
      <c r="U166" s="2">
        <v>25077</v>
      </c>
      <c r="V166" s="2">
        <v>25069</v>
      </c>
      <c r="W166" s="2">
        <v>25120.414334537702</v>
      </c>
      <c r="X166" s="2">
        <v>25157.329527127102</v>
      </c>
      <c r="Y166" s="2">
        <v>25213.717254429001</v>
      </c>
      <c r="Z166" s="2">
        <v>25316.843744150799</v>
      </c>
      <c r="AA166" s="2">
        <v>25442.124318906099</v>
      </c>
      <c r="AB166" s="2">
        <v>25591.891859439002</v>
      </c>
      <c r="AC166" s="2">
        <v>26053.692918827601</v>
      </c>
      <c r="AD166" s="2">
        <v>26460.731785906599</v>
      </c>
      <c r="AE166" s="2">
        <v>27354.207455595501</v>
      </c>
      <c r="AF166" s="2">
        <v>28279.835357079301</v>
      </c>
      <c r="AG166" s="2">
        <v>29217.3341990554</v>
      </c>
      <c r="AH166" s="2">
        <v>29870.418146632699</v>
      </c>
      <c r="AI166" s="2">
        <v>30564.850898337601</v>
      </c>
      <c r="AJ166" s="2">
        <v>31349.807412968501</v>
      </c>
      <c r="AK166" s="2">
        <v>32169.212335135599</v>
      </c>
      <c r="AL166" s="2">
        <v>33132.559952937103</v>
      </c>
      <c r="AM166" s="2">
        <v>33982.684123787199</v>
      </c>
      <c r="AN166" s="2">
        <v>34877.591838364002</v>
      </c>
      <c r="AO166" s="2">
        <v>35669.1350266523</v>
      </c>
      <c r="AP166" s="2">
        <v>35939.628378257999</v>
      </c>
      <c r="AQ166" s="2">
        <v>36218.822727869599</v>
      </c>
      <c r="AR166" s="2"/>
      <c r="AS166" s="2"/>
      <c r="AT166" s="2"/>
      <c r="AU166" s="2"/>
      <c r="AV166" s="2"/>
      <c r="AW166" s="2"/>
      <c r="AX166" s="2"/>
      <c r="AY166" s="2"/>
      <c r="AZ166" s="2"/>
      <c r="BA166" s="2"/>
      <c r="BB166" s="2"/>
      <c r="BC166" s="2"/>
      <c r="BD166" s="2"/>
      <c r="BE166" s="2"/>
      <c r="BF166" s="2"/>
      <c r="BG166" s="2"/>
      <c r="BH166" s="2"/>
    </row>
    <row r="167" spans="1:60" x14ac:dyDescent="0.25">
      <c r="A167" t="s">
        <v>98</v>
      </c>
      <c r="B167" t="s">
        <v>391</v>
      </c>
      <c r="C167" s="2">
        <v>17534</v>
      </c>
      <c r="D167" s="2">
        <v>17710</v>
      </c>
      <c r="E167" s="2">
        <v>17812</v>
      </c>
      <c r="F167" s="2">
        <v>17857</v>
      </c>
      <c r="G167" s="2">
        <v>17940</v>
      </c>
      <c r="H167" s="2">
        <v>18068</v>
      </c>
      <c r="I167" s="2">
        <v>18428</v>
      </c>
      <c r="J167" s="2">
        <v>18762</v>
      </c>
      <c r="K167" s="2">
        <v>19072</v>
      </c>
      <c r="L167" s="2">
        <v>19376</v>
      </c>
      <c r="M167" s="2">
        <v>19601</v>
      </c>
      <c r="N167" s="2">
        <v>20224</v>
      </c>
      <c r="O167" s="2">
        <v>20867</v>
      </c>
      <c r="P167" s="2">
        <v>21439</v>
      </c>
      <c r="Q167" s="2">
        <v>22052</v>
      </c>
      <c r="R167" s="2">
        <v>22689</v>
      </c>
      <c r="S167" s="2">
        <v>23286</v>
      </c>
      <c r="T167" s="2">
        <v>23806</v>
      </c>
      <c r="U167" s="2">
        <v>24511</v>
      </c>
      <c r="V167" s="2">
        <v>25192</v>
      </c>
      <c r="W167" s="2">
        <v>25167.8019883624</v>
      </c>
      <c r="X167" s="2">
        <v>25180.855141121599</v>
      </c>
      <c r="Y167" s="2">
        <v>25442.840408942899</v>
      </c>
      <c r="Z167" s="2">
        <v>26533.294217128201</v>
      </c>
      <c r="AA167" s="2">
        <v>27707.439427533802</v>
      </c>
      <c r="AB167" s="2">
        <v>29477.049024092699</v>
      </c>
      <c r="AC167" s="2">
        <v>30902.637205999399</v>
      </c>
      <c r="AD167" s="2">
        <v>32788.363377026501</v>
      </c>
      <c r="AE167" s="2">
        <v>34737.971639838899</v>
      </c>
      <c r="AF167" s="2">
        <v>36714.158417246203</v>
      </c>
      <c r="AG167" s="2">
        <v>38441.454809853203</v>
      </c>
      <c r="AH167" s="2">
        <v>39654.052538524098</v>
      </c>
      <c r="AI167" s="2">
        <v>40910.825234173302</v>
      </c>
      <c r="AJ167" s="2">
        <v>42143.003655284803</v>
      </c>
      <c r="AK167" s="2">
        <v>43822.708123276898</v>
      </c>
      <c r="AL167" s="2">
        <v>45512.474790690998</v>
      </c>
      <c r="AM167" s="2">
        <v>47405.115305865504</v>
      </c>
      <c r="AN167" s="2">
        <v>49587.336707389099</v>
      </c>
      <c r="AO167" s="2">
        <v>51404.293576737102</v>
      </c>
      <c r="AP167" s="2">
        <v>53489.077732171201</v>
      </c>
      <c r="AQ167" s="2">
        <v>55100.749207132802</v>
      </c>
      <c r="AR167" s="2"/>
      <c r="AS167" s="2"/>
      <c r="AT167" s="2"/>
      <c r="AU167" s="2"/>
      <c r="AV167" s="2"/>
      <c r="AW167" s="2"/>
      <c r="AX167" s="2"/>
      <c r="AY167" s="2"/>
      <c r="AZ167" s="2"/>
      <c r="BA167" s="2"/>
      <c r="BB167" s="2"/>
      <c r="BC167" s="2"/>
      <c r="BD167" s="2"/>
      <c r="BE167" s="2"/>
      <c r="BF167" s="2"/>
      <c r="BG167" s="2"/>
      <c r="BH167" s="2"/>
    </row>
    <row r="168" spans="1:60" x14ac:dyDescent="0.25">
      <c r="A168" t="s">
        <v>98</v>
      </c>
      <c r="B168" t="s">
        <v>392</v>
      </c>
      <c r="C168" s="2">
        <v>20415</v>
      </c>
      <c r="D168" s="2">
        <v>20327</v>
      </c>
      <c r="E168" s="2">
        <v>20338</v>
      </c>
      <c r="F168" s="2">
        <v>20337</v>
      </c>
      <c r="G168" s="2">
        <v>20367</v>
      </c>
      <c r="H168" s="2">
        <v>20359</v>
      </c>
      <c r="I168" s="2">
        <v>20531</v>
      </c>
      <c r="J168" s="2">
        <v>20831</v>
      </c>
      <c r="K168" s="2">
        <v>21561</v>
      </c>
      <c r="L168" s="2">
        <v>21900</v>
      </c>
      <c r="M168" s="2">
        <v>22459</v>
      </c>
      <c r="N168" s="2">
        <v>22897</v>
      </c>
      <c r="O168" s="2">
        <v>23263</v>
      </c>
      <c r="P168" s="2">
        <v>23909</v>
      </c>
      <c r="Q168" s="2">
        <v>24473</v>
      </c>
      <c r="R168" s="2">
        <v>25045</v>
      </c>
      <c r="S168" s="2">
        <v>25767</v>
      </c>
      <c r="T168" s="2">
        <v>26314</v>
      </c>
      <c r="U168" s="2">
        <v>26816</v>
      </c>
      <c r="V168" s="2">
        <v>26975</v>
      </c>
      <c r="W168" s="2">
        <v>26715.932123246901</v>
      </c>
      <c r="X168" s="2">
        <v>26456.702410890299</v>
      </c>
      <c r="Y168" s="2">
        <v>26318.944527515901</v>
      </c>
      <c r="Z168" s="2">
        <v>26308.435638078099</v>
      </c>
      <c r="AA168" s="2">
        <v>26511.4361731278</v>
      </c>
      <c r="AB168" s="2">
        <v>26636.825085024</v>
      </c>
      <c r="AC168" s="2">
        <v>26748.438192278201</v>
      </c>
      <c r="AD168" s="2">
        <v>26870.242214809401</v>
      </c>
      <c r="AE168" s="2">
        <v>26997.7245822146</v>
      </c>
      <c r="AF168" s="2">
        <v>27146.374854407801</v>
      </c>
      <c r="AG168" s="2">
        <v>27317.120749036301</v>
      </c>
      <c r="AH168" s="2">
        <v>27498.872014237098</v>
      </c>
      <c r="AI168" s="2">
        <v>27685.5450801972</v>
      </c>
      <c r="AJ168" s="2">
        <v>27881.194857545001</v>
      </c>
      <c r="AK168" s="2">
        <v>28087.295672280401</v>
      </c>
      <c r="AL168" s="2">
        <v>28317.341984721301</v>
      </c>
      <c r="AM168" s="2">
        <v>28550.308891604898</v>
      </c>
      <c r="AN168" s="2">
        <v>28787.848106822399</v>
      </c>
      <c r="AO168" s="2">
        <v>29026.341071428</v>
      </c>
      <c r="AP168" s="2">
        <v>29271.129698566401</v>
      </c>
      <c r="AQ168" s="2">
        <v>29530.220088006499</v>
      </c>
      <c r="AR168" s="2"/>
      <c r="AS168" s="2"/>
      <c r="AT168" s="2"/>
      <c r="AU168" s="2"/>
      <c r="AV168" s="2"/>
      <c r="AW168" s="2"/>
      <c r="AX168" s="2"/>
      <c r="AY168" s="2"/>
      <c r="AZ168" s="2"/>
      <c r="BA168" s="2"/>
      <c r="BB168" s="2"/>
      <c r="BC168" s="2"/>
      <c r="BD168" s="2"/>
      <c r="BE168" s="2"/>
      <c r="BF168" s="2"/>
      <c r="BG168" s="2"/>
      <c r="BH168" s="2"/>
    </row>
    <row r="169" spans="1:60" x14ac:dyDescent="0.25">
      <c r="A169" t="s">
        <v>98</v>
      </c>
      <c r="B169" t="s">
        <v>393</v>
      </c>
      <c r="C169" s="2">
        <v>19983</v>
      </c>
      <c r="D169" s="2">
        <v>20098</v>
      </c>
      <c r="E169" s="2">
        <v>20181</v>
      </c>
      <c r="F169" s="2">
        <v>20243</v>
      </c>
      <c r="G169" s="2">
        <v>20231</v>
      </c>
      <c r="H169" s="2">
        <v>20389</v>
      </c>
      <c r="I169" s="2">
        <v>20738</v>
      </c>
      <c r="J169" s="2">
        <v>20761</v>
      </c>
      <c r="K169" s="2">
        <v>21381</v>
      </c>
      <c r="L169" s="2">
        <v>21941</v>
      </c>
      <c r="M169" s="2">
        <v>22509</v>
      </c>
      <c r="N169" s="2">
        <v>22675</v>
      </c>
      <c r="O169" s="2">
        <v>22992</v>
      </c>
      <c r="P169" s="2">
        <v>23174</v>
      </c>
      <c r="Q169" s="2">
        <v>23403</v>
      </c>
      <c r="R169" s="2">
        <v>23655</v>
      </c>
      <c r="S169" s="2">
        <v>24119</v>
      </c>
      <c r="T169" s="2">
        <v>24178</v>
      </c>
      <c r="U169" s="2">
        <v>24417</v>
      </c>
      <c r="V169" s="2">
        <v>24528</v>
      </c>
      <c r="W169" s="2">
        <v>24525.201769072999</v>
      </c>
      <c r="X169" s="2">
        <v>24526.195880454401</v>
      </c>
      <c r="Y169" s="2">
        <v>24553.331501054399</v>
      </c>
      <c r="Z169" s="2">
        <v>24606.501576578001</v>
      </c>
      <c r="AA169" s="2">
        <v>24687.579219483199</v>
      </c>
      <c r="AB169" s="2">
        <v>24764.370529262898</v>
      </c>
      <c r="AC169" s="2">
        <v>24840.0518871805</v>
      </c>
      <c r="AD169" s="2">
        <v>24915.371769586101</v>
      </c>
      <c r="AE169" s="2">
        <v>24986.833415524699</v>
      </c>
      <c r="AF169" s="2">
        <v>25058.240404433898</v>
      </c>
      <c r="AG169" s="2">
        <v>25133.6965000993</v>
      </c>
      <c r="AH169" s="2">
        <v>25211.949000321099</v>
      </c>
      <c r="AI169" s="2">
        <v>25291.754263578299</v>
      </c>
      <c r="AJ169" s="2">
        <v>25377.5512051187</v>
      </c>
      <c r="AK169" s="2">
        <v>25457.002831744499</v>
      </c>
      <c r="AL169" s="2">
        <v>25554.3368584417</v>
      </c>
      <c r="AM169" s="2">
        <v>25649.533808688</v>
      </c>
      <c r="AN169" s="2">
        <v>25755.9244965137</v>
      </c>
      <c r="AO169" s="2">
        <v>25860.5849325864</v>
      </c>
      <c r="AP169" s="2">
        <v>25980.6729045383</v>
      </c>
      <c r="AQ169" s="2">
        <v>26089.272984774201</v>
      </c>
      <c r="AR169" s="2"/>
      <c r="AS169" s="2"/>
      <c r="AT169" s="2"/>
      <c r="AU169" s="2"/>
      <c r="AV169" s="2"/>
      <c r="AW169" s="2"/>
      <c r="AX169" s="2"/>
      <c r="AY169" s="2"/>
      <c r="AZ169" s="2"/>
      <c r="BA169" s="2"/>
      <c r="BB169" s="2"/>
      <c r="BC169" s="2"/>
      <c r="BD169" s="2"/>
      <c r="BE169" s="2"/>
      <c r="BF169" s="2"/>
      <c r="BG169" s="2"/>
      <c r="BH169" s="2"/>
    </row>
    <row r="170" spans="1:60" x14ac:dyDescent="0.25">
      <c r="A170" t="s">
        <v>98</v>
      </c>
      <c r="B170" t="s">
        <v>394</v>
      </c>
      <c r="C170" s="2">
        <v>15266</v>
      </c>
      <c r="D170" s="2">
        <v>15196</v>
      </c>
      <c r="E170" s="2">
        <v>15117</v>
      </c>
      <c r="F170" s="2">
        <v>15114</v>
      </c>
      <c r="G170" s="2">
        <v>15149</v>
      </c>
      <c r="H170" s="2">
        <v>15293</v>
      </c>
      <c r="I170" s="2">
        <v>15588</v>
      </c>
      <c r="J170" s="2">
        <v>15884</v>
      </c>
      <c r="K170" s="2">
        <v>16137</v>
      </c>
      <c r="L170" s="2">
        <v>16462</v>
      </c>
      <c r="M170" s="2">
        <v>16677</v>
      </c>
      <c r="N170" s="2">
        <v>16849</v>
      </c>
      <c r="O170" s="2">
        <v>17038</v>
      </c>
      <c r="P170" s="2">
        <v>17241</v>
      </c>
      <c r="Q170" s="2">
        <v>17460</v>
      </c>
      <c r="R170" s="2">
        <v>17688</v>
      </c>
      <c r="S170" s="2">
        <v>17944</v>
      </c>
      <c r="T170" s="2">
        <v>18132</v>
      </c>
      <c r="U170" s="2">
        <v>18266</v>
      </c>
      <c r="V170" s="2">
        <v>18374</v>
      </c>
      <c r="W170" s="2">
        <v>18370.286823730599</v>
      </c>
      <c r="X170" s="2">
        <v>18371.262301484399</v>
      </c>
      <c r="Y170" s="2">
        <v>18376.890642164301</v>
      </c>
      <c r="Z170" s="2">
        <v>18385.274378324099</v>
      </c>
      <c r="AA170" s="2">
        <v>18401.035627836402</v>
      </c>
      <c r="AB170" s="2">
        <v>18416.555770575502</v>
      </c>
      <c r="AC170" s="2">
        <v>18431.212260204498</v>
      </c>
      <c r="AD170" s="2">
        <v>18445.2676843972</v>
      </c>
      <c r="AE170" s="2">
        <v>18459.6118996802</v>
      </c>
      <c r="AF170" s="2">
        <v>18475.7934261501</v>
      </c>
      <c r="AG170" s="2">
        <v>18492.8925284465</v>
      </c>
      <c r="AH170" s="2">
        <v>18510.624808741399</v>
      </c>
      <c r="AI170" s="2">
        <v>18528.709476742399</v>
      </c>
      <c r="AJ170" s="2">
        <v>18548.151917221501</v>
      </c>
      <c r="AK170" s="2">
        <v>18566.156409910102</v>
      </c>
      <c r="AL170" s="2">
        <v>18588.2132702095</v>
      </c>
      <c r="AM170" s="2">
        <v>18609.785847556399</v>
      </c>
      <c r="AN170" s="2">
        <v>18633.3155697203</v>
      </c>
      <c r="AO170" s="2">
        <v>18644.141228078501</v>
      </c>
      <c r="AP170" s="2">
        <v>18656.562654642799</v>
      </c>
      <c r="AQ170" s="2">
        <v>18667.7958192755</v>
      </c>
      <c r="AR170" s="2"/>
      <c r="AS170" s="2"/>
      <c r="AT170" s="2"/>
      <c r="AU170" s="2"/>
      <c r="AV170" s="2"/>
      <c r="AW170" s="2"/>
      <c r="AX170" s="2"/>
      <c r="AY170" s="2"/>
      <c r="AZ170" s="2"/>
      <c r="BA170" s="2"/>
      <c r="BB170" s="2"/>
      <c r="BC170" s="2"/>
      <c r="BD170" s="2"/>
      <c r="BE170" s="2"/>
      <c r="BF170" s="2"/>
      <c r="BG170" s="2"/>
      <c r="BH170" s="2"/>
    </row>
    <row r="171" spans="1:60" x14ac:dyDescent="0.25">
      <c r="A171" t="s">
        <v>98</v>
      </c>
      <c r="B171" t="s">
        <v>395</v>
      </c>
      <c r="C171" s="2">
        <v>9152</v>
      </c>
      <c r="D171" s="2">
        <v>9027</v>
      </c>
      <c r="E171" s="2">
        <v>8954</v>
      </c>
      <c r="F171" s="2">
        <v>8933</v>
      </c>
      <c r="G171" s="2">
        <v>8977</v>
      </c>
      <c r="H171" s="2">
        <v>8962</v>
      </c>
      <c r="I171" s="2">
        <v>9211</v>
      </c>
      <c r="J171" s="2">
        <v>9452</v>
      </c>
      <c r="K171" s="2">
        <v>9654</v>
      </c>
      <c r="L171" s="2">
        <v>9777</v>
      </c>
      <c r="M171" s="2">
        <v>9883</v>
      </c>
      <c r="N171" s="2">
        <v>10039</v>
      </c>
      <c r="O171" s="2">
        <v>10155</v>
      </c>
      <c r="P171" s="2">
        <v>10252</v>
      </c>
      <c r="Q171" s="2">
        <v>10380</v>
      </c>
      <c r="R171" s="2">
        <v>10458</v>
      </c>
      <c r="S171" s="2">
        <v>10550</v>
      </c>
      <c r="T171" s="2">
        <v>10595</v>
      </c>
      <c r="U171" s="2">
        <v>10707</v>
      </c>
      <c r="V171" s="2">
        <v>10795</v>
      </c>
      <c r="W171" s="2">
        <v>10735.460561677301</v>
      </c>
      <c r="X171" s="2">
        <v>10664.177955396901</v>
      </c>
      <c r="Y171" s="2">
        <v>10641.4665149621</v>
      </c>
      <c r="Z171" s="2">
        <v>10640.023826725999</v>
      </c>
      <c r="AA171" s="2">
        <v>10662.7295740102</v>
      </c>
      <c r="AB171" s="2">
        <v>10675.033344777599</v>
      </c>
      <c r="AC171" s="2">
        <v>10689.380495715101</v>
      </c>
      <c r="AD171" s="2">
        <v>10705.0376326941</v>
      </c>
      <c r="AE171" s="2">
        <v>10721.4246788202</v>
      </c>
      <c r="AF171" s="2">
        <v>10740.5327217704</v>
      </c>
      <c r="AG171" s="2">
        <v>10762.4810179994</v>
      </c>
      <c r="AH171" s="2">
        <v>10785.8439791486</v>
      </c>
      <c r="AI171" s="2">
        <v>10809.839609718199</v>
      </c>
      <c r="AJ171" s="2">
        <v>10834.9891388777</v>
      </c>
      <c r="AK171" s="2">
        <v>10861.4820822853</v>
      </c>
      <c r="AL171" s="2">
        <v>10892.7434883309</v>
      </c>
      <c r="AM171" s="2">
        <v>10928.335269781201</v>
      </c>
      <c r="AN171" s="2">
        <v>10964.207553619101</v>
      </c>
      <c r="AO171" s="2">
        <v>11000.2238663639</v>
      </c>
      <c r="AP171" s="2">
        <v>11037.190931794399</v>
      </c>
      <c r="AQ171" s="2">
        <v>11076.317795885399</v>
      </c>
      <c r="AR171" s="2"/>
      <c r="AS171" s="2"/>
      <c r="AT171" s="2"/>
      <c r="AU171" s="2"/>
      <c r="AV171" s="2"/>
      <c r="AW171" s="2"/>
      <c r="AX171" s="2"/>
      <c r="AY171" s="2"/>
      <c r="AZ171" s="2"/>
      <c r="BA171" s="2"/>
      <c r="BB171" s="2"/>
      <c r="BC171" s="2"/>
      <c r="BD171" s="2"/>
      <c r="BE171" s="2"/>
      <c r="BF171" s="2"/>
      <c r="BG171" s="2"/>
      <c r="BH171" s="2"/>
    </row>
    <row r="172" spans="1:60" x14ac:dyDescent="0.25">
      <c r="A172" t="s">
        <v>98</v>
      </c>
      <c r="B172" t="s">
        <v>396</v>
      </c>
      <c r="C172" s="2">
        <v>10624</v>
      </c>
      <c r="D172" s="2">
        <v>10688</v>
      </c>
      <c r="E172" s="2">
        <v>10668</v>
      </c>
      <c r="F172" s="2">
        <v>10639</v>
      </c>
      <c r="G172" s="2">
        <v>10664</v>
      </c>
      <c r="H172" s="2">
        <v>10747</v>
      </c>
      <c r="I172" s="2">
        <v>10877</v>
      </c>
      <c r="J172" s="2">
        <v>11088</v>
      </c>
      <c r="K172" s="2">
        <v>11219</v>
      </c>
      <c r="L172" s="2">
        <v>11376</v>
      </c>
      <c r="M172" s="2">
        <v>11487</v>
      </c>
      <c r="N172" s="2">
        <v>11448</v>
      </c>
      <c r="O172" s="2">
        <v>11429</v>
      </c>
      <c r="P172" s="2">
        <v>11411</v>
      </c>
      <c r="Q172" s="2">
        <v>11382</v>
      </c>
      <c r="R172" s="2">
        <v>11350</v>
      </c>
      <c r="S172" s="2">
        <v>11389</v>
      </c>
      <c r="T172" s="2">
        <v>11365</v>
      </c>
      <c r="U172" s="2">
        <v>11363</v>
      </c>
      <c r="V172" s="2">
        <v>11427</v>
      </c>
      <c r="W172" s="2">
        <v>11288.0546433236</v>
      </c>
      <c r="X172" s="2">
        <v>11143.3668749384</v>
      </c>
      <c r="Y172" s="2">
        <v>11108.2517879562</v>
      </c>
      <c r="Z172" s="2">
        <v>11104.1535370617</v>
      </c>
      <c r="AA172" s="2">
        <v>11130.954473060599</v>
      </c>
      <c r="AB172" s="2">
        <v>11163.0099679266</v>
      </c>
      <c r="AC172" s="2">
        <v>11195.416279291099</v>
      </c>
      <c r="AD172" s="2">
        <v>11230.781348529201</v>
      </c>
      <c r="AE172" s="2">
        <v>11267.795228466901</v>
      </c>
      <c r="AF172" s="2">
        <v>11310.9551049897</v>
      </c>
      <c r="AG172" s="2">
        <v>11360.5303457918</v>
      </c>
      <c r="AH172" s="2">
        <v>11413.3009349846</v>
      </c>
      <c r="AI172" s="2">
        <v>11467.500520658399</v>
      </c>
      <c r="AJ172" s="2">
        <v>11524.306472591799</v>
      </c>
      <c r="AK172" s="2">
        <v>11584.146832452299</v>
      </c>
      <c r="AL172" s="2">
        <v>11654.7578046975</v>
      </c>
      <c r="AM172" s="2">
        <v>11728.204078758299</v>
      </c>
      <c r="AN172" s="2">
        <v>11793.8793717764</v>
      </c>
      <c r="AO172" s="2">
        <v>11859.818357229</v>
      </c>
      <c r="AP172" s="2">
        <v>11927.4979919996</v>
      </c>
      <c r="AQ172" s="2">
        <v>11999.131852373001</v>
      </c>
      <c r="AR172" s="2"/>
      <c r="AS172" s="2"/>
      <c r="AT172" s="2"/>
      <c r="AU172" s="2"/>
      <c r="AV172" s="2"/>
      <c r="AW172" s="2"/>
      <c r="AX172" s="2"/>
      <c r="AY172" s="2"/>
      <c r="AZ172" s="2"/>
      <c r="BA172" s="2"/>
      <c r="BB172" s="2"/>
      <c r="BC172" s="2"/>
      <c r="BD172" s="2"/>
      <c r="BE172" s="2"/>
      <c r="BF172" s="2"/>
      <c r="BG172" s="2"/>
      <c r="BH172" s="2"/>
    </row>
    <row r="173" spans="1:60" x14ac:dyDescent="0.25">
      <c r="A173" t="s">
        <v>98</v>
      </c>
      <c r="B173" t="s">
        <v>397</v>
      </c>
      <c r="C173" s="2">
        <v>8239</v>
      </c>
      <c r="D173" s="2">
        <v>8221</v>
      </c>
      <c r="E173" s="2">
        <v>8263</v>
      </c>
      <c r="F173" s="2">
        <v>8509</v>
      </c>
      <c r="G173" s="2">
        <v>8894</v>
      </c>
      <c r="H173" s="2">
        <v>9030</v>
      </c>
      <c r="I173" s="2">
        <v>9207</v>
      </c>
      <c r="J173" s="2">
        <v>9604</v>
      </c>
      <c r="K173" s="2">
        <v>9949</v>
      </c>
      <c r="L173" s="2">
        <v>10186</v>
      </c>
      <c r="M173" s="2">
        <v>10233</v>
      </c>
      <c r="N173" s="2">
        <v>10365</v>
      </c>
      <c r="O173" s="2">
        <v>10471</v>
      </c>
      <c r="P173" s="2">
        <v>10519</v>
      </c>
      <c r="Q173" s="2">
        <v>10653</v>
      </c>
      <c r="R173" s="2">
        <v>10817</v>
      </c>
      <c r="S173" s="2">
        <v>11014</v>
      </c>
      <c r="T173" s="2">
        <v>11149</v>
      </c>
      <c r="U173" s="2">
        <v>11302</v>
      </c>
      <c r="V173" s="2">
        <v>11371</v>
      </c>
      <c r="W173" s="2">
        <v>11352.805139927699</v>
      </c>
      <c r="X173" s="2">
        <v>11336.9340822344</v>
      </c>
      <c r="Y173" s="2">
        <v>11311.2462662255</v>
      </c>
      <c r="Z173" s="2">
        <v>11304.1007715789</v>
      </c>
      <c r="AA173" s="2">
        <v>11324.511419262801</v>
      </c>
      <c r="AB173" s="2">
        <v>11340.632268027201</v>
      </c>
      <c r="AC173" s="2">
        <v>11359.193370192501</v>
      </c>
      <c r="AD173" s="2">
        <v>11379.449187153899</v>
      </c>
      <c r="AE173" s="2">
        <v>11400.6493275025</v>
      </c>
      <c r="AF173" s="2">
        <v>11425.369665116301</v>
      </c>
      <c r="AG173" s="2">
        <v>11453.7644791236</v>
      </c>
      <c r="AH173" s="2">
        <v>11483.989475914501</v>
      </c>
      <c r="AI173" s="2">
        <v>11515.0330189794</v>
      </c>
      <c r="AJ173" s="2">
        <v>11547.5693048009</v>
      </c>
      <c r="AK173" s="2">
        <v>11581.843589223099</v>
      </c>
      <c r="AL173" s="2">
        <v>11622.2869074787</v>
      </c>
      <c r="AM173" s="2">
        <v>11663.7701713837</v>
      </c>
      <c r="AN173" s="2">
        <v>11700.095903739701</v>
      </c>
      <c r="AO173" s="2">
        <v>11736.5674894764</v>
      </c>
      <c r="AP173" s="2">
        <v>11774.001851097601</v>
      </c>
      <c r="AQ173" s="2">
        <v>11813.623297489299</v>
      </c>
      <c r="AR173" s="2"/>
      <c r="AS173" s="2"/>
      <c r="AT173" s="2"/>
      <c r="AU173" s="2"/>
      <c r="AV173" s="2"/>
      <c r="AW173" s="2"/>
      <c r="AX173" s="2"/>
      <c r="AY173" s="2"/>
      <c r="AZ173" s="2"/>
      <c r="BA173" s="2"/>
      <c r="BB173" s="2"/>
      <c r="BC173" s="2"/>
      <c r="BD173" s="2"/>
      <c r="BE173" s="2"/>
      <c r="BF173" s="2"/>
      <c r="BG173" s="2"/>
      <c r="BH173" s="2"/>
    </row>
    <row r="174" spans="1:60" x14ac:dyDescent="0.25">
      <c r="A174" t="s">
        <v>98</v>
      </c>
      <c r="B174" t="s">
        <v>398</v>
      </c>
      <c r="C174" s="2">
        <v>25823</v>
      </c>
      <c r="D174" s="2">
        <v>25505</v>
      </c>
      <c r="E174" s="2">
        <v>25004</v>
      </c>
      <c r="F174" s="2">
        <v>24675</v>
      </c>
      <c r="G174" s="2">
        <v>24553</v>
      </c>
      <c r="H174" s="2">
        <v>24567</v>
      </c>
      <c r="I174" s="2">
        <v>24706</v>
      </c>
      <c r="J174" s="2">
        <v>25191</v>
      </c>
      <c r="K174" s="2">
        <v>25562</v>
      </c>
      <c r="L174" s="2">
        <v>25899</v>
      </c>
      <c r="M174" s="2">
        <v>26082</v>
      </c>
      <c r="N174" s="2">
        <v>26379</v>
      </c>
      <c r="O174" s="2">
        <v>26752</v>
      </c>
      <c r="P174" s="2">
        <v>27188</v>
      </c>
      <c r="Q174" s="2">
        <v>27551</v>
      </c>
      <c r="R174" s="2">
        <v>27923</v>
      </c>
      <c r="S174" s="2">
        <v>28266</v>
      </c>
      <c r="T174" s="2">
        <v>28577</v>
      </c>
      <c r="U174" s="2">
        <v>28934</v>
      </c>
      <c r="V174" s="2">
        <v>29101</v>
      </c>
      <c r="W174" s="2">
        <v>29023.928204772001</v>
      </c>
      <c r="X174" s="2">
        <v>28850.786941750401</v>
      </c>
      <c r="Y174" s="2">
        <v>28664.113838258101</v>
      </c>
      <c r="Z174" s="2">
        <v>28647.088861710301</v>
      </c>
      <c r="AA174" s="2">
        <v>28899.819917106299</v>
      </c>
      <c r="AB174" s="2">
        <v>29124.8168414758</v>
      </c>
      <c r="AC174" s="2">
        <v>29326.055327468501</v>
      </c>
      <c r="AD174" s="2">
        <v>29542.3368156912</v>
      </c>
      <c r="AE174" s="2">
        <v>29768.265200866201</v>
      </c>
      <c r="AF174" s="2">
        <v>30031.708044236901</v>
      </c>
      <c r="AG174" s="2">
        <v>30248.569857887502</v>
      </c>
      <c r="AH174" s="2">
        <v>30411.5503219272</v>
      </c>
      <c r="AI174" s="2">
        <v>30576.970827642901</v>
      </c>
      <c r="AJ174" s="2">
        <v>30750.3461221654</v>
      </c>
      <c r="AK174" s="2">
        <v>30932.9825656674</v>
      </c>
      <c r="AL174" s="2">
        <v>31148.4916485057</v>
      </c>
      <c r="AM174" s="2">
        <v>31401.344335788399</v>
      </c>
      <c r="AN174" s="2">
        <v>31665.1945460352</v>
      </c>
      <c r="AO174" s="2">
        <v>31930.104322039901</v>
      </c>
      <c r="AP174" s="2">
        <v>32058.972986209799</v>
      </c>
      <c r="AQ174" s="2">
        <v>32193.944641144801</v>
      </c>
      <c r="AR174" s="2"/>
      <c r="AS174" s="2"/>
      <c r="AT174" s="2"/>
      <c r="AU174" s="2"/>
      <c r="AV174" s="2"/>
      <c r="AW174" s="2"/>
      <c r="AX174" s="2"/>
      <c r="AY174" s="2"/>
      <c r="AZ174" s="2"/>
      <c r="BA174" s="2"/>
      <c r="BB174" s="2"/>
      <c r="BC174" s="2"/>
      <c r="BD174" s="2"/>
      <c r="BE174" s="2"/>
      <c r="BF174" s="2"/>
      <c r="BG174" s="2"/>
      <c r="BH174" s="2"/>
    </row>
    <row r="175" spans="1:60" x14ac:dyDescent="0.25">
      <c r="A175" t="s">
        <v>98</v>
      </c>
      <c r="B175" t="s">
        <v>399</v>
      </c>
      <c r="C175" s="2">
        <v>18234</v>
      </c>
      <c r="D175" s="2">
        <v>18206</v>
      </c>
      <c r="E175" s="2">
        <v>18246</v>
      </c>
      <c r="F175" s="2">
        <v>18160</v>
      </c>
      <c r="G175" s="2">
        <v>18327</v>
      </c>
      <c r="H175" s="2">
        <v>18569</v>
      </c>
      <c r="I175" s="2">
        <v>18953</v>
      </c>
      <c r="J175" s="2">
        <v>19570</v>
      </c>
      <c r="K175" s="2">
        <v>20136</v>
      </c>
      <c r="L175" s="2">
        <v>20640</v>
      </c>
      <c r="M175" s="2">
        <v>21003</v>
      </c>
      <c r="N175" s="2">
        <v>21368</v>
      </c>
      <c r="O175" s="2">
        <v>21871</v>
      </c>
      <c r="P175" s="2">
        <v>22703</v>
      </c>
      <c r="Q175" s="2">
        <v>23848</v>
      </c>
      <c r="R175" s="2">
        <v>25605</v>
      </c>
      <c r="S175" s="2">
        <v>27003</v>
      </c>
      <c r="T175" s="2">
        <v>27976</v>
      </c>
      <c r="U175" s="2">
        <v>28798</v>
      </c>
      <c r="V175" s="2">
        <v>29681</v>
      </c>
      <c r="W175" s="2">
        <v>28067.739732012</v>
      </c>
      <c r="X175" s="2">
        <v>27124.848355973601</v>
      </c>
      <c r="Y175" s="2">
        <v>26119.972496000599</v>
      </c>
      <c r="Z175" s="2">
        <v>26040.62160541</v>
      </c>
      <c r="AA175" s="2">
        <v>26674.854423017001</v>
      </c>
      <c r="AB175" s="2">
        <v>27725.453689263701</v>
      </c>
      <c r="AC175" s="2">
        <v>28548.7376628239</v>
      </c>
      <c r="AD175" s="2">
        <v>29161.910775710901</v>
      </c>
      <c r="AE175" s="2">
        <v>29431.462241462701</v>
      </c>
      <c r="AF175" s="2">
        <v>29567.9647824641</v>
      </c>
      <c r="AG175" s="2">
        <v>29667.119676017799</v>
      </c>
      <c r="AH175" s="2">
        <v>29772.6655370689</v>
      </c>
      <c r="AI175" s="2">
        <v>29881.069599589599</v>
      </c>
      <c r="AJ175" s="2">
        <v>29994.6865497871</v>
      </c>
      <c r="AK175" s="2">
        <v>30114.372588357</v>
      </c>
      <c r="AL175" s="2">
        <v>30255.601025881599</v>
      </c>
      <c r="AM175" s="2">
        <v>30421.3014399327</v>
      </c>
      <c r="AN175" s="2">
        <v>30594.208912461501</v>
      </c>
      <c r="AO175" s="2">
        <v>30767.810618342599</v>
      </c>
      <c r="AP175" s="2">
        <v>30945.995045166099</v>
      </c>
      <c r="AQ175" s="2">
        <v>31134.589769151899</v>
      </c>
      <c r="AR175" s="2"/>
      <c r="AS175" s="2"/>
      <c r="AT175" s="2"/>
      <c r="AU175" s="2"/>
      <c r="AV175" s="2"/>
      <c r="AW175" s="2"/>
      <c r="AX175" s="2"/>
      <c r="AY175" s="2"/>
      <c r="AZ175" s="2"/>
      <c r="BA175" s="2"/>
      <c r="BB175" s="2"/>
      <c r="BC175" s="2"/>
      <c r="BD175" s="2"/>
      <c r="BE175" s="2"/>
      <c r="BF175" s="2"/>
      <c r="BG175" s="2"/>
      <c r="BH175" s="2"/>
    </row>
    <row r="176" spans="1:60" x14ac:dyDescent="0.25">
      <c r="A176" t="s">
        <v>98</v>
      </c>
      <c r="B176" t="s">
        <v>400</v>
      </c>
      <c r="C176" s="2">
        <v>21802</v>
      </c>
      <c r="D176" s="2">
        <v>21910</v>
      </c>
      <c r="E176" s="2">
        <v>21940</v>
      </c>
      <c r="F176" s="2">
        <v>21910</v>
      </c>
      <c r="G176" s="2">
        <v>21869</v>
      </c>
      <c r="H176" s="2">
        <v>21862</v>
      </c>
      <c r="I176" s="2">
        <v>22009</v>
      </c>
      <c r="J176" s="2">
        <v>22158</v>
      </c>
      <c r="K176" s="2">
        <v>22228</v>
      </c>
      <c r="L176" s="2">
        <v>22122</v>
      </c>
      <c r="M176" s="2">
        <v>21820</v>
      </c>
      <c r="N176" s="2">
        <v>21792</v>
      </c>
      <c r="O176" s="2">
        <v>21794</v>
      </c>
      <c r="P176" s="2">
        <v>21782</v>
      </c>
      <c r="Q176" s="2">
        <v>21762</v>
      </c>
      <c r="R176" s="2">
        <v>21765</v>
      </c>
      <c r="S176" s="2">
        <v>21736</v>
      </c>
      <c r="T176" s="2">
        <v>21740</v>
      </c>
      <c r="U176" s="2">
        <v>21715</v>
      </c>
      <c r="V176" s="2">
        <v>21678</v>
      </c>
      <c r="W176" s="2">
        <v>21697.576921069201</v>
      </c>
      <c r="X176" s="2">
        <v>21739.042696459499</v>
      </c>
      <c r="Y176" s="2">
        <v>21783.6153723028</v>
      </c>
      <c r="Z176" s="2">
        <v>21883.1611199287</v>
      </c>
      <c r="AA176" s="2">
        <v>21977.224223308</v>
      </c>
      <c r="AB176" s="2">
        <v>22096.4311720689</v>
      </c>
      <c r="AC176" s="2">
        <v>22241.2123122013</v>
      </c>
      <c r="AD176" s="2">
        <v>22386.9140259587</v>
      </c>
      <c r="AE176" s="2">
        <v>22540.493278145499</v>
      </c>
      <c r="AF176" s="2">
        <v>22701.5929733216</v>
      </c>
      <c r="AG176" s="2">
        <v>22864.7587263895</v>
      </c>
      <c r="AH176" s="2">
        <v>23028.288936064899</v>
      </c>
      <c r="AI176" s="2">
        <v>23126.297823299799</v>
      </c>
      <c r="AJ176" s="2">
        <v>23189.147851984599</v>
      </c>
      <c r="AK176" s="2">
        <v>23254.7561050205</v>
      </c>
      <c r="AL176" s="2">
        <v>23322.6906300472</v>
      </c>
      <c r="AM176" s="2">
        <v>23389.293129662201</v>
      </c>
      <c r="AN176" s="2">
        <v>23459.404171374499</v>
      </c>
      <c r="AO176" s="2">
        <v>23528.772574012601</v>
      </c>
      <c r="AP176" s="2">
        <v>23600.0726930848</v>
      </c>
      <c r="AQ176" s="2">
        <v>23673.6663382482</v>
      </c>
      <c r="AR176" s="2"/>
      <c r="AS176" s="2"/>
      <c r="AT176" s="2"/>
      <c r="AU176" s="2"/>
      <c r="AV176" s="2"/>
      <c r="AW176" s="2"/>
      <c r="AX176" s="2"/>
      <c r="AY176" s="2"/>
      <c r="AZ176" s="2"/>
      <c r="BA176" s="2"/>
      <c r="BB176" s="2"/>
      <c r="BC176" s="2"/>
      <c r="BD176" s="2"/>
      <c r="BE176" s="2"/>
      <c r="BF176" s="2"/>
      <c r="BG176" s="2"/>
      <c r="BH176" s="2"/>
    </row>
    <row r="177" spans="1:60" x14ac:dyDescent="0.25">
      <c r="A177" t="s">
        <v>98</v>
      </c>
      <c r="B177" t="s">
        <v>401</v>
      </c>
      <c r="C177" s="2">
        <v>23011</v>
      </c>
      <c r="D177" s="2">
        <v>23219</v>
      </c>
      <c r="E177" s="2">
        <v>23366</v>
      </c>
      <c r="F177" s="2">
        <v>23688</v>
      </c>
      <c r="G177" s="2">
        <v>24082</v>
      </c>
      <c r="H177" s="2">
        <v>24531</v>
      </c>
      <c r="I177" s="2">
        <v>25240</v>
      </c>
      <c r="J177" s="2">
        <v>25880</v>
      </c>
      <c r="K177" s="2">
        <v>26440</v>
      </c>
      <c r="L177" s="2">
        <v>26873</v>
      </c>
      <c r="M177" s="2">
        <v>27208</v>
      </c>
      <c r="N177" s="2">
        <v>27584</v>
      </c>
      <c r="O177" s="2">
        <v>28066</v>
      </c>
      <c r="P177" s="2">
        <v>28539</v>
      </c>
      <c r="Q177" s="2">
        <v>29130</v>
      </c>
      <c r="R177" s="2">
        <v>29739</v>
      </c>
      <c r="S177" s="2">
        <v>30535</v>
      </c>
      <c r="T177" s="2">
        <v>31231</v>
      </c>
      <c r="U177" s="2">
        <v>31800</v>
      </c>
      <c r="V177" s="2">
        <v>32248</v>
      </c>
      <c r="W177" s="2">
        <v>32378.053033538901</v>
      </c>
      <c r="X177" s="2">
        <v>32536.152892353901</v>
      </c>
      <c r="Y177" s="2">
        <v>32936.6160208929</v>
      </c>
      <c r="Z177" s="2">
        <v>33484.954352669003</v>
      </c>
      <c r="AA177" s="2">
        <v>34362.752001459601</v>
      </c>
      <c r="AB177" s="2">
        <v>35038.1483054981</v>
      </c>
      <c r="AC177" s="2">
        <v>35753.211239119402</v>
      </c>
      <c r="AD177" s="2">
        <v>36472.821080969203</v>
      </c>
      <c r="AE177" s="2">
        <v>37231.337226375501</v>
      </c>
      <c r="AF177" s="2">
        <v>38166.291162979302</v>
      </c>
      <c r="AG177" s="2">
        <v>39040.4194963802</v>
      </c>
      <c r="AH177" s="2">
        <v>39725.975991746003</v>
      </c>
      <c r="AI177" s="2">
        <v>40412.016192904099</v>
      </c>
      <c r="AJ177" s="2">
        <v>41054.486948159902</v>
      </c>
      <c r="AK177" s="2">
        <v>41495.243660679698</v>
      </c>
      <c r="AL177" s="2">
        <v>41939.203482803699</v>
      </c>
      <c r="AM177" s="2">
        <v>42374.458338409699</v>
      </c>
      <c r="AN177" s="2">
        <v>42832.641920796297</v>
      </c>
      <c r="AO177" s="2">
        <v>43285.972286646203</v>
      </c>
      <c r="AP177" s="2">
        <v>43491.119288977097</v>
      </c>
      <c r="AQ177" s="2">
        <v>43702.865847053101</v>
      </c>
      <c r="AR177" s="2"/>
      <c r="AS177" s="2"/>
      <c r="AT177" s="2"/>
      <c r="AU177" s="2"/>
      <c r="AV177" s="2"/>
      <c r="AW177" s="2"/>
      <c r="AX177" s="2"/>
      <c r="AY177" s="2"/>
      <c r="AZ177" s="2"/>
      <c r="BA177" s="2"/>
      <c r="BB177" s="2"/>
      <c r="BC177" s="2"/>
      <c r="BD177" s="2"/>
      <c r="BE177" s="2"/>
      <c r="BF177" s="2"/>
      <c r="BG177" s="2"/>
      <c r="BH177" s="2"/>
    </row>
    <row r="178" spans="1:60" x14ac:dyDescent="0.25">
      <c r="A178" t="s">
        <v>98</v>
      </c>
      <c r="B178" t="s">
        <v>402</v>
      </c>
      <c r="C178" s="2">
        <v>19748</v>
      </c>
      <c r="D178" s="2">
        <v>19842</v>
      </c>
      <c r="E178" s="2">
        <v>19713</v>
      </c>
      <c r="F178" s="2">
        <v>19532</v>
      </c>
      <c r="G178" s="2">
        <v>19420</v>
      </c>
      <c r="H178" s="2">
        <v>19088</v>
      </c>
      <c r="I178" s="2">
        <v>18961</v>
      </c>
      <c r="J178" s="2">
        <v>18826</v>
      </c>
      <c r="K178" s="2">
        <v>18649</v>
      </c>
      <c r="L178" s="2">
        <v>18409</v>
      </c>
      <c r="M178" s="2">
        <v>18197</v>
      </c>
      <c r="N178" s="2">
        <v>18487</v>
      </c>
      <c r="O178" s="2">
        <v>18818</v>
      </c>
      <c r="P178" s="2">
        <v>19328</v>
      </c>
      <c r="Q178" s="2">
        <v>19888</v>
      </c>
      <c r="R178" s="2">
        <v>20502</v>
      </c>
      <c r="S178" s="2">
        <v>21183</v>
      </c>
      <c r="T178" s="2">
        <v>21823</v>
      </c>
      <c r="U178" s="2">
        <v>22256</v>
      </c>
      <c r="V178" s="2">
        <v>22237</v>
      </c>
      <c r="W178" s="2">
        <v>22245.371153878001</v>
      </c>
      <c r="X178" s="2">
        <v>22249.091522688799</v>
      </c>
      <c r="Y178" s="2">
        <v>22292.270626673799</v>
      </c>
      <c r="Z178" s="2">
        <v>22328.668814033699</v>
      </c>
      <c r="AA178" s="2">
        <v>22351.083506976</v>
      </c>
      <c r="AB178" s="2">
        <v>22362.762220084602</v>
      </c>
      <c r="AC178" s="2">
        <v>22387.242618689401</v>
      </c>
      <c r="AD178" s="2">
        <v>22411.878715658</v>
      </c>
      <c r="AE178" s="2">
        <v>22437.846748181699</v>
      </c>
      <c r="AF178" s="2">
        <v>22465.086379066099</v>
      </c>
      <c r="AG178" s="2">
        <v>22492.6753420446</v>
      </c>
      <c r="AH178" s="2">
        <v>22520.3259330363</v>
      </c>
      <c r="AI178" s="2">
        <v>22613.624456071899</v>
      </c>
      <c r="AJ178" s="2">
        <v>22722.531702691798</v>
      </c>
      <c r="AK178" s="2">
        <v>22836.218481284999</v>
      </c>
      <c r="AL178" s="2">
        <v>22953.936253819302</v>
      </c>
      <c r="AM178" s="2">
        <v>23069.3458704964</v>
      </c>
      <c r="AN178" s="2">
        <v>23190.835061533999</v>
      </c>
      <c r="AO178" s="2">
        <v>23311.0374763092</v>
      </c>
      <c r="AP178" s="2">
        <v>23434.5871913763</v>
      </c>
      <c r="AQ178" s="2">
        <v>23562.111144359202</v>
      </c>
      <c r="AR178" s="2"/>
      <c r="AS178" s="2"/>
      <c r="AT178" s="2"/>
      <c r="AU178" s="2"/>
      <c r="AV178" s="2"/>
      <c r="AW178" s="2"/>
      <c r="AX178" s="2"/>
      <c r="AY178" s="2"/>
      <c r="AZ178" s="2"/>
      <c r="BA178" s="2"/>
      <c r="BB178" s="2"/>
      <c r="BC178" s="2"/>
      <c r="BD178" s="2"/>
      <c r="BE178" s="2"/>
      <c r="BF178" s="2"/>
      <c r="BG178" s="2"/>
      <c r="BH178" s="2"/>
    </row>
    <row r="179" spans="1:60" x14ac:dyDescent="0.25">
      <c r="A179" t="s">
        <v>98</v>
      </c>
      <c r="B179" t="s">
        <v>403</v>
      </c>
      <c r="C179" s="2">
        <v>16884</v>
      </c>
      <c r="D179" s="2">
        <v>16980</v>
      </c>
      <c r="E179" s="2">
        <v>17042</v>
      </c>
      <c r="F179" s="2">
        <v>17028</v>
      </c>
      <c r="G179" s="2">
        <v>17183</v>
      </c>
      <c r="H179" s="2">
        <v>17233</v>
      </c>
      <c r="I179" s="2">
        <v>17485</v>
      </c>
      <c r="J179" s="2">
        <v>17932</v>
      </c>
      <c r="K179" s="2">
        <v>18187</v>
      </c>
      <c r="L179" s="2">
        <v>18351</v>
      </c>
      <c r="M179" s="2">
        <v>18429</v>
      </c>
      <c r="N179" s="2">
        <v>18499</v>
      </c>
      <c r="O179" s="2">
        <v>18622</v>
      </c>
      <c r="P179" s="2">
        <v>18725</v>
      </c>
      <c r="Q179" s="2">
        <v>18817</v>
      </c>
      <c r="R179" s="2">
        <v>18905</v>
      </c>
      <c r="S179" s="2">
        <v>19042</v>
      </c>
      <c r="T179" s="2">
        <v>19129</v>
      </c>
      <c r="U179" s="2">
        <v>19423</v>
      </c>
      <c r="V179" s="2">
        <v>19774</v>
      </c>
      <c r="W179" s="2">
        <v>19871.919080414398</v>
      </c>
      <c r="X179" s="2">
        <v>19997.609229731101</v>
      </c>
      <c r="Y179" s="2">
        <v>20063.799018909202</v>
      </c>
      <c r="Z179" s="2">
        <v>20200.709148405502</v>
      </c>
      <c r="AA179" s="2">
        <v>20461.232859087399</v>
      </c>
      <c r="AB179" s="2">
        <v>20555.979231689998</v>
      </c>
      <c r="AC179" s="2">
        <v>20677.419699077302</v>
      </c>
      <c r="AD179" s="2">
        <v>20799.6323392175</v>
      </c>
      <c r="AE179" s="2">
        <v>20928.452543791798</v>
      </c>
      <c r="AF179" s="2">
        <v>21063.5807805765</v>
      </c>
      <c r="AG179" s="2">
        <v>21200.442020944502</v>
      </c>
      <c r="AH179" s="2">
        <v>21337.608932086801</v>
      </c>
      <c r="AI179" s="2">
        <v>21446.6119735055</v>
      </c>
      <c r="AJ179" s="2">
        <v>21546.827925332302</v>
      </c>
      <c r="AK179" s="2">
        <v>21651.441931694699</v>
      </c>
      <c r="AL179" s="2">
        <v>21759.765423760698</v>
      </c>
      <c r="AM179" s="2">
        <v>21865.964780891201</v>
      </c>
      <c r="AN179" s="2">
        <v>21977.758592584902</v>
      </c>
      <c r="AO179" s="2">
        <v>22088.368255360099</v>
      </c>
      <c r="AP179" s="2">
        <v>22202.058087255198</v>
      </c>
      <c r="AQ179" s="2">
        <v>22319.405003846699</v>
      </c>
      <c r="AR179" s="2"/>
      <c r="AS179" s="2"/>
      <c r="AT179" s="2"/>
      <c r="AU179" s="2"/>
      <c r="AV179" s="2"/>
      <c r="AW179" s="2"/>
      <c r="AX179" s="2"/>
      <c r="AY179" s="2"/>
      <c r="AZ179" s="2"/>
      <c r="BA179" s="2"/>
      <c r="BB179" s="2"/>
      <c r="BC179" s="2"/>
      <c r="BD179" s="2"/>
      <c r="BE179" s="2"/>
      <c r="BF179" s="2"/>
      <c r="BG179" s="2"/>
      <c r="BH179" s="2"/>
    </row>
    <row r="180" spans="1:60" x14ac:dyDescent="0.25">
      <c r="A180" t="s">
        <v>98</v>
      </c>
      <c r="B180" t="s">
        <v>404</v>
      </c>
      <c r="C180" s="2">
        <v>13317</v>
      </c>
      <c r="D180" s="2">
        <v>13212</v>
      </c>
      <c r="E180" s="2">
        <v>13115</v>
      </c>
      <c r="F180" s="2">
        <v>13083</v>
      </c>
      <c r="G180" s="2">
        <v>13075</v>
      </c>
      <c r="H180" s="2">
        <v>12985</v>
      </c>
      <c r="I180" s="2">
        <v>13106</v>
      </c>
      <c r="J180" s="2">
        <v>13527</v>
      </c>
      <c r="K180" s="2">
        <v>13753</v>
      </c>
      <c r="L180" s="2">
        <v>13941</v>
      </c>
      <c r="M180" s="2">
        <v>13909</v>
      </c>
      <c r="N180" s="2">
        <v>14079</v>
      </c>
      <c r="O180" s="2">
        <v>14309</v>
      </c>
      <c r="P180" s="2">
        <v>14519</v>
      </c>
      <c r="Q180" s="2">
        <v>14708</v>
      </c>
      <c r="R180" s="2">
        <v>14883</v>
      </c>
      <c r="S180" s="2">
        <v>15110</v>
      </c>
      <c r="T180" s="2">
        <v>15240</v>
      </c>
      <c r="U180" s="2">
        <v>15397</v>
      </c>
      <c r="V180" s="2">
        <v>15450</v>
      </c>
      <c r="W180" s="2">
        <v>15381.0655862486</v>
      </c>
      <c r="X180" s="2">
        <v>15329.2858241494</v>
      </c>
      <c r="Y180" s="2">
        <v>15295.440518372299</v>
      </c>
      <c r="Z180" s="2">
        <v>15291.3988249349</v>
      </c>
      <c r="AA180" s="2">
        <v>15341.04775969</v>
      </c>
      <c r="AB180" s="2">
        <v>15373.045903181401</v>
      </c>
      <c r="AC180" s="2">
        <v>15403.365747379699</v>
      </c>
      <c r="AD180" s="2">
        <v>15436.4540230319</v>
      </c>
      <c r="AE180" s="2">
        <v>15471.0848966292</v>
      </c>
      <c r="AF180" s="2">
        <v>15511.4660102446</v>
      </c>
      <c r="AG180" s="2">
        <v>15549.1120608446</v>
      </c>
      <c r="AH180" s="2">
        <v>15587.2542292212</v>
      </c>
      <c r="AI180" s="2">
        <v>15621.822111335099</v>
      </c>
      <c r="AJ180" s="2">
        <v>15646.4259602482</v>
      </c>
      <c r="AK180" s="2">
        <v>15672.3440730366</v>
      </c>
      <c r="AL180" s="2">
        <v>15702.9271739915</v>
      </c>
      <c r="AM180" s="2">
        <v>15738.809743428001</v>
      </c>
      <c r="AN180" s="2">
        <v>15776.253016544901</v>
      </c>
      <c r="AO180" s="2">
        <v>15813.8466163758</v>
      </c>
      <c r="AP180" s="2">
        <v>15852.4326083784</v>
      </c>
      <c r="AQ180" s="2">
        <v>15893.2730128149</v>
      </c>
      <c r="AR180" s="2"/>
      <c r="AS180" s="2"/>
      <c r="AT180" s="2"/>
      <c r="AU180" s="2"/>
      <c r="AV180" s="2"/>
      <c r="AW180" s="2"/>
      <c r="AX180" s="2"/>
      <c r="AY180" s="2"/>
      <c r="AZ180" s="2"/>
      <c r="BA180" s="2"/>
      <c r="BB180" s="2"/>
      <c r="BC180" s="2"/>
      <c r="BD180" s="2"/>
      <c r="BE180" s="2"/>
      <c r="BF180" s="2"/>
      <c r="BG180" s="2"/>
      <c r="BH180" s="2"/>
    </row>
    <row r="181" spans="1:60" x14ac:dyDescent="0.25">
      <c r="A181" t="s">
        <v>98</v>
      </c>
      <c r="B181" t="s">
        <v>405</v>
      </c>
      <c r="C181" s="2">
        <v>21511</v>
      </c>
      <c r="D181" s="2">
        <v>21500</v>
      </c>
      <c r="E181" s="2">
        <v>21538</v>
      </c>
      <c r="F181" s="2">
        <v>21583</v>
      </c>
      <c r="G181" s="2">
        <v>21633</v>
      </c>
      <c r="H181" s="2">
        <v>21697</v>
      </c>
      <c r="I181" s="2">
        <v>22056</v>
      </c>
      <c r="J181" s="2">
        <v>22474</v>
      </c>
      <c r="K181" s="2">
        <v>22792</v>
      </c>
      <c r="L181" s="2">
        <v>23044</v>
      </c>
      <c r="M181" s="2">
        <v>23292</v>
      </c>
      <c r="N181" s="2">
        <v>23575</v>
      </c>
      <c r="O181" s="2">
        <v>23956</v>
      </c>
      <c r="P181" s="2">
        <v>24248</v>
      </c>
      <c r="Q181" s="2">
        <v>24525</v>
      </c>
      <c r="R181" s="2">
        <v>24761</v>
      </c>
      <c r="S181" s="2">
        <v>25204</v>
      </c>
      <c r="T181" s="2">
        <v>25396</v>
      </c>
      <c r="U181" s="2">
        <v>25520</v>
      </c>
      <c r="V181" s="2">
        <v>25404</v>
      </c>
      <c r="W181" s="2">
        <v>25318.2063375779</v>
      </c>
      <c r="X181" s="2">
        <v>25252.1610536513</v>
      </c>
      <c r="Y181" s="2">
        <v>25203.643700463599</v>
      </c>
      <c r="Z181" s="2">
        <v>25199.939317100201</v>
      </c>
      <c r="AA181" s="2">
        <v>25246.696995748302</v>
      </c>
      <c r="AB181" s="2">
        <v>25299.161470849602</v>
      </c>
      <c r="AC181" s="2">
        <v>25347.0094012232</v>
      </c>
      <c r="AD181" s="2">
        <v>25399.216478230199</v>
      </c>
      <c r="AE181" s="2">
        <v>25453.857369384499</v>
      </c>
      <c r="AF181" s="2">
        <v>25517.5711588917</v>
      </c>
      <c r="AG181" s="2">
        <v>25611.647077434998</v>
      </c>
      <c r="AH181" s="2">
        <v>25711.786552050598</v>
      </c>
      <c r="AI181" s="2">
        <v>25814.637815755501</v>
      </c>
      <c r="AJ181" s="2">
        <v>25922.4349751095</v>
      </c>
      <c r="AK181" s="2">
        <v>26035.990342773799</v>
      </c>
      <c r="AL181" s="2">
        <v>26172.960155514</v>
      </c>
      <c r="AM181" s="2">
        <v>26295.260465292999</v>
      </c>
      <c r="AN181" s="2">
        <v>26386.449221510102</v>
      </c>
      <c r="AO181" s="2">
        <v>26478.004106636599</v>
      </c>
      <c r="AP181" s="2">
        <v>26571.975836163001</v>
      </c>
      <c r="AQ181" s="2">
        <v>26671.4378604716</v>
      </c>
      <c r="AR181" s="2"/>
      <c r="AS181" s="2"/>
      <c r="AT181" s="2"/>
      <c r="AU181" s="2"/>
      <c r="AV181" s="2"/>
      <c r="AW181" s="2"/>
      <c r="AX181" s="2"/>
      <c r="AY181" s="2"/>
      <c r="AZ181" s="2"/>
      <c r="BA181" s="2"/>
      <c r="BB181" s="2"/>
      <c r="BC181" s="2"/>
      <c r="BD181" s="2"/>
      <c r="BE181" s="2"/>
      <c r="BF181" s="2"/>
      <c r="BG181" s="2"/>
      <c r="BH181" s="2"/>
    </row>
    <row r="182" spans="1:60" x14ac:dyDescent="0.25">
      <c r="A182" t="s">
        <v>98</v>
      </c>
      <c r="B182" t="s">
        <v>406</v>
      </c>
      <c r="C182" s="2">
        <v>27680</v>
      </c>
      <c r="D182" s="2">
        <v>27644</v>
      </c>
      <c r="E182" s="2">
        <v>27680</v>
      </c>
      <c r="F182" s="2">
        <v>27737</v>
      </c>
      <c r="G182" s="2">
        <v>27538</v>
      </c>
      <c r="H182" s="2">
        <v>27570</v>
      </c>
      <c r="I182" s="2">
        <v>27900</v>
      </c>
      <c r="J182" s="2">
        <v>28422</v>
      </c>
      <c r="K182" s="2">
        <v>28761</v>
      </c>
      <c r="L182" s="2">
        <v>29131</v>
      </c>
      <c r="M182" s="2">
        <v>29351</v>
      </c>
      <c r="N182" s="2">
        <v>29481</v>
      </c>
      <c r="O182" s="2">
        <v>29641</v>
      </c>
      <c r="P182" s="2">
        <v>29846</v>
      </c>
      <c r="Q182" s="2">
        <v>30045</v>
      </c>
      <c r="R182" s="2">
        <v>30260</v>
      </c>
      <c r="S182" s="2">
        <v>30588</v>
      </c>
      <c r="T182" s="2">
        <v>30852</v>
      </c>
      <c r="U182" s="2">
        <v>30960</v>
      </c>
      <c r="V182" s="2">
        <v>30785</v>
      </c>
      <c r="W182" s="2">
        <v>30782.649008386401</v>
      </c>
      <c r="X182" s="2">
        <v>30783.1056229852</v>
      </c>
      <c r="Y182" s="2">
        <v>30792.693216100099</v>
      </c>
      <c r="Z182" s="2">
        <v>30812.776760894401</v>
      </c>
      <c r="AA182" s="2">
        <v>30845.723458699402</v>
      </c>
      <c r="AB182" s="2">
        <v>30862.639001559699</v>
      </c>
      <c r="AC182" s="2">
        <v>30881.940986104401</v>
      </c>
      <c r="AD182" s="2">
        <v>30901.153546826699</v>
      </c>
      <c r="AE182" s="2">
        <v>30920.854256914001</v>
      </c>
      <c r="AF182" s="2">
        <v>30943.0784001965</v>
      </c>
      <c r="AG182" s="2">
        <v>30966.562743822298</v>
      </c>
      <c r="AH182" s="2">
        <v>30990.917428335899</v>
      </c>
      <c r="AI182" s="2">
        <v>31015.755373325501</v>
      </c>
      <c r="AJ182" s="2">
        <v>31042.458120121501</v>
      </c>
      <c r="AK182" s="2">
        <v>31063.062555880901</v>
      </c>
      <c r="AL182" s="2">
        <v>31085.446247737102</v>
      </c>
      <c r="AM182" s="2">
        <v>31107.338480020699</v>
      </c>
      <c r="AN182" s="2">
        <v>31131.804911256801</v>
      </c>
      <c r="AO182" s="2">
        <v>31155.873434295499</v>
      </c>
      <c r="AP182" s="2">
        <v>31183.489809784001</v>
      </c>
      <c r="AQ182" s="2">
        <v>31208.464330643499</v>
      </c>
      <c r="AR182" s="2"/>
      <c r="AS182" s="2"/>
      <c r="AT182" s="2"/>
      <c r="AU182" s="2"/>
      <c r="AV182" s="2"/>
      <c r="AW182" s="2"/>
      <c r="AX182" s="2"/>
      <c r="AY182" s="2"/>
      <c r="AZ182" s="2"/>
      <c r="BA182" s="2"/>
      <c r="BB182" s="2"/>
      <c r="BC182" s="2"/>
      <c r="BD182" s="2"/>
      <c r="BE182" s="2"/>
      <c r="BF182" s="2"/>
      <c r="BG182" s="2"/>
      <c r="BH182" s="2"/>
    </row>
    <row r="183" spans="1:60" x14ac:dyDescent="0.25">
      <c r="A183" t="s">
        <v>98</v>
      </c>
      <c r="B183" t="s">
        <v>407</v>
      </c>
      <c r="C183" s="2">
        <v>19027</v>
      </c>
      <c r="D183" s="2">
        <v>20224</v>
      </c>
      <c r="E183" s="2">
        <v>20792</v>
      </c>
      <c r="F183" s="2">
        <v>20932</v>
      </c>
      <c r="G183" s="2">
        <v>21190</v>
      </c>
      <c r="H183" s="2">
        <v>21416</v>
      </c>
      <c r="I183" s="2">
        <v>21956</v>
      </c>
      <c r="J183" s="2">
        <v>22733</v>
      </c>
      <c r="K183" s="2">
        <v>23541</v>
      </c>
      <c r="L183" s="2">
        <v>24112</v>
      </c>
      <c r="M183" s="2">
        <v>24634</v>
      </c>
      <c r="N183" s="2">
        <v>25273</v>
      </c>
      <c r="O183" s="2">
        <v>26019</v>
      </c>
      <c r="P183" s="2">
        <v>27337</v>
      </c>
      <c r="Q183" s="2">
        <v>28516</v>
      </c>
      <c r="R183" s="2">
        <v>29329</v>
      </c>
      <c r="S183" s="2">
        <v>30500</v>
      </c>
      <c r="T183" s="2">
        <v>31850</v>
      </c>
      <c r="U183" s="2">
        <v>33281</v>
      </c>
      <c r="V183" s="2">
        <v>34548</v>
      </c>
      <c r="W183" s="2">
        <v>34642.812813229699</v>
      </c>
      <c r="X183" s="2">
        <v>34809.426296353697</v>
      </c>
      <c r="Y183" s="2">
        <v>35133.5664539719</v>
      </c>
      <c r="Z183" s="2">
        <v>35640.995321326503</v>
      </c>
      <c r="AA183" s="2">
        <v>35996.497811422698</v>
      </c>
      <c r="AB183" s="2">
        <v>36336.102487648801</v>
      </c>
      <c r="AC183" s="2">
        <v>36550.346200460903</v>
      </c>
      <c r="AD183" s="2">
        <v>36658.149202348897</v>
      </c>
      <c r="AE183" s="2">
        <v>36749.054382768503</v>
      </c>
      <c r="AF183" s="2">
        <v>36820.5718419697</v>
      </c>
      <c r="AG183" s="2">
        <v>36893.006494334899</v>
      </c>
      <c r="AH183" s="2">
        <v>36970.442683081099</v>
      </c>
      <c r="AI183" s="2">
        <v>36970.442682743997</v>
      </c>
      <c r="AJ183" s="2">
        <v>36970.442683585999</v>
      </c>
      <c r="AK183" s="2">
        <v>36970.442683881498</v>
      </c>
      <c r="AL183" s="2">
        <v>36970.442678649102</v>
      </c>
      <c r="AM183" s="2">
        <v>36970.442679656502</v>
      </c>
      <c r="AN183" s="2">
        <v>36970.442678008803</v>
      </c>
      <c r="AO183" s="2">
        <v>36970.4427591856</v>
      </c>
      <c r="AP183" s="2">
        <v>36970.442759191501</v>
      </c>
      <c r="AQ183" s="2">
        <v>36970.442757152203</v>
      </c>
      <c r="AR183" s="2"/>
      <c r="AS183" s="2"/>
      <c r="AT183" s="2"/>
      <c r="AU183" s="2"/>
      <c r="AV183" s="2"/>
      <c r="AW183" s="2"/>
      <c r="AX183" s="2"/>
      <c r="AY183" s="2"/>
      <c r="AZ183" s="2"/>
      <c r="BA183" s="2"/>
      <c r="BB183" s="2"/>
      <c r="BC183" s="2"/>
      <c r="BD183" s="2"/>
      <c r="BE183" s="2"/>
      <c r="BF183" s="2"/>
      <c r="BG183" s="2"/>
      <c r="BH183" s="2"/>
    </row>
    <row r="184" spans="1:60" x14ac:dyDescent="0.25">
      <c r="A184" t="s">
        <v>98</v>
      </c>
      <c r="B184" t="s">
        <v>408</v>
      </c>
      <c r="C184" s="2">
        <v>17811</v>
      </c>
      <c r="D184" s="2">
        <v>18031</v>
      </c>
      <c r="E184" s="2">
        <v>18353</v>
      </c>
      <c r="F184" s="2">
        <v>18801</v>
      </c>
      <c r="G184" s="2">
        <v>19151</v>
      </c>
      <c r="H184" s="2">
        <v>19517</v>
      </c>
      <c r="I184" s="2">
        <v>20253</v>
      </c>
      <c r="J184" s="2">
        <v>20960</v>
      </c>
      <c r="K184" s="2">
        <v>21521</v>
      </c>
      <c r="L184" s="2">
        <v>22080</v>
      </c>
      <c r="M184" s="2">
        <v>22492</v>
      </c>
      <c r="N184" s="2">
        <v>22727</v>
      </c>
      <c r="O184" s="2">
        <v>22921</v>
      </c>
      <c r="P184" s="2">
        <v>23077</v>
      </c>
      <c r="Q184" s="2">
        <v>23240</v>
      </c>
      <c r="R184" s="2">
        <v>23501</v>
      </c>
      <c r="S184" s="2">
        <v>23786</v>
      </c>
      <c r="T184" s="2">
        <v>23875</v>
      </c>
      <c r="U184" s="2">
        <v>23924</v>
      </c>
      <c r="V184" s="2">
        <v>23748</v>
      </c>
      <c r="W184" s="2">
        <v>23740.320253655202</v>
      </c>
      <c r="X184" s="2">
        <v>23742.855221948801</v>
      </c>
      <c r="Y184" s="2">
        <v>24041.580560270799</v>
      </c>
      <c r="Z184" s="2">
        <v>24048.319284248901</v>
      </c>
      <c r="AA184" s="2">
        <v>24381.547963516001</v>
      </c>
      <c r="AB184" s="2">
        <v>24412.172824254001</v>
      </c>
      <c r="AC184" s="2">
        <v>24605.072074420401</v>
      </c>
      <c r="AD184" s="2">
        <v>24691.197552639002</v>
      </c>
      <c r="AE184" s="2">
        <v>24779.511313093299</v>
      </c>
      <c r="AF184" s="2">
        <v>24879.1368986487</v>
      </c>
      <c r="AG184" s="2">
        <v>24984.411809579498</v>
      </c>
      <c r="AH184" s="2">
        <v>25093.588202745301</v>
      </c>
      <c r="AI184" s="2">
        <v>25204.931000421901</v>
      </c>
      <c r="AJ184" s="2">
        <v>25324.633277282999</v>
      </c>
      <c r="AK184" s="2">
        <v>25435.4826870859</v>
      </c>
      <c r="AL184" s="2">
        <v>25571.281286119</v>
      </c>
      <c r="AM184" s="2">
        <v>25704.098271659099</v>
      </c>
      <c r="AN184" s="2">
        <v>25852.532552238201</v>
      </c>
      <c r="AO184" s="2">
        <v>25998.552851803299</v>
      </c>
      <c r="AP184" s="2">
        <v>26166.1000723416</v>
      </c>
      <c r="AQ184" s="2">
        <v>26317.616856649202</v>
      </c>
      <c r="AR184" s="2"/>
      <c r="AS184" s="2"/>
      <c r="AT184" s="2"/>
      <c r="AU184" s="2"/>
      <c r="AV184" s="2"/>
      <c r="AW184" s="2"/>
      <c r="AX184" s="2"/>
      <c r="AY184" s="2"/>
      <c r="AZ184" s="2"/>
      <c r="BA184" s="2"/>
      <c r="BB184" s="2"/>
      <c r="BC184" s="2"/>
      <c r="BD184" s="2"/>
      <c r="BE184" s="2"/>
      <c r="BF184" s="2"/>
      <c r="BG184" s="2"/>
      <c r="BH184" s="2"/>
    </row>
    <row r="185" spans="1:60" x14ac:dyDescent="0.25">
      <c r="A185" t="s">
        <v>98</v>
      </c>
      <c r="B185" t="s">
        <v>409</v>
      </c>
      <c r="C185" s="2">
        <v>5948</v>
      </c>
      <c r="D185" s="2">
        <v>6087</v>
      </c>
      <c r="E185" s="2">
        <v>6174</v>
      </c>
      <c r="F185" s="2">
        <v>6181</v>
      </c>
      <c r="G185" s="2">
        <v>6242</v>
      </c>
      <c r="H185" s="2">
        <v>6334</v>
      </c>
      <c r="I185" s="2">
        <v>6384</v>
      </c>
      <c r="J185" s="2">
        <v>6464</v>
      </c>
      <c r="K185" s="2">
        <v>6523</v>
      </c>
      <c r="L185" s="2">
        <v>6569</v>
      </c>
      <c r="M185" s="2">
        <v>6653</v>
      </c>
      <c r="N185" s="2">
        <v>7251</v>
      </c>
      <c r="O185" s="2">
        <v>7969</v>
      </c>
      <c r="P185" s="2">
        <v>8593</v>
      </c>
      <c r="Q185" s="2">
        <v>9257</v>
      </c>
      <c r="R185" s="2">
        <v>9839</v>
      </c>
      <c r="S185" s="2">
        <v>10332</v>
      </c>
      <c r="T185" s="2">
        <v>11017</v>
      </c>
      <c r="U185" s="2">
        <v>11496</v>
      </c>
      <c r="V185" s="2">
        <v>11934</v>
      </c>
      <c r="W185" s="2">
        <v>11924.4334964502</v>
      </c>
      <c r="X185" s="2">
        <v>11925.128846420699</v>
      </c>
      <c r="Y185" s="2">
        <v>12003.863579557699</v>
      </c>
      <c r="Z185" s="2">
        <v>12299.354052950899</v>
      </c>
      <c r="AA185" s="2">
        <v>12931.4802262291</v>
      </c>
      <c r="AB185" s="2">
        <v>13678.9005915701</v>
      </c>
      <c r="AC185" s="2">
        <v>14541.6370996756</v>
      </c>
      <c r="AD185" s="2">
        <v>16022.9920657449</v>
      </c>
      <c r="AE185" s="2">
        <v>17541.9854611302</v>
      </c>
      <c r="AF185" s="2">
        <v>19255.543578667901</v>
      </c>
      <c r="AG185" s="2">
        <v>21479.882475104499</v>
      </c>
      <c r="AH185" s="2">
        <v>23858.1459762911</v>
      </c>
      <c r="AI185" s="2">
        <v>26137.783156073801</v>
      </c>
      <c r="AJ185" s="2">
        <v>28582.830414681099</v>
      </c>
      <c r="AK185" s="2">
        <v>30700.746691790398</v>
      </c>
      <c r="AL185" s="2">
        <v>32939.655968453699</v>
      </c>
      <c r="AM185" s="2">
        <v>34607.583309498601</v>
      </c>
      <c r="AN185" s="2">
        <v>36471.634020565602</v>
      </c>
      <c r="AO185" s="2">
        <v>38305.369557314101</v>
      </c>
      <c r="AP185" s="2">
        <v>40409.407601764098</v>
      </c>
      <c r="AQ185" s="2">
        <v>42145.486430918601</v>
      </c>
      <c r="AR185" s="2"/>
      <c r="AS185" s="2"/>
      <c r="AT185" s="2"/>
      <c r="AU185" s="2"/>
      <c r="AV185" s="2"/>
      <c r="AW185" s="2"/>
      <c r="AX185" s="2"/>
      <c r="AY185" s="2"/>
      <c r="AZ185" s="2"/>
      <c r="BA185" s="2"/>
      <c r="BB185" s="2"/>
      <c r="BC185" s="2"/>
      <c r="BD185" s="2"/>
      <c r="BE185" s="2"/>
      <c r="BF185" s="2"/>
      <c r="BG185" s="2"/>
      <c r="BH185" s="2"/>
    </row>
    <row r="186" spans="1:60" x14ac:dyDescent="0.25">
      <c r="A186" t="s">
        <v>98</v>
      </c>
      <c r="B186" t="s">
        <v>410</v>
      </c>
      <c r="C186" s="2">
        <v>21853</v>
      </c>
      <c r="D186" s="2">
        <v>21889</v>
      </c>
      <c r="E186" s="2">
        <v>22029</v>
      </c>
      <c r="F186" s="2">
        <v>22174</v>
      </c>
      <c r="G186" s="2">
        <v>22345</v>
      </c>
      <c r="H186" s="2">
        <v>22530</v>
      </c>
      <c r="I186" s="2">
        <v>22723</v>
      </c>
      <c r="J186" s="2">
        <v>23019</v>
      </c>
      <c r="K186" s="2">
        <v>23352</v>
      </c>
      <c r="L186" s="2">
        <v>23583</v>
      </c>
      <c r="M186" s="2">
        <v>23938</v>
      </c>
      <c r="N186" s="2">
        <v>24306</v>
      </c>
      <c r="O186" s="2">
        <v>24711</v>
      </c>
      <c r="P186" s="2">
        <v>25097</v>
      </c>
      <c r="Q186" s="2">
        <v>25467</v>
      </c>
      <c r="R186" s="2">
        <v>25843</v>
      </c>
      <c r="S186" s="2">
        <v>26264</v>
      </c>
      <c r="T186" s="2">
        <v>26425</v>
      </c>
      <c r="U186" s="2">
        <v>26558</v>
      </c>
      <c r="V186" s="2">
        <v>26573</v>
      </c>
      <c r="W186" s="2">
        <v>26571.212642975701</v>
      </c>
      <c r="X186" s="2">
        <v>26571.725448397199</v>
      </c>
      <c r="Y186" s="2">
        <v>26597.476468873101</v>
      </c>
      <c r="Z186" s="2">
        <v>26653.788872295801</v>
      </c>
      <c r="AA186" s="2">
        <v>26746.004535003001</v>
      </c>
      <c r="AB186" s="2">
        <v>26835.957357522799</v>
      </c>
      <c r="AC186" s="2">
        <v>26919.7694340341</v>
      </c>
      <c r="AD186" s="2">
        <v>27061.8739547773</v>
      </c>
      <c r="AE186" s="2">
        <v>27144.0594406991</v>
      </c>
      <c r="AF186" s="2">
        <v>27236.7719031952</v>
      </c>
      <c r="AG186" s="2">
        <v>27334.741578384001</v>
      </c>
      <c r="AH186" s="2">
        <v>27436.341997716099</v>
      </c>
      <c r="AI186" s="2">
        <v>27539.958487313601</v>
      </c>
      <c r="AJ186" s="2">
        <v>27651.354366637599</v>
      </c>
      <c r="AK186" s="2">
        <v>27754.510772075799</v>
      </c>
      <c r="AL186" s="2">
        <v>27880.8860254227</v>
      </c>
      <c r="AM186" s="2">
        <v>28004.486563893599</v>
      </c>
      <c r="AN186" s="2">
        <v>28141.663219008398</v>
      </c>
      <c r="AO186" s="2">
        <v>28256.250076953402</v>
      </c>
      <c r="AP186" s="2">
        <v>28387.7276103611</v>
      </c>
      <c r="AQ186" s="2">
        <v>28506.627759954601</v>
      </c>
      <c r="AR186" s="2"/>
      <c r="AS186" s="2"/>
      <c r="AT186" s="2"/>
      <c r="AU186" s="2"/>
      <c r="AV186" s="2"/>
      <c r="AW186" s="2"/>
      <c r="AX186" s="2"/>
      <c r="AY186" s="2"/>
      <c r="AZ186" s="2"/>
      <c r="BA186" s="2"/>
      <c r="BB186" s="2"/>
      <c r="BC186" s="2"/>
      <c r="BD186" s="2"/>
      <c r="BE186" s="2"/>
      <c r="BF186" s="2"/>
      <c r="BG186" s="2"/>
      <c r="BH186" s="2"/>
    </row>
    <row r="187" spans="1:60" x14ac:dyDescent="0.25">
      <c r="A187" t="s">
        <v>98</v>
      </c>
      <c r="B187" t="s">
        <v>411</v>
      </c>
      <c r="C187" s="2">
        <v>11882</v>
      </c>
      <c r="D187" s="2">
        <v>11915</v>
      </c>
      <c r="E187" s="2">
        <v>11866</v>
      </c>
      <c r="F187" s="2">
        <v>11863</v>
      </c>
      <c r="G187" s="2">
        <v>11948</v>
      </c>
      <c r="H187" s="2">
        <v>12016</v>
      </c>
      <c r="I187" s="2">
        <v>12254</v>
      </c>
      <c r="J187" s="2">
        <v>12474</v>
      </c>
      <c r="K187" s="2">
        <v>12701</v>
      </c>
      <c r="L187" s="2">
        <v>13047</v>
      </c>
      <c r="M187" s="2">
        <v>13374</v>
      </c>
      <c r="N187" s="2">
        <v>13650</v>
      </c>
      <c r="O187" s="2">
        <v>13877</v>
      </c>
      <c r="P187" s="2">
        <v>14044</v>
      </c>
      <c r="Q187" s="2">
        <v>14178</v>
      </c>
      <c r="R187" s="2">
        <v>14297</v>
      </c>
      <c r="S187" s="2">
        <v>14566</v>
      </c>
      <c r="T187" s="2">
        <v>14702</v>
      </c>
      <c r="U187" s="2">
        <v>14790</v>
      </c>
      <c r="V187" s="2">
        <v>14804</v>
      </c>
      <c r="W187" s="2">
        <v>14729.1456020163</v>
      </c>
      <c r="X187" s="2">
        <v>14691.518378463799</v>
      </c>
      <c r="Y187" s="2">
        <v>14663.611127620399</v>
      </c>
      <c r="Z187" s="2">
        <v>14653.7605342677</v>
      </c>
      <c r="AA187" s="2">
        <v>14816.3642670153</v>
      </c>
      <c r="AB187" s="2">
        <v>14859.770724668</v>
      </c>
      <c r="AC187" s="2">
        <v>14903.0250599391</v>
      </c>
      <c r="AD187" s="2">
        <v>14950.228768819999</v>
      </c>
      <c r="AE187" s="2">
        <v>14999.6330516405</v>
      </c>
      <c r="AF187" s="2">
        <v>15083.4022573969</v>
      </c>
      <c r="AG187" s="2">
        <v>15181.871396877201</v>
      </c>
      <c r="AH187" s="2">
        <v>15286.687313754301</v>
      </c>
      <c r="AI187" s="2">
        <v>15394.341622224199</v>
      </c>
      <c r="AJ187" s="2">
        <v>15504.5965571049</v>
      </c>
      <c r="AK187" s="2">
        <v>15623.4548412444</v>
      </c>
      <c r="AL187" s="2">
        <v>15763.706374056001</v>
      </c>
      <c r="AM187" s="2">
        <v>15928.2608013509</v>
      </c>
      <c r="AN187" s="2">
        <v>16032.716877573699</v>
      </c>
      <c r="AO187" s="2">
        <v>16099.893182558801</v>
      </c>
      <c r="AP187" s="2">
        <v>16168.8427878446</v>
      </c>
      <c r="AQ187" s="2">
        <v>16241.8207837267</v>
      </c>
      <c r="AR187" s="2"/>
      <c r="AS187" s="2"/>
      <c r="AT187" s="2"/>
      <c r="AU187" s="2"/>
      <c r="AV187" s="2"/>
      <c r="AW187" s="2"/>
      <c r="AX187" s="2"/>
      <c r="AY187" s="2"/>
      <c r="AZ187" s="2"/>
      <c r="BA187" s="2"/>
      <c r="BB187" s="2"/>
      <c r="BC187" s="2"/>
      <c r="BD187" s="2"/>
      <c r="BE187" s="2"/>
      <c r="BF187" s="2"/>
      <c r="BG187" s="2"/>
      <c r="BH187" s="2"/>
    </row>
    <row r="188" spans="1:60" x14ac:dyDescent="0.25">
      <c r="A188" t="s">
        <v>98</v>
      </c>
      <c r="B188" t="s">
        <v>412</v>
      </c>
      <c r="C188" s="2">
        <v>16671</v>
      </c>
      <c r="D188" s="2">
        <v>16682</v>
      </c>
      <c r="E188" s="2">
        <v>16644</v>
      </c>
      <c r="F188" s="2">
        <v>16685</v>
      </c>
      <c r="G188" s="2">
        <v>16852</v>
      </c>
      <c r="H188" s="2">
        <v>16977</v>
      </c>
      <c r="I188" s="2">
        <v>17171</v>
      </c>
      <c r="J188" s="2">
        <v>17355</v>
      </c>
      <c r="K188" s="2">
        <v>17585</v>
      </c>
      <c r="L188" s="2">
        <v>17795</v>
      </c>
      <c r="M188" s="2">
        <v>17996</v>
      </c>
      <c r="N188" s="2">
        <v>18159</v>
      </c>
      <c r="O188" s="2">
        <v>18406</v>
      </c>
      <c r="P188" s="2">
        <v>18649</v>
      </c>
      <c r="Q188" s="2">
        <v>18870</v>
      </c>
      <c r="R188" s="2">
        <v>19112</v>
      </c>
      <c r="S188" s="2">
        <v>19330</v>
      </c>
      <c r="T188" s="2">
        <v>19437</v>
      </c>
      <c r="U188" s="2">
        <v>19471</v>
      </c>
      <c r="V188" s="2">
        <v>19313</v>
      </c>
      <c r="W188" s="2">
        <v>19306.9729123789</v>
      </c>
      <c r="X188" s="2">
        <v>19307.583836749502</v>
      </c>
      <c r="Y188" s="2">
        <v>19353.491939182299</v>
      </c>
      <c r="Z188" s="2">
        <v>19379.134647855801</v>
      </c>
      <c r="AA188" s="2">
        <v>19449.327035652201</v>
      </c>
      <c r="AB188" s="2">
        <v>19530.167372519099</v>
      </c>
      <c r="AC188" s="2">
        <v>19552.238433740698</v>
      </c>
      <c r="AD188" s="2">
        <v>19640.678206188</v>
      </c>
      <c r="AE188" s="2">
        <v>19663.2051961709</v>
      </c>
      <c r="AF188" s="2">
        <v>19757.269708484298</v>
      </c>
      <c r="AG188" s="2">
        <v>19784.1231352303</v>
      </c>
      <c r="AH188" s="2">
        <v>19811.971747626001</v>
      </c>
      <c r="AI188" s="2">
        <v>19840.127633733198</v>
      </c>
      <c r="AJ188" s="2">
        <v>19870.1660280457</v>
      </c>
      <c r="AK188" s="2">
        <v>19897.982846877399</v>
      </c>
      <c r="AL188" s="2">
        <v>19932.0604962742</v>
      </c>
      <c r="AM188" s="2">
        <v>19945.493748376201</v>
      </c>
      <c r="AN188" s="2">
        <v>19959.463379909499</v>
      </c>
      <c r="AO188" s="2">
        <v>19973.205803478901</v>
      </c>
      <c r="AP188" s="2">
        <v>19988.973952875898</v>
      </c>
      <c r="AQ188" s="2">
        <v>20003.2336883672</v>
      </c>
      <c r="AR188" s="2"/>
      <c r="AS188" s="2"/>
      <c r="AT188" s="2"/>
      <c r="AU188" s="2"/>
      <c r="AV188" s="2"/>
      <c r="AW188" s="2"/>
      <c r="AX188" s="2"/>
      <c r="AY188" s="2"/>
      <c r="AZ188" s="2"/>
      <c r="BA188" s="2"/>
      <c r="BB188" s="2"/>
      <c r="BC188" s="2"/>
      <c r="BD188" s="2"/>
      <c r="BE188" s="2"/>
      <c r="BF188" s="2"/>
      <c r="BG188" s="2"/>
      <c r="BH188" s="2"/>
    </row>
    <row r="189" spans="1:60" x14ac:dyDescent="0.25">
      <c r="A189" t="s">
        <v>98</v>
      </c>
      <c r="B189" t="s">
        <v>413</v>
      </c>
      <c r="C189" s="2">
        <v>12881</v>
      </c>
      <c r="D189" s="2">
        <v>12846</v>
      </c>
      <c r="E189" s="2">
        <v>12752</v>
      </c>
      <c r="F189" s="2">
        <v>12669</v>
      </c>
      <c r="G189" s="2">
        <v>12603</v>
      </c>
      <c r="H189" s="2">
        <v>12643</v>
      </c>
      <c r="I189" s="2">
        <v>12711</v>
      </c>
      <c r="J189" s="2">
        <v>12781</v>
      </c>
      <c r="K189" s="2">
        <v>13307</v>
      </c>
      <c r="L189" s="2">
        <v>13519</v>
      </c>
      <c r="M189" s="2">
        <v>13698</v>
      </c>
      <c r="N189" s="2">
        <v>13735</v>
      </c>
      <c r="O189" s="2">
        <v>13792</v>
      </c>
      <c r="P189" s="2">
        <v>13843</v>
      </c>
      <c r="Q189" s="2">
        <v>13881</v>
      </c>
      <c r="R189" s="2">
        <v>13916</v>
      </c>
      <c r="S189" s="2">
        <v>13936</v>
      </c>
      <c r="T189" s="2">
        <v>13948</v>
      </c>
      <c r="U189" s="2">
        <v>13960</v>
      </c>
      <c r="V189" s="2">
        <v>13917</v>
      </c>
      <c r="W189" s="2">
        <v>13915.3603762944</v>
      </c>
      <c r="X189" s="2">
        <v>13915.883634792801</v>
      </c>
      <c r="Y189" s="2">
        <v>13923.0291332783</v>
      </c>
      <c r="Z189" s="2">
        <v>13927.208336195899</v>
      </c>
      <c r="AA189" s="2">
        <v>13938.5919166984</v>
      </c>
      <c r="AB189" s="2">
        <v>13949.0731361996</v>
      </c>
      <c r="AC189" s="2">
        <v>13963.059319464001</v>
      </c>
      <c r="AD189" s="2">
        <v>13976.9807006959</v>
      </c>
      <c r="AE189" s="2">
        <v>13991.2557976882</v>
      </c>
      <c r="AF189" s="2">
        <v>14007.3593627104</v>
      </c>
      <c r="AG189" s="2">
        <v>14024.376072823999</v>
      </c>
      <c r="AH189" s="2">
        <v>14042.0234149402</v>
      </c>
      <c r="AI189" s="2">
        <v>14060.0209414983</v>
      </c>
      <c r="AJ189" s="2">
        <v>14079.3697013006</v>
      </c>
      <c r="AK189" s="2">
        <v>14097.2874737528</v>
      </c>
      <c r="AL189" s="2">
        <v>14119.238052663301</v>
      </c>
      <c r="AM189" s="2">
        <v>14140.706681400899</v>
      </c>
      <c r="AN189" s="2">
        <v>14164.6997001171</v>
      </c>
      <c r="AO189" s="2">
        <v>14188.302523111999</v>
      </c>
      <c r="AP189" s="2">
        <v>14215.384579982399</v>
      </c>
      <c r="AQ189" s="2">
        <v>14239.875856867</v>
      </c>
      <c r="AR189" s="2"/>
      <c r="AS189" s="2"/>
      <c r="AT189" s="2"/>
      <c r="AU189" s="2"/>
      <c r="AV189" s="2"/>
      <c r="AW189" s="2"/>
      <c r="AX189" s="2"/>
      <c r="AY189" s="2"/>
      <c r="AZ189" s="2"/>
      <c r="BA189" s="2"/>
      <c r="BB189" s="2"/>
      <c r="BC189" s="2"/>
      <c r="BD189" s="2"/>
      <c r="BE189" s="2"/>
      <c r="BF189" s="2"/>
      <c r="BG189" s="2"/>
      <c r="BH189" s="2"/>
    </row>
    <row r="190" spans="1:60" x14ac:dyDescent="0.25">
      <c r="A190" t="s">
        <v>98</v>
      </c>
      <c r="B190" t="s">
        <v>414</v>
      </c>
      <c r="C190" s="2">
        <v>19705</v>
      </c>
      <c r="D190" s="2">
        <v>19651</v>
      </c>
      <c r="E190" s="2">
        <v>19977</v>
      </c>
      <c r="F190" s="2">
        <v>20423</v>
      </c>
      <c r="G190" s="2">
        <v>20894</v>
      </c>
      <c r="H190" s="2">
        <v>21392</v>
      </c>
      <c r="I190" s="2">
        <v>21933</v>
      </c>
      <c r="J190" s="2">
        <v>22321</v>
      </c>
      <c r="K190" s="2">
        <v>22425</v>
      </c>
      <c r="L190" s="2">
        <v>22703</v>
      </c>
      <c r="M190" s="2">
        <v>22909</v>
      </c>
      <c r="N190" s="2">
        <v>23418</v>
      </c>
      <c r="O190" s="2">
        <v>24026</v>
      </c>
      <c r="P190" s="2">
        <v>24627</v>
      </c>
      <c r="Q190" s="2">
        <v>25487</v>
      </c>
      <c r="R190" s="2">
        <v>26354</v>
      </c>
      <c r="S190" s="2">
        <v>27655</v>
      </c>
      <c r="T190" s="2">
        <v>28343</v>
      </c>
      <c r="U190" s="2">
        <v>28389</v>
      </c>
      <c r="V190" s="2">
        <v>28440</v>
      </c>
      <c r="W190" s="2">
        <v>27923.292908091302</v>
      </c>
      <c r="X190" s="2">
        <v>27401.272416987798</v>
      </c>
      <c r="Y190" s="2">
        <v>27170.242718654499</v>
      </c>
      <c r="Z190" s="2">
        <v>27146.4237777034</v>
      </c>
      <c r="AA190" s="2">
        <v>27396.632443766299</v>
      </c>
      <c r="AB190" s="2">
        <v>27627.505338072198</v>
      </c>
      <c r="AC190" s="2">
        <v>27815.139762710001</v>
      </c>
      <c r="AD190" s="2">
        <v>28019.776274247299</v>
      </c>
      <c r="AE190" s="2">
        <v>28233.777773509599</v>
      </c>
      <c r="AF190" s="2">
        <v>28478.792613750698</v>
      </c>
      <c r="AG190" s="2">
        <v>28741.953660757099</v>
      </c>
      <c r="AH190" s="2">
        <v>29021.604252736099</v>
      </c>
      <c r="AI190" s="2">
        <v>29308.742091869099</v>
      </c>
      <c r="AJ190" s="2">
        <v>29609.6877809818</v>
      </c>
      <c r="AK190" s="2">
        <v>29926.7091014496</v>
      </c>
      <c r="AL190" s="2">
        <v>30277.949776430502</v>
      </c>
      <c r="AM190" s="2">
        <v>30665.4262191704</v>
      </c>
      <c r="AN190" s="2">
        <v>31069.755955696699</v>
      </c>
      <c r="AO190" s="2">
        <v>31475.708916013398</v>
      </c>
      <c r="AP190" s="2">
        <v>31886.6043130002</v>
      </c>
      <c r="AQ190" s="2">
        <v>32321.448424927799</v>
      </c>
      <c r="AR190" s="2"/>
      <c r="AS190" s="2"/>
      <c r="AT190" s="2"/>
      <c r="AU190" s="2"/>
      <c r="AV190" s="2"/>
      <c r="AW190" s="2"/>
      <c r="AX190" s="2"/>
      <c r="AY190" s="2"/>
      <c r="AZ190" s="2"/>
      <c r="BA190" s="2"/>
      <c r="BB190" s="2"/>
      <c r="BC190" s="2"/>
      <c r="BD190" s="2"/>
      <c r="BE190" s="2"/>
      <c r="BF190" s="2"/>
      <c r="BG190" s="2"/>
      <c r="BH190" s="2"/>
    </row>
    <row r="191" spans="1:60" x14ac:dyDescent="0.25">
      <c r="A191" t="s">
        <v>98</v>
      </c>
      <c r="B191" t="s">
        <v>415</v>
      </c>
      <c r="C191" s="2">
        <v>17568</v>
      </c>
      <c r="D191" s="2">
        <v>17801</v>
      </c>
      <c r="E191" s="2">
        <v>18196</v>
      </c>
      <c r="F191" s="2">
        <v>18306</v>
      </c>
      <c r="G191" s="2">
        <v>18327</v>
      </c>
      <c r="H191" s="2">
        <v>18351</v>
      </c>
      <c r="I191" s="2">
        <v>18313</v>
      </c>
      <c r="J191" s="2">
        <v>18355</v>
      </c>
      <c r="K191" s="2">
        <v>18447</v>
      </c>
      <c r="L191" s="2">
        <v>18572</v>
      </c>
      <c r="M191" s="2">
        <v>18750</v>
      </c>
      <c r="N191" s="2">
        <v>18812</v>
      </c>
      <c r="O191" s="2">
        <v>18897</v>
      </c>
      <c r="P191" s="2">
        <v>18974</v>
      </c>
      <c r="Q191" s="2">
        <v>19059</v>
      </c>
      <c r="R191" s="2">
        <v>19119</v>
      </c>
      <c r="S191" s="2">
        <v>19168</v>
      </c>
      <c r="T191" s="2">
        <v>19174</v>
      </c>
      <c r="U191" s="2">
        <v>19227</v>
      </c>
      <c r="V191" s="2">
        <v>19259</v>
      </c>
      <c r="W191" s="2">
        <v>19249.5040983402</v>
      </c>
      <c r="X191" s="2">
        <v>19249.677309114701</v>
      </c>
      <c r="Y191" s="2">
        <v>19328.994637274202</v>
      </c>
      <c r="Z191" s="2">
        <v>19368.022004606399</v>
      </c>
      <c r="AA191" s="2">
        <v>19395.005327904</v>
      </c>
      <c r="AB191" s="2">
        <v>19437.9934242827</v>
      </c>
      <c r="AC191" s="2">
        <v>19487.8656837052</v>
      </c>
      <c r="AD191" s="2">
        <v>19537.5067227053</v>
      </c>
      <c r="AE191" s="2">
        <v>19588.4092102469</v>
      </c>
      <c r="AF191" s="2">
        <v>19645.8314526748</v>
      </c>
      <c r="AG191" s="2">
        <v>19706.510051709301</v>
      </c>
      <c r="AH191" s="2">
        <v>19769.437396172802</v>
      </c>
      <c r="AI191" s="2">
        <v>19833.613412701099</v>
      </c>
      <c r="AJ191" s="2">
        <v>19902.607681289901</v>
      </c>
      <c r="AK191" s="2">
        <v>19966.499310651099</v>
      </c>
      <c r="AL191" s="2">
        <v>20044.7712182951</v>
      </c>
      <c r="AM191" s="2">
        <v>20121.3245756414</v>
      </c>
      <c r="AN191" s="2">
        <v>20171.6797008061</v>
      </c>
      <c r="AO191" s="2">
        <v>20207.191413432502</v>
      </c>
      <c r="AP191" s="2">
        <v>20247.9377341326</v>
      </c>
      <c r="AQ191" s="2">
        <v>20284.786186114601</v>
      </c>
      <c r="AR191" s="2"/>
      <c r="AS191" s="2"/>
      <c r="AT191" s="2"/>
      <c r="AU191" s="2"/>
      <c r="AV191" s="2"/>
      <c r="AW191" s="2"/>
      <c r="AX191" s="2"/>
      <c r="AY191" s="2"/>
      <c r="AZ191" s="2"/>
      <c r="BA191" s="2"/>
      <c r="BB191" s="2"/>
      <c r="BC191" s="2"/>
      <c r="BD191" s="2"/>
      <c r="BE191" s="2"/>
      <c r="BF191" s="2"/>
      <c r="BG191" s="2"/>
      <c r="BH191" s="2"/>
    </row>
    <row r="192" spans="1:60" x14ac:dyDescent="0.25">
      <c r="A192" t="s">
        <v>98</v>
      </c>
      <c r="B192" t="s">
        <v>416</v>
      </c>
      <c r="C192" s="2">
        <v>17050</v>
      </c>
      <c r="D192" s="2">
        <v>17235</v>
      </c>
      <c r="E192" s="2">
        <v>17406</v>
      </c>
      <c r="F192" s="2">
        <v>17618</v>
      </c>
      <c r="G192" s="2">
        <v>17934</v>
      </c>
      <c r="H192" s="2">
        <v>18424</v>
      </c>
      <c r="I192" s="2">
        <v>19031</v>
      </c>
      <c r="J192" s="2">
        <v>19737</v>
      </c>
      <c r="K192" s="2">
        <v>20352</v>
      </c>
      <c r="L192" s="2">
        <v>20869</v>
      </c>
      <c r="M192" s="2">
        <v>21234</v>
      </c>
      <c r="N192" s="2">
        <v>21607</v>
      </c>
      <c r="O192" s="2">
        <v>22042</v>
      </c>
      <c r="P192" s="2">
        <v>22446</v>
      </c>
      <c r="Q192" s="2">
        <v>22678</v>
      </c>
      <c r="R192" s="2">
        <v>23072</v>
      </c>
      <c r="S192" s="2">
        <v>23822</v>
      </c>
      <c r="T192" s="2">
        <v>24398</v>
      </c>
      <c r="U192" s="2">
        <v>24912</v>
      </c>
      <c r="V192" s="2">
        <v>24927</v>
      </c>
      <c r="W192" s="2">
        <v>24919.1490017164</v>
      </c>
      <c r="X192" s="2">
        <v>24921.202297575401</v>
      </c>
      <c r="Y192" s="2">
        <v>24979.177739941799</v>
      </c>
      <c r="Z192" s="2">
        <v>24996.693554600999</v>
      </c>
      <c r="AA192" s="2">
        <v>25371.886993485801</v>
      </c>
      <c r="AB192" s="2">
        <v>25467.6867103197</v>
      </c>
      <c r="AC192" s="2">
        <v>25661.075268219101</v>
      </c>
      <c r="AD192" s="2">
        <v>26015.978602233899</v>
      </c>
      <c r="AE192" s="2">
        <v>26243.338734363399</v>
      </c>
      <c r="AF192" s="2">
        <v>26499.821050622901</v>
      </c>
      <c r="AG192" s="2">
        <v>26711.290458987602</v>
      </c>
      <c r="AH192" s="2">
        <v>26930.5969257916</v>
      </c>
      <c r="AI192" s="2">
        <v>27154.255094807799</v>
      </c>
      <c r="AJ192" s="2">
        <v>27791.986687373599</v>
      </c>
      <c r="AK192" s="2">
        <v>28493.3412070952</v>
      </c>
      <c r="AL192" s="2">
        <v>29099.0307528294</v>
      </c>
      <c r="AM192" s="2">
        <v>29616.283961805901</v>
      </c>
      <c r="AN192" s="2">
        <v>30180.362963394899</v>
      </c>
      <c r="AO192" s="2">
        <v>30749.036142602101</v>
      </c>
      <c r="AP192" s="2">
        <v>31448.926770279799</v>
      </c>
      <c r="AQ192" s="2">
        <v>32296.155931663499</v>
      </c>
      <c r="AR192" s="2"/>
      <c r="AS192" s="2"/>
      <c r="AT192" s="2"/>
      <c r="AU192" s="2"/>
      <c r="AV192" s="2"/>
      <c r="AW192" s="2"/>
      <c r="AX192" s="2"/>
      <c r="AY192" s="2"/>
      <c r="AZ192" s="2"/>
      <c r="BA192" s="2"/>
      <c r="BB192" s="2"/>
      <c r="BC192" s="2"/>
      <c r="BD192" s="2"/>
      <c r="BE192" s="2"/>
      <c r="BF192" s="2"/>
      <c r="BG192" s="2"/>
      <c r="BH192" s="2"/>
    </row>
    <row r="193" spans="1:60" x14ac:dyDescent="0.25">
      <c r="A193" t="s">
        <v>98</v>
      </c>
      <c r="B193" t="s">
        <v>417</v>
      </c>
      <c r="C193" s="2">
        <v>8022</v>
      </c>
      <c r="D193" s="2">
        <v>7875</v>
      </c>
      <c r="E193" s="2">
        <v>7791</v>
      </c>
      <c r="F193" s="2">
        <v>7796</v>
      </c>
      <c r="G193" s="2">
        <v>7824</v>
      </c>
      <c r="H193" s="2">
        <v>7802</v>
      </c>
      <c r="I193" s="2">
        <v>7783</v>
      </c>
      <c r="J193" s="2">
        <v>7808</v>
      </c>
      <c r="K193" s="2">
        <v>7926</v>
      </c>
      <c r="L193" s="2">
        <v>8027</v>
      </c>
      <c r="M193" s="2">
        <v>8016</v>
      </c>
      <c r="N193" s="2">
        <v>8028</v>
      </c>
      <c r="O193" s="2">
        <v>8061</v>
      </c>
      <c r="P193" s="2">
        <v>8091</v>
      </c>
      <c r="Q193" s="2">
        <v>8121</v>
      </c>
      <c r="R193" s="2">
        <v>8179</v>
      </c>
      <c r="S193" s="2">
        <v>8255</v>
      </c>
      <c r="T193" s="2">
        <v>8289</v>
      </c>
      <c r="U193" s="2">
        <v>8396</v>
      </c>
      <c r="V193" s="2">
        <v>8476</v>
      </c>
      <c r="W193" s="2">
        <v>8475.9756346884606</v>
      </c>
      <c r="X193" s="2">
        <v>8475.9807933660995</v>
      </c>
      <c r="Y193" s="2">
        <v>8476.6140732661206</v>
      </c>
      <c r="Z193" s="2">
        <v>8477.8623156354206</v>
      </c>
      <c r="AA193" s="2">
        <v>8479.9832107090006</v>
      </c>
      <c r="AB193" s="2">
        <v>8481.9930138657801</v>
      </c>
      <c r="AC193" s="2">
        <v>8484.1195541806392</v>
      </c>
      <c r="AD193" s="2">
        <v>8486.2361951758194</v>
      </c>
      <c r="AE193" s="2">
        <v>8488.4066127492097</v>
      </c>
      <c r="AF193" s="2">
        <v>8490.8550372890895</v>
      </c>
      <c r="AG193" s="2">
        <v>8493.4422984704197</v>
      </c>
      <c r="AH193" s="2">
        <v>8496.1254448400796</v>
      </c>
      <c r="AI193" s="2">
        <v>8498.8618316636093</v>
      </c>
      <c r="AJ193" s="2">
        <v>8501.8036625085097</v>
      </c>
      <c r="AK193" s="2">
        <v>8504.5279243675905</v>
      </c>
      <c r="AL193" s="2">
        <v>8507.8653425622597</v>
      </c>
      <c r="AM193" s="2">
        <v>8511.1294841576491</v>
      </c>
      <c r="AN193" s="2">
        <v>8514.7774401920105</v>
      </c>
      <c r="AO193" s="2">
        <v>8518.3660703930309</v>
      </c>
      <c r="AP193" s="2">
        <v>8522.4836840647404</v>
      </c>
      <c r="AQ193" s="2">
        <v>8526.2073959884401</v>
      </c>
      <c r="AR193" s="2"/>
      <c r="AS193" s="2"/>
      <c r="AT193" s="2"/>
      <c r="AU193" s="2"/>
      <c r="AV193" s="2"/>
      <c r="AW193" s="2"/>
      <c r="AX193" s="2"/>
      <c r="AY193" s="2"/>
      <c r="AZ193" s="2"/>
      <c r="BA193" s="2"/>
      <c r="BB193" s="2"/>
      <c r="BC193" s="2"/>
      <c r="BD193" s="2"/>
      <c r="BE193" s="2"/>
      <c r="BF193" s="2"/>
      <c r="BG193" s="2"/>
      <c r="BH193" s="2"/>
    </row>
    <row r="194" spans="1:60" x14ac:dyDescent="0.25">
      <c r="A194" t="s">
        <v>98</v>
      </c>
      <c r="B194" t="s">
        <v>418</v>
      </c>
      <c r="C194" s="2">
        <v>12055</v>
      </c>
      <c r="D194" s="2">
        <v>11987</v>
      </c>
      <c r="E194" s="2">
        <v>12008</v>
      </c>
      <c r="F194" s="2">
        <v>12032</v>
      </c>
      <c r="G194" s="2">
        <v>12035</v>
      </c>
      <c r="H194" s="2">
        <v>12065</v>
      </c>
      <c r="I194" s="2">
        <v>12113</v>
      </c>
      <c r="J194" s="2">
        <v>12202</v>
      </c>
      <c r="K194" s="2">
        <v>12325</v>
      </c>
      <c r="L194" s="2">
        <v>12515</v>
      </c>
      <c r="M194" s="2">
        <v>12517</v>
      </c>
      <c r="N194" s="2">
        <v>12566</v>
      </c>
      <c r="O194" s="2">
        <v>12600</v>
      </c>
      <c r="P194" s="2">
        <v>12643</v>
      </c>
      <c r="Q194" s="2">
        <v>12688</v>
      </c>
      <c r="R194" s="2">
        <v>12758</v>
      </c>
      <c r="S194" s="2">
        <v>12965</v>
      </c>
      <c r="T194" s="2">
        <v>13174</v>
      </c>
      <c r="U194" s="2">
        <v>14150</v>
      </c>
      <c r="V194" s="2">
        <v>14412</v>
      </c>
      <c r="W194" s="2">
        <v>14409.875111735701</v>
      </c>
      <c r="X194" s="2">
        <v>14410.170548163</v>
      </c>
      <c r="Y194" s="2">
        <v>14423.231647467101</v>
      </c>
      <c r="Z194" s="2">
        <v>14443.615476622001</v>
      </c>
      <c r="AA194" s="2">
        <v>14647.939929558501</v>
      </c>
      <c r="AB194" s="2">
        <v>14682.4031953414</v>
      </c>
      <c r="AC194" s="2">
        <v>14826.635249770699</v>
      </c>
      <c r="AD194" s="2">
        <v>14970.198954424801</v>
      </c>
      <c r="AE194" s="2">
        <v>15117.410339641199</v>
      </c>
      <c r="AF194" s="2">
        <v>15262.029931448</v>
      </c>
      <c r="AG194" s="2">
        <v>15399.8655331309</v>
      </c>
      <c r="AH194" s="2">
        <v>15554.3710171569</v>
      </c>
      <c r="AI194" s="2">
        <v>15711.942356342401</v>
      </c>
      <c r="AJ194" s="2">
        <v>15881.343951286601</v>
      </c>
      <c r="AK194" s="2">
        <v>16165.492144780201</v>
      </c>
      <c r="AL194" s="2">
        <v>16611.045167681499</v>
      </c>
      <c r="AM194" s="2">
        <v>17142.1267062814</v>
      </c>
      <c r="AN194" s="2">
        <v>17735.655508992899</v>
      </c>
      <c r="AO194" s="2">
        <v>18319.531707546801</v>
      </c>
      <c r="AP194" s="2">
        <v>18869.2423850989</v>
      </c>
      <c r="AQ194" s="2">
        <v>19246.763127697501</v>
      </c>
      <c r="AR194" s="2"/>
      <c r="AS194" s="2"/>
      <c r="AT194" s="2"/>
      <c r="AU194" s="2"/>
      <c r="AV194" s="2"/>
      <c r="AW194" s="2"/>
      <c r="AX194" s="2"/>
      <c r="AY194" s="2"/>
      <c r="AZ194" s="2"/>
      <c r="BA194" s="2"/>
      <c r="BB194" s="2"/>
      <c r="BC194" s="2"/>
      <c r="BD194" s="2"/>
      <c r="BE194" s="2"/>
      <c r="BF194" s="2"/>
      <c r="BG194" s="2"/>
      <c r="BH194" s="2"/>
    </row>
    <row r="195" spans="1:60" x14ac:dyDescent="0.25">
      <c r="A195" t="s">
        <v>98</v>
      </c>
      <c r="B195" t="s">
        <v>419</v>
      </c>
      <c r="C195" s="2">
        <v>8043</v>
      </c>
      <c r="D195" s="2">
        <v>8192</v>
      </c>
      <c r="E195" s="2">
        <v>8372</v>
      </c>
      <c r="F195" s="2">
        <v>8546</v>
      </c>
      <c r="G195" s="2">
        <v>8706</v>
      </c>
      <c r="H195" s="2">
        <v>9050</v>
      </c>
      <c r="I195" s="2">
        <v>9250</v>
      </c>
      <c r="J195" s="2">
        <v>9534</v>
      </c>
      <c r="K195" s="2">
        <v>9814</v>
      </c>
      <c r="L195" s="2">
        <v>9984</v>
      </c>
      <c r="M195" s="2">
        <v>10249</v>
      </c>
      <c r="N195" s="2">
        <v>10475</v>
      </c>
      <c r="O195" s="2">
        <v>10711</v>
      </c>
      <c r="P195" s="2">
        <v>10944</v>
      </c>
      <c r="Q195" s="2">
        <v>11160</v>
      </c>
      <c r="R195" s="2">
        <v>11369</v>
      </c>
      <c r="S195" s="2">
        <v>11764</v>
      </c>
      <c r="T195" s="2">
        <v>12172</v>
      </c>
      <c r="U195" s="2">
        <v>12550</v>
      </c>
      <c r="V195" s="2">
        <v>12798</v>
      </c>
      <c r="W195" s="2">
        <v>12786.240971174901</v>
      </c>
      <c r="X195" s="2">
        <v>12788.5570710834</v>
      </c>
      <c r="Y195" s="2">
        <v>12877.8736570988</v>
      </c>
      <c r="Z195" s="2">
        <v>13237.181006602201</v>
      </c>
      <c r="AA195" s="2">
        <v>13428.4140103434</v>
      </c>
      <c r="AB195" s="2">
        <v>13816.1099269676</v>
      </c>
      <c r="AC195" s="2">
        <v>14100.9249379379</v>
      </c>
      <c r="AD195" s="2">
        <v>14542.1324064297</v>
      </c>
      <c r="AE195" s="2">
        <v>14832.8309309993</v>
      </c>
      <c r="AF195" s="2">
        <v>15160.760220231699</v>
      </c>
      <c r="AG195" s="2">
        <v>15507.289048741801</v>
      </c>
      <c r="AH195" s="2">
        <v>15866.660254354199</v>
      </c>
      <c r="AI195" s="2">
        <v>16233.1624463963</v>
      </c>
      <c r="AJ195" s="2">
        <v>16627.181181669199</v>
      </c>
      <c r="AK195" s="2">
        <v>16992.059309417498</v>
      </c>
      <c r="AL195" s="2">
        <v>17439.061591270602</v>
      </c>
      <c r="AM195" s="2">
        <v>17521.703128546898</v>
      </c>
      <c r="AN195" s="2">
        <v>17595.4729836388</v>
      </c>
      <c r="AO195" s="2">
        <v>17668.043107141501</v>
      </c>
      <c r="AP195" s="2">
        <v>17751.310477365201</v>
      </c>
      <c r="AQ195" s="2">
        <v>17826.612295438401</v>
      </c>
      <c r="AR195" s="2"/>
      <c r="AS195" s="2"/>
      <c r="AT195" s="2"/>
      <c r="AU195" s="2"/>
      <c r="AV195" s="2"/>
      <c r="AW195" s="2"/>
      <c r="AX195" s="2"/>
      <c r="AY195" s="2"/>
      <c r="AZ195" s="2"/>
      <c r="BA195" s="2"/>
      <c r="BB195" s="2"/>
      <c r="BC195" s="2"/>
      <c r="BD195" s="2"/>
      <c r="BE195" s="2"/>
      <c r="BF195" s="2"/>
      <c r="BG195" s="2"/>
      <c r="BH195" s="2"/>
    </row>
    <row r="196" spans="1:60" x14ac:dyDescent="0.25">
      <c r="A196" t="s">
        <v>98</v>
      </c>
      <c r="B196" t="s">
        <v>420</v>
      </c>
      <c r="C196" s="2">
        <v>13306</v>
      </c>
      <c r="D196" s="2">
        <v>13511</v>
      </c>
      <c r="E196" s="2">
        <v>13628</v>
      </c>
      <c r="F196" s="2">
        <v>13767</v>
      </c>
      <c r="G196" s="2">
        <v>14094</v>
      </c>
      <c r="H196" s="2">
        <v>14488</v>
      </c>
      <c r="I196" s="2">
        <v>15168</v>
      </c>
      <c r="J196" s="2">
        <v>15823</v>
      </c>
      <c r="K196" s="2">
        <v>16642</v>
      </c>
      <c r="L196" s="2">
        <v>17589</v>
      </c>
      <c r="M196" s="2">
        <v>18141</v>
      </c>
      <c r="N196" s="2">
        <v>18679</v>
      </c>
      <c r="O196" s="2">
        <v>19332</v>
      </c>
      <c r="P196" s="2">
        <v>20106</v>
      </c>
      <c r="Q196" s="2">
        <v>20622</v>
      </c>
      <c r="R196" s="2">
        <v>21105</v>
      </c>
      <c r="S196" s="2">
        <v>22006</v>
      </c>
      <c r="T196" s="2">
        <v>22306</v>
      </c>
      <c r="U196" s="2">
        <v>22494</v>
      </c>
      <c r="V196" s="2">
        <v>22345</v>
      </c>
      <c r="W196" s="2">
        <v>22327.597305319399</v>
      </c>
      <c r="X196" s="2">
        <v>22329.246288140501</v>
      </c>
      <c r="Y196" s="2">
        <v>22524.046960177398</v>
      </c>
      <c r="Z196" s="2">
        <v>22632.346823012998</v>
      </c>
      <c r="AA196" s="2">
        <v>22784.561389671198</v>
      </c>
      <c r="AB196" s="2">
        <v>22996.057684519299</v>
      </c>
      <c r="AC196" s="2">
        <v>23583.610721170498</v>
      </c>
      <c r="AD196" s="2">
        <v>23733.3382616862</v>
      </c>
      <c r="AE196" s="2">
        <v>23886.870080299799</v>
      </c>
      <c r="AF196" s="2">
        <v>24060.067475117401</v>
      </c>
      <c r="AG196" s="2">
        <v>24243.085949942801</v>
      </c>
      <c r="AH196" s="2">
        <v>24432.886874490599</v>
      </c>
      <c r="AI196" s="2">
        <v>24626.454242189</v>
      </c>
      <c r="AJ196" s="2">
        <v>24834.554396272601</v>
      </c>
      <c r="AK196" s="2">
        <v>25027.264024504799</v>
      </c>
      <c r="AL196" s="2">
        <v>25263.347345883802</v>
      </c>
      <c r="AM196" s="2">
        <v>25494.247187276502</v>
      </c>
      <c r="AN196" s="2">
        <v>25752.297401312801</v>
      </c>
      <c r="AO196" s="2">
        <v>26006.150484431</v>
      </c>
      <c r="AP196" s="2">
        <v>26297.423392003901</v>
      </c>
      <c r="AQ196" s="2">
        <v>26560.8324833439</v>
      </c>
      <c r="AR196" s="2"/>
      <c r="AS196" s="2"/>
      <c r="AT196" s="2"/>
      <c r="AU196" s="2"/>
      <c r="AV196" s="2"/>
      <c r="AW196" s="2"/>
      <c r="AX196" s="2"/>
      <c r="AY196" s="2"/>
      <c r="AZ196" s="2"/>
      <c r="BA196" s="2"/>
      <c r="BB196" s="2"/>
      <c r="BC196" s="2"/>
      <c r="BD196" s="2"/>
      <c r="BE196" s="2"/>
      <c r="BF196" s="2"/>
      <c r="BG196" s="2"/>
      <c r="BH196" s="2"/>
    </row>
    <row r="197" spans="1:60" x14ac:dyDescent="0.25">
      <c r="A197" t="s">
        <v>98</v>
      </c>
      <c r="B197" t="s">
        <v>421</v>
      </c>
      <c r="C197" s="2">
        <v>15268</v>
      </c>
      <c r="D197" s="2">
        <v>15136</v>
      </c>
      <c r="E197" s="2">
        <v>15070</v>
      </c>
      <c r="F197" s="2">
        <v>15184</v>
      </c>
      <c r="G197" s="2">
        <v>15277</v>
      </c>
      <c r="H197" s="2">
        <v>15248</v>
      </c>
      <c r="I197" s="2">
        <v>15268</v>
      </c>
      <c r="J197" s="2">
        <v>15491</v>
      </c>
      <c r="K197" s="2">
        <v>15826</v>
      </c>
      <c r="L197" s="2">
        <v>16095</v>
      </c>
      <c r="M197" s="2">
        <v>16494</v>
      </c>
      <c r="N197" s="2">
        <v>16888</v>
      </c>
      <c r="O197" s="2">
        <v>17313</v>
      </c>
      <c r="P197" s="2">
        <v>17619</v>
      </c>
      <c r="Q197" s="2">
        <v>17992</v>
      </c>
      <c r="R197" s="2">
        <v>18454</v>
      </c>
      <c r="S197" s="2">
        <v>18814</v>
      </c>
      <c r="T197" s="2">
        <v>19219</v>
      </c>
      <c r="U197" s="2">
        <v>19533</v>
      </c>
      <c r="V197" s="2">
        <v>19518</v>
      </c>
      <c r="W197" s="2">
        <v>19509.936785100301</v>
      </c>
      <c r="X197" s="2">
        <v>19511.043262184299</v>
      </c>
      <c r="Y197" s="2">
        <v>19538.498007434398</v>
      </c>
      <c r="Z197" s="2">
        <v>19578.746744202901</v>
      </c>
      <c r="AA197" s="2">
        <v>19885.234359930899</v>
      </c>
      <c r="AB197" s="2">
        <v>20466.3389534052</v>
      </c>
      <c r="AC197" s="2">
        <v>20532.688793736299</v>
      </c>
      <c r="AD197" s="2">
        <v>20598.731236351301</v>
      </c>
      <c r="AE197" s="2">
        <v>21163.4772991174</v>
      </c>
      <c r="AF197" s="2">
        <v>21239.871955007398</v>
      </c>
      <c r="AG197" s="2">
        <v>21913.080703006599</v>
      </c>
      <c r="AH197" s="2">
        <v>21996.798946254501</v>
      </c>
      <c r="AI197" s="2">
        <v>22708.8103675067</v>
      </c>
      <c r="AJ197" s="2">
        <v>22800.600050075202</v>
      </c>
      <c r="AK197" s="2">
        <v>23509.456366671198</v>
      </c>
      <c r="AL197" s="2">
        <v>23613.588977465501</v>
      </c>
      <c r="AM197" s="2">
        <v>24462.9228622921</v>
      </c>
      <c r="AN197" s="2">
        <v>24576.744722679399</v>
      </c>
      <c r="AO197" s="2">
        <v>25510.510635266099</v>
      </c>
      <c r="AP197" s="2">
        <v>25638.986462340501</v>
      </c>
      <c r="AQ197" s="2">
        <v>26607.901235823701</v>
      </c>
      <c r="AR197" s="2"/>
      <c r="AS197" s="2"/>
      <c r="AT197" s="2"/>
      <c r="AU197" s="2"/>
      <c r="AV197" s="2"/>
      <c r="AW197" s="2"/>
      <c r="AX197" s="2"/>
      <c r="AY197" s="2"/>
      <c r="AZ197" s="2"/>
      <c r="BA197" s="2"/>
      <c r="BB197" s="2"/>
      <c r="BC197" s="2"/>
      <c r="BD197" s="2"/>
      <c r="BE197" s="2"/>
      <c r="BF197" s="2"/>
      <c r="BG197" s="2"/>
      <c r="BH197" s="2"/>
    </row>
    <row r="198" spans="1:60" x14ac:dyDescent="0.25">
      <c r="A198" t="s">
        <v>98</v>
      </c>
      <c r="B198" t="s">
        <v>422</v>
      </c>
      <c r="C198" s="2">
        <v>11944</v>
      </c>
      <c r="D198" s="2">
        <v>11755</v>
      </c>
      <c r="E198" s="2">
        <v>11703</v>
      </c>
      <c r="F198" s="2">
        <v>11815</v>
      </c>
      <c r="G198" s="2">
        <v>11857</v>
      </c>
      <c r="H198" s="2">
        <v>11852</v>
      </c>
      <c r="I198" s="2">
        <v>11936</v>
      </c>
      <c r="J198" s="2">
        <v>12137</v>
      </c>
      <c r="K198" s="2">
        <v>12358</v>
      </c>
      <c r="L198" s="2">
        <v>12522</v>
      </c>
      <c r="M198" s="2">
        <v>12594</v>
      </c>
      <c r="N198" s="2">
        <v>12705</v>
      </c>
      <c r="O198" s="2">
        <v>12800</v>
      </c>
      <c r="P198" s="2">
        <v>12894</v>
      </c>
      <c r="Q198" s="2">
        <v>12970</v>
      </c>
      <c r="R198" s="2">
        <v>13026</v>
      </c>
      <c r="S198" s="2">
        <v>13236</v>
      </c>
      <c r="T198" s="2">
        <v>13290</v>
      </c>
      <c r="U198" s="2">
        <v>13299</v>
      </c>
      <c r="V198" s="2">
        <v>13226</v>
      </c>
      <c r="W198" s="2">
        <v>13125.5742651533</v>
      </c>
      <c r="X198" s="2">
        <v>12962.237893387901</v>
      </c>
      <c r="Y198" s="2">
        <v>12940.4697528214</v>
      </c>
      <c r="Z198" s="2">
        <v>12938.4892992021</v>
      </c>
      <c r="AA198" s="2">
        <v>12952.959272145399</v>
      </c>
      <c r="AB198" s="2">
        <v>13010.094325460101</v>
      </c>
      <c r="AC198" s="2">
        <v>13049.869433800501</v>
      </c>
      <c r="AD198" s="2">
        <v>13090.403718744999</v>
      </c>
      <c r="AE198" s="2">
        <v>13132.4518583759</v>
      </c>
      <c r="AF198" s="2">
        <v>13181.4819180902</v>
      </c>
      <c r="AG198" s="2">
        <v>13237.7998927884</v>
      </c>
      <c r="AH198" s="2">
        <v>13297.7478177947</v>
      </c>
      <c r="AI198" s="2">
        <v>13359.3191328868</v>
      </c>
      <c r="AJ198" s="2">
        <v>13423.8512727302</v>
      </c>
      <c r="AK198" s="2">
        <v>13491.830530142601</v>
      </c>
      <c r="AL198" s="2">
        <v>13572.0453522358</v>
      </c>
      <c r="AM198" s="2">
        <v>13666.1598575631</v>
      </c>
      <c r="AN198" s="2">
        <v>13764.3678028171</v>
      </c>
      <c r="AO198" s="2">
        <v>13862.9700799647</v>
      </c>
      <c r="AP198" s="2">
        <v>13964.1752432671</v>
      </c>
      <c r="AQ198" s="2">
        <v>14071.2933114887</v>
      </c>
      <c r="AR198" s="2"/>
      <c r="AS198" s="2"/>
      <c r="AT198" s="2"/>
      <c r="AU198" s="2"/>
      <c r="AV198" s="2"/>
      <c r="AW198" s="2"/>
      <c r="AX198" s="2"/>
      <c r="AY198" s="2"/>
      <c r="AZ198" s="2"/>
      <c r="BA198" s="2"/>
      <c r="BB198" s="2"/>
      <c r="BC198" s="2"/>
      <c r="BD198" s="2"/>
      <c r="BE198" s="2"/>
      <c r="BF198" s="2"/>
      <c r="BG198" s="2"/>
      <c r="BH198" s="2"/>
    </row>
    <row r="199" spans="1:60" x14ac:dyDescent="0.25">
      <c r="A199" t="s">
        <v>98</v>
      </c>
      <c r="B199" t="s">
        <v>423</v>
      </c>
      <c r="C199" s="2">
        <v>21252</v>
      </c>
      <c r="D199" s="2">
        <v>21152</v>
      </c>
      <c r="E199" s="2">
        <v>21033</v>
      </c>
      <c r="F199" s="2">
        <v>20871</v>
      </c>
      <c r="G199" s="2">
        <v>20702</v>
      </c>
      <c r="H199" s="2">
        <v>20557</v>
      </c>
      <c r="I199" s="2">
        <v>20667</v>
      </c>
      <c r="J199" s="2">
        <v>20972</v>
      </c>
      <c r="K199" s="2">
        <v>21315</v>
      </c>
      <c r="L199" s="2">
        <v>21408</v>
      </c>
      <c r="M199" s="2">
        <v>21484</v>
      </c>
      <c r="N199" s="2">
        <v>21529</v>
      </c>
      <c r="O199" s="2">
        <v>21590</v>
      </c>
      <c r="P199" s="2">
        <v>21664</v>
      </c>
      <c r="Q199" s="2">
        <v>21752</v>
      </c>
      <c r="R199" s="2">
        <v>21839</v>
      </c>
      <c r="S199" s="2">
        <v>21966</v>
      </c>
      <c r="T199" s="2">
        <v>22092</v>
      </c>
      <c r="U199" s="2">
        <v>22198</v>
      </c>
      <c r="V199" s="2">
        <v>22260</v>
      </c>
      <c r="W199" s="2">
        <v>22280.763292104501</v>
      </c>
      <c r="X199" s="2">
        <v>22295.4454658717</v>
      </c>
      <c r="Y199" s="2">
        <v>22337.045173961698</v>
      </c>
      <c r="Z199" s="2">
        <v>22377.182983875598</v>
      </c>
      <c r="AA199" s="2">
        <v>22484.777031297999</v>
      </c>
      <c r="AB199" s="2">
        <v>22590.581059274198</v>
      </c>
      <c r="AC199" s="2">
        <v>22725.2091322671</v>
      </c>
      <c r="AD199" s="2">
        <v>23002.529750301299</v>
      </c>
      <c r="AE199" s="2">
        <v>23145.338942578699</v>
      </c>
      <c r="AF199" s="2">
        <v>23295.141192534</v>
      </c>
      <c r="AG199" s="2">
        <v>23605.701773134799</v>
      </c>
      <c r="AH199" s="2">
        <v>23757.764067465199</v>
      </c>
      <c r="AI199" s="2">
        <v>23897.146489498198</v>
      </c>
      <c r="AJ199" s="2">
        <v>24027.547508805201</v>
      </c>
      <c r="AK199" s="2">
        <v>24163.6712736714</v>
      </c>
      <c r="AL199" s="2">
        <v>24304.6215797533</v>
      </c>
      <c r="AM199" s="2">
        <v>24389.210695969399</v>
      </c>
      <c r="AN199" s="2">
        <v>24469.905269351701</v>
      </c>
      <c r="AO199" s="2">
        <v>24549.745100768701</v>
      </c>
      <c r="AP199" s="2">
        <v>24631.808248845198</v>
      </c>
      <c r="AQ199" s="2">
        <v>24716.511132138599</v>
      </c>
      <c r="AR199" s="2"/>
      <c r="AS199" s="2"/>
      <c r="AT199" s="2"/>
      <c r="AU199" s="2"/>
      <c r="AV199" s="2"/>
      <c r="AW199" s="2"/>
      <c r="AX199" s="2"/>
      <c r="AY199" s="2"/>
      <c r="AZ199" s="2"/>
      <c r="BA199" s="2"/>
      <c r="BB199" s="2"/>
      <c r="BC199" s="2"/>
      <c r="BD199" s="2"/>
      <c r="BE199" s="2"/>
      <c r="BF199" s="2"/>
      <c r="BG199" s="2"/>
      <c r="BH199" s="2"/>
    </row>
    <row r="200" spans="1:60" x14ac:dyDescent="0.25">
      <c r="A200" t="s">
        <v>98</v>
      </c>
      <c r="B200" t="s">
        <v>39</v>
      </c>
      <c r="C200" s="2">
        <v>14368</v>
      </c>
      <c r="D200" s="2">
        <v>14352</v>
      </c>
      <c r="E200" s="2">
        <v>14338</v>
      </c>
      <c r="F200" s="2">
        <v>14382</v>
      </c>
      <c r="G200" s="2">
        <v>14337</v>
      </c>
      <c r="H200" s="2">
        <v>14476</v>
      </c>
      <c r="I200" s="2">
        <v>14744</v>
      </c>
      <c r="J200" s="2">
        <v>14874</v>
      </c>
      <c r="K200" s="2">
        <v>15021</v>
      </c>
      <c r="L200" s="2">
        <v>15191</v>
      </c>
      <c r="M200" s="2">
        <v>15461</v>
      </c>
      <c r="N200" s="2">
        <v>15675</v>
      </c>
      <c r="O200" s="2">
        <v>15843</v>
      </c>
      <c r="P200" s="2">
        <v>16007</v>
      </c>
      <c r="Q200" s="2">
        <v>16166</v>
      </c>
      <c r="R200" s="2">
        <v>16283</v>
      </c>
      <c r="S200" s="2">
        <v>16582</v>
      </c>
      <c r="T200" s="2">
        <v>16708</v>
      </c>
      <c r="U200" s="2">
        <v>16922</v>
      </c>
      <c r="V200" s="2">
        <v>16979</v>
      </c>
      <c r="W200" s="2">
        <v>16961.4855199751</v>
      </c>
      <c r="X200" s="2">
        <v>16961.485529774902</v>
      </c>
      <c r="Y200" s="2">
        <v>16958.681876525301</v>
      </c>
      <c r="Z200" s="2">
        <v>16957.941146875699</v>
      </c>
      <c r="AA200" s="2">
        <v>16967.0140416289</v>
      </c>
      <c r="AB200" s="2">
        <v>16970.797610478701</v>
      </c>
      <c r="AC200" s="2">
        <v>16974.364877034601</v>
      </c>
      <c r="AD200" s="2">
        <v>16978.257727829201</v>
      </c>
      <c r="AE200" s="2">
        <v>16982.3320721618</v>
      </c>
      <c r="AF200" s="2">
        <v>16986.0801905396</v>
      </c>
      <c r="AG200" s="2">
        <v>16986.080225038299</v>
      </c>
      <c r="AH200" s="2">
        <v>16986.080225747399</v>
      </c>
      <c r="AI200" s="2">
        <v>16986.080276107601</v>
      </c>
      <c r="AJ200" s="2">
        <v>16986.080277291101</v>
      </c>
      <c r="AK200" s="2">
        <v>16986.080288948</v>
      </c>
      <c r="AL200" s="2">
        <v>16986.079801618002</v>
      </c>
      <c r="AM200" s="2">
        <v>16986.079801300199</v>
      </c>
      <c r="AN200" s="2">
        <v>16986.079802668301</v>
      </c>
      <c r="AO200" s="2">
        <v>16986.0797704908</v>
      </c>
      <c r="AP200" s="2">
        <v>16986.0797586185</v>
      </c>
      <c r="AQ200" s="2">
        <v>16986.079750827699</v>
      </c>
      <c r="AR200" s="2"/>
      <c r="AS200" s="2"/>
      <c r="AT200" s="2"/>
      <c r="AU200" s="2"/>
      <c r="AV200" s="2"/>
      <c r="AW200" s="2"/>
      <c r="AX200" s="2"/>
      <c r="AY200" s="2"/>
      <c r="AZ200" s="2"/>
      <c r="BA200" s="2"/>
      <c r="BB200" s="2"/>
      <c r="BC200" s="2"/>
      <c r="BD200" s="2"/>
      <c r="BE200" s="2"/>
      <c r="BF200" s="2"/>
      <c r="BG200" s="2"/>
      <c r="BH200" s="2"/>
    </row>
    <row r="201" spans="1:60" x14ac:dyDescent="0.25">
      <c r="A201" t="s">
        <v>98</v>
      </c>
      <c r="B201" t="s">
        <v>424</v>
      </c>
      <c r="C201" s="2">
        <v>15265</v>
      </c>
      <c r="D201" s="2">
        <v>15217</v>
      </c>
      <c r="E201" s="2">
        <v>15211</v>
      </c>
      <c r="F201" s="2">
        <v>15157</v>
      </c>
      <c r="G201" s="2">
        <v>15153</v>
      </c>
      <c r="H201" s="2">
        <v>15173</v>
      </c>
      <c r="I201" s="2">
        <v>15444</v>
      </c>
      <c r="J201" s="2">
        <v>15754</v>
      </c>
      <c r="K201" s="2">
        <v>16017</v>
      </c>
      <c r="L201" s="2">
        <v>16130</v>
      </c>
      <c r="M201" s="2">
        <v>16281</v>
      </c>
      <c r="N201" s="2">
        <v>16388</v>
      </c>
      <c r="O201" s="2">
        <v>16566</v>
      </c>
      <c r="P201" s="2">
        <v>16740</v>
      </c>
      <c r="Q201" s="2">
        <v>16926</v>
      </c>
      <c r="R201" s="2">
        <v>17105</v>
      </c>
      <c r="S201" s="2">
        <v>17333</v>
      </c>
      <c r="T201" s="2">
        <v>17487</v>
      </c>
      <c r="U201" s="2">
        <v>17664</v>
      </c>
      <c r="V201" s="2">
        <v>17726</v>
      </c>
      <c r="W201" s="2">
        <v>17732.9437330492</v>
      </c>
      <c r="X201" s="2">
        <v>17756.611470296401</v>
      </c>
      <c r="Y201" s="2">
        <v>17791.447891432599</v>
      </c>
      <c r="Z201" s="2">
        <v>17859.4207588229</v>
      </c>
      <c r="AA201" s="2">
        <v>17927.627237691198</v>
      </c>
      <c r="AB201" s="2">
        <v>17989.451398976598</v>
      </c>
      <c r="AC201" s="2">
        <v>18066.073866251401</v>
      </c>
      <c r="AD201" s="2">
        <v>18143.183578512599</v>
      </c>
      <c r="AE201" s="2">
        <v>18224.462263544199</v>
      </c>
      <c r="AF201" s="2">
        <v>18309.720991051901</v>
      </c>
      <c r="AG201" s="2">
        <v>18396.073134605002</v>
      </c>
      <c r="AH201" s="2">
        <v>18482.618142510699</v>
      </c>
      <c r="AI201" s="2">
        <v>18574.642592246</v>
      </c>
      <c r="AJ201" s="2">
        <v>18661.885548222901</v>
      </c>
      <c r="AK201" s="2">
        <v>18752.9572287148</v>
      </c>
      <c r="AL201" s="2">
        <v>18847.257474561899</v>
      </c>
      <c r="AM201" s="2">
        <v>18939.709274262699</v>
      </c>
      <c r="AN201" s="2">
        <v>19037.031329102101</v>
      </c>
      <c r="AO201" s="2">
        <v>19133.322511880298</v>
      </c>
      <c r="AP201" s="2">
        <v>19232.295148212299</v>
      </c>
      <c r="AQ201" s="2">
        <v>19334.451451305798</v>
      </c>
      <c r="AR201" s="2"/>
      <c r="AS201" s="2"/>
      <c r="AT201" s="2"/>
      <c r="AU201" s="2"/>
      <c r="AV201" s="2"/>
      <c r="AW201" s="2"/>
      <c r="AX201" s="2"/>
      <c r="AY201" s="2"/>
      <c r="AZ201" s="2"/>
      <c r="BA201" s="2"/>
      <c r="BB201" s="2"/>
      <c r="BC201" s="2"/>
      <c r="BD201" s="2"/>
      <c r="BE201" s="2"/>
      <c r="BF201" s="2"/>
      <c r="BG201" s="2"/>
      <c r="BH201" s="2"/>
    </row>
    <row r="202" spans="1:60" x14ac:dyDescent="0.25">
      <c r="A202" t="s">
        <v>98</v>
      </c>
      <c r="B202" t="s">
        <v>425</v>
      </c>
      <c r="C202" s="2">
        <v>10861</v>
      </c>
      <c r="D202" s="2">
        <v>10782</v>
      </c>
      <c r="E202" s="2">
        <v>10741</v>
      </c>
      <c r="F202" s="2">
        <v>10673</v>
      </c>
      <c r="G202" s="2">
        <v>10638</v>
      </c>
      <c r="H202" s="2">
        <v>10614</v>
      </c>
      <c r="I202" s="2">
        <v>10628</v>
      </c>
      <c r="J202" s="2">
        <v>10696</v>
      </c>
      <c r="K202" s="2">
        <v>10857</v>
      </c>
      <c r="L202" s="2">
        <v>11094</v>
      </c>
      <c r="M202" s="2">
        <v>11182</v>
      </c>
      <c r="N202" s="2">
        <v>11295</v>
      </c>
      <c r="O202" s="2">
        <v>11465</v>
      </c>
      <c r="P202" s="2">
        <v>11582</v>
      </c>
      <c r="Q202" s="2">
        <v>11688</v>
      </c>
      <c r="R202" s="2">
        <v>11857</v>
      </c>
      <c r="S202" s="2">
        <v>12043</v>
      </c>
      <c r="T202" s="2">
        <v>12191</v>
      </c>
      <c r="U202" s="2">
        <v>12700</v>
      </c>
      <c r="V202" s="2">
        <v>13205</v>
      </c>
      <c r="W202" s="2">
        <v>13044.6325607617</v>
      </c>
      <c r="X202" s="2">
        <v>13024.034922218299</v>
      </c>
      <c r="Y202" s="2">
        <v>12856.017347904301</v>
      </c>
      <c r="Z202" s="2">
        <v>12840.724339002099</v>
      </c>
      <c r="AA202" s="2">
        <v>13009.1966827128</v>
      </c>
      <c r="AB202" s="2">
        <v>13164.745561989301</v>
      </c>
      <c r="AC202" s="2">
        <v>13640.320917064601</v>
      </c>
      <c r="AD202" s="2">
        <v>14144.0926096844</v>
      </c>
      <c r="AE202" s="2">
        <v>14529.196445781899</v>
      </c>
      <c r="AF202" s="2">
        <v>14978.245159078901</v>
      </c>
      <c r="AG202" s="2">
        <v>15494.0412863937</v>
      </c>
      <c r="AH202" s="2">
        <v>16043.0828205123</v>
      </c>
      <c r="AI202" s="2">
        <v>16606.992325492101</v>
      </c>
      <c r="AJ202" s="2">
        <v>17198.019031699299</v>
      </c>
      <c r="AK202" s="2">
        <v>17419.079557646899</v>
      </c>
      <c r="AL202" s="2">
        <v>17433.937521172698</v>
      </c>
      <c r="AM202" s="2">
        <v>17451.370088169901</v>
      </c>
      <c r="AN202" s="2">
        <v>17469.5608765619</v>
      </c>
      <c r="AO202" s="2">
        <v>17487.824717519601</v>
      </c>
      <c r="AP202" s="2">
        <v>17506.5706758005</v>
      </c>
      <c r="AQ202" s="2">
        <v>17526.411842715199</v>
      </c>
      <c r="AR202" s="2"/>
      <c r="AS202" s="2"/>
      <c r="AT202" s="2"/>
      <c r="AU202" s="2"/>
      <c r="AV202" s="2"/>
      <c r="AW202" s="2"/>
      <c r="AX202" s="2"/>
      <c r="AY202" s="2"/>
      <c r="AZ202" s="2"/>
      <c r="BA202" s="2"/>
      <c r="BB202" s="2"/>
      <c r="BC202" s="2"/>
      <c r="BD202" s="2"/>
      <c r="BE202" s="2"/>
      <c r="BF202" s="2"/>
      <c r="BG202" s="2"/>
      <c r="BH202" s="2"/>
    </row>
    <row r="203" spans="1:60" x14ac:dyDescent="0.25">
      <c r="A203" t="s">
        <v>98</v>
      </c>
      <c r="B203" t="s">
        <v>426</v>
      </c>
      <c r="C203" s="2">
        <v>24007</v>
      </c>
      <c r="D203" s="2">
        <v>23799</v>
      </c>
      <c r="E203" s="2">
        <v>23642</v>
      </c>
      <c r="F203" s="2">
        <v>23508</v>
      </c>
      <c r="G203" s="2">
        <v>23599</v>
      </c>
      <c r="H203" s="2">
        <v>23641</v>
      </c>
      <c r="I203" s="2">
        <v>23848</v>
      </c>
      <c r="J203" s="2">
        <v>24184</v>
      </c>
      <c r="K203" s="2">
        <v>24541</v>
      </c>
      <c r="L203" s="2">
        <v>24749</v>
      </c>
      <c r="M203" s="2">
        <v>25074</v>
      </c>
      <c r="N203" s="2">
        <v>25355</v>
      </c>
      <c r="O203" s="2">
        <v>25683</v>
      </c>
      <c r="P203" s="2">
        <v>26000</v>
      </c>
      <c r="Q203" s="2">
        <v>26360</v>
      </c>
      <c r="R203" s="2">
        <v>26658</v>
      </c>
      <c r="S203" s="2">
        <v>27099</v>
      </c>
      <c r="T203" s="2">
        <v>27495</v>
      </c>
      <c r="U203" s="2">
        <v>27930</v>
      </c>
      <c r="V203" s="2">
        <v>28284</v>
      </c>
      <c r="W203" s="2">
        <v>28290.0815929565</v>
      </c>
      <c r="X203" s="2">
        <v>28331.490933124001</v>
      </c>
      <c r="Y203" s="2">
        <v>28391.869993110598</v>
      </c>
      <c r="Z203" s="2">
        <v>28474.973223749901</v>
      </c>
      <c r="AA203" s="2">
        <v>28635.9043540823</v>
      </c>
      <c r="AB203" s="2">
        <v>28911.8716810281</v>
      </c>
      <c r="AC203" s="2">
        <v>29044.118386244001</v>
      </c>
      <c r="AD203" s="2">
        <v>29177.206086078299</v>
      </c>
      <c r="AE203" s="2">
        <v>29317.489206206199</v>
      </c>
      <c r="AF203" s="2">
        <v>29464.641682146401</v>
      </c>
      <c r="AG203" s="2">
        <v>29613.681364020402</v>
      </c>
      <c r="AH203" s="2">
        <v>29763.053908341</v>
      </c>
      <c r="AI203" s="2">
        <v>29921.883716540498</v>
      </c>
      <c r="AJ203" s="2">
        <v>30072.460885919802</v>
      </c>
      <c r="AK203" s="2">
        <v>30229.6462475433</v>
      </c>
      <c r="AL203" s="2">
        <v>30392.404936599702</v>
      </c>
      <c r="AM203" s="2">
        <v>30551.9723317276</v>
      </c>
      <c r="AN203" s="2">
        <v>30719.9455476072</v>
      </c>
      <c r="AO203" s="2">
        <v>30886.139541665099</v>
      </c>
      <c r="AP203" s="2">
        <v>31056.961574053399</v>
      </c>
      <c r="AQ203" s="2">
        <v>31233.278435845001</v>
      </c>
      <c r="AR203" s="2"/>
      <c r="AS203" s="2"/>
      <c r="AT203" s="2"/>
      <c r="AU203" s="2"/>
      <c r="AV203" s="2"/>
      <c r="AW203" s="2"/>
      <c r="AX203" s="2"/>
      <c r="AY203" s="2"/>
      <c r="AZ203" s="2"/>
      <c r="BA203" s="2"/>
      <c r="BB203" s="2"/>
      <c r="BC203" s="2"/>
      <c r="BD203" s="2"/>
      <c r="BE203" s="2"/>
      <c r="BF203" s="2"/>
      <c r="BG203" s="2"/>
      <c r="BH203" s="2"/>
    </row>
    <row r="204" spans="1:60" x14ac:dyDescent="0.25">
      <c r="A204" t="s">
        <v>98</v>
      </c>
      <c r="B204" t="s">
        <v>427</v>
      </c>
      <c r="C204" s="2">
        <v>4333</v>
      </c>
      <c r="D204" s="2">
        <v>6131</v>
      </c>
      <c r="E204" s="2">
        <v>7879</v>
      </c>
      <c r="F204" s="2">
        <v>8909</v>
      </c>
      <c r="G204" s="2">
        <v>9998</v>
      </c>
      <c r="H204" s="2">
        <v>11498</v>
      </c>
      <c r="I204" s="2">
        <v>14021</v>
      </c>
      <c r="J204" s="2">
        <v>15923</v>
      </c>
      <c r="K204" s="2">
        <v>18069</v>
      </c>
      <c r="L204" s="2">
        <v>20828</v>
      </c>
      <c r="M204" s="2">
        <v>23029</v>
      </c>
      <c r="N204" s="2">
        <v>25515</v>
      </c>
      <c r="O204" s="2">
        <v>28788</v>
      </c>
      <c r="P204" s="2">
        <v>31413</v>
      </c>
      <c r="Q204" s="2">
        <v>33099</v>
      </c>
      <c r="R204" s="2">
        <v>33807</v>
      </c>
      <c r="S204" s="2">
        <v>34618</v>
      </c>
      <c r="T204" s="2">
        <v>35430</v>
      </c>
      <c r="U204" s="2">
        <v>35951</v>
      </c>
      <c r="V204" s="2">
        <v>36061</v>
      </c>
      <c r="W204" s="2">
        <v>36046.214014229598</v>
      </c>
      <c r="X204" s="2">
        <v>36046.834965224101</v>
      </c>
      <c r="Y204" s="2">
        <v>36071.811172379901</v>
      </c>
      <c r="Z204" s="2">
        <v>36202.774667769801</v>
      </c>
      <c r="AA204" s="2">
        <v>36278.416290408903</v>
      </c>
      <c r="AB204" s="2">
        <v>36350.739573183499</v>
      </c>
      <c r="AC204" s="2">
        <v>36420.418398138201</v>
      </c>
      <c r="AD204" s="2">
        <v>36489.774402026102</v>
      </c>
      <c r="AE204" s="2">
        <v>36560.892604903798</v>
      </c>
      <c r="AF204" s="2">
        <v>36641.120261042503</v>
      </c>
      <c r="AG204" s="2">
        <v>36725.897119927897</v>
      </c>
      <c r="AH204" s="2">
        <v>36813.8157578682</v>
      </c>
      <c r="AI204" s="2">
        <v>36903.479018278602</v>
      </c>
      <c r="AJ204" s="2">
        <v>36999.8740812877</v>
      </c>
      <c r="AK204" s="2">
        <v>37089.140009415503</v>
      </c>
      <c r="AL204" s="2">
        <v>37198.497285725301</v>
      </c>
      <c r="AM204" s="2">
        <v>37305.4535016152</v>
      </c>
      <c r="AN204" s="2">
        <v>37424.9861664321</v>
      </c>
      <c r="AO204" s="2">
        <v>37542.574896118997</v>
      </c>
      <c r="AP204" s="2">
        <v>37677.496810040997</v>
      </c>
      <c r="AQ204" s="2">
        <v>37799.511786082701</v>
      </c>
      <c r="AR204" s="2"/>
      <c r="AS204" s="2"/>
      <c r="AT204" s="2"/>
      <c r="AU204" s="2"/>
      <c r="AV204" s="2"/>
      <c r="AW204" s="2"/>
      <c r="AX204" s="2"/>
      <c r="AY204" s="2"/>
      <c r="AZ204" s="2"/>
      <c r="BA204" s="2"/>
      <c r="BB204" s="2"/>
      <c r="BC204" s="2"/>
      <c r="BD204" s="2"/>
      <c r="BE204" s="2"/>
      <c r="BF204" s="2"/>
      <c r="BG204" s="2"/>
      <c r="BH204" s="2"/>
    </row>
    <row r="205" spans="1:60" x14ac:dyDescent="0.25">
      <c r="A205" t="s">
        <v>98</v>
      </c>
      <c r="B205" t="s">
        <v>428</v>
      </c>
      <c r="C205" s="2">
        <v>16784</v>
      </c>
      <c r="D205" s="2">
        <v>17698</v>
      </c>
      <c r="E205" s="2">
        <v>18426</v>
      </c>
      <c r="F205" s="2">
        <v>18986</v>
      </c>
      <c r="G205" s="2">
        <v>19214</v>
      </c>
      <c r="H205" s="2">
        <v>19734</v>
      </c>
      <c r="I205" s="2">
        <v>20270</v>
      </c>
      <c r="J205" s="2">
        <v>21277</v>
      </c>
      <c r="K205" s="2">
        <v>22442</v>
      </c>
      <c r="L205" s="2">
        <v>23150</v>
      </c>
      <c r="M205" s="2">
        <v>24139</v>
      </c>
      <c r="N205" s="2">
        <v>25030</v>
      </c>
      <c r="O205" s="2">
        <v>26415</v>
      </c>
      <c r="P205" s="2">
        <v>28207</v>
      </c>
      <c r="Q205" s="2">
        <v>29617</v>
      </c>
      <c r="R205" s="2">
        <v>30480</v>
      </c>
      <c r="S205" s="2">
        <v>32580</v>
      </c>
      <c r="T205" s="2">
        <v>33730</v>
      </c>
      <c r="U205" s="2">
        <v>34348</v>
      </c>
      <c r="V205" s="2">
        <v>34732</v>
      </c>
      <c r="W205" s="2">
        <v>34691.048627757104</v>
      </c>
      <c r="X205" s="2">
        <v>34691.404399109</v>
      </c>
      <c r="Y205" s="2">
        <v>35221.255519897</v>
      </c>
      <c r="Z205" s="2">
        <v>36206.139161330102</v>
      </c>
      <c r="AA205" s="2">
        <v>37524.804667414399</v>
      </c>
      <c r="AB205" s="2">
        <v>38474.082355691899</v>
      </c>
      <c r="AC205" s="2">
        <v>40172.325187147901</v>
      </c>
      <c r="AD205" s="2">
        <v>42005.3136950396</v>
      </c>
      <c r="AE205" s="2">
        <v>44053.768753517397</v>
      </c>
      <c r="AF205" s="2">
        <v>46364.606180987597</v>
      </c>
      <c r="AG205" s="2">
        <v>48880.136269611197</v>
      </c>
      <c r="AH205" s="2">
        <v>52206.850087698302</v>
      </c>
      <c r="AI205" s="2">
        <v>55588.003291805202</v>
      </c>
      <c r="AJ205" s="2">
        <v>58731.664319838899</v>
      </c>
      <c r="AK205" s="2">
        <v>61505.809418915298</v>
      </c>
      <c r="AL205" s="2">
        <v>65217.885707794303</v>
      </c>
      <c r="AM205" s="2">
        <v>68941.387032313607</v>
      </c>
      <c r="AN205" s="2">
        <v>73120.025705538996</v>
      </c>
      <c r="AO205" s="2">
        <v>77213.679035953901</v>
      </c>
      <c r="AP205" s="2">
        <v>81852.146313843798</v>
      </c>
      <c r="AQ205" s="2">
        <v>85781.858451889202</v>
      </c>
      <c r="AR205" s="2"/>
      <c r="AS205" s="2"/>
      <c r="AT205" s="2"/>
      <c r="AU205" s="2"/>
      <c r="AV205" s="2"/>
      <c r="AW205" s="2"/>
      <c r="AX205" s="2"/>
      <c r="AY205" s="2"/>
      <c r="AZ205" s="2"/>
      <c r="BA205" s="2"/>
      <c r="BB205" s="2"/>
      <c r="BC205" s="2"/>
      <c r="BD205" s="2"/>
      <c r="BE205" s="2"/>
      <c r="BF205" s="2"/>
      <c r="BG205" s="2"/>
      <c r="BH205" s="2"/>
    </row>
    <row r="206" spans="1:60" x14ac:dyDescent="0.25">
      <c r="A206" t="s">
        <v>98</v>
      </c>
      <c r="B206" t="s">
        <v>429</v>
      </c>
      <c r="C206" s="2">
        <v>17256</v>
      </c>
      <c r="D206" s="2">
        <v>17198</v>
      </c>
      <c r="E206" s="2">
        <v>17225</v>
      </c>
      <c r="F206" s="2">
        <v>17242</v>
      </c>
      <c r="G206" s="2">
        <v>17302</v>
      </c>
      <c r="H206" s="2">
        <v>17345</v>
      </c>
      <c r="I206" s="2">
        <v>17488</v>
      </c>
      <c r="J206" s="2">
        <v>17608</v>
      </c>
      <c r="K206" s="2">
        <v>17833</v>
      </c>
      <c r="L206" s="2">
        <v>18117</v>
      </c>
      <c r="M206" s="2">
        <v>18218</v>
      </c>
      <c r="N206" s="2">
        <v>18253</v>
      </c>
      <c r="O206" s="2">
        <v>18356</v>
      </c>
      <c r="P206" s="2">
        <v>18441</v>
      </c>
      <c r="Q206" s="2">
        <v>18489</v>
      </c>
      <c r="R206" s="2">
        <v>18586</v>
      </c>
      <c r="S206" s="2">
        <v>19125</v>
      </c>
      <c r="T206" s="2">
        <v>19387</v>
      </c>
      <c r="U206" s="2">
        <v>19375</v>
      </c>
      <c r="V206" s="2">
        <v>19548</v>
      </c>
      <c r="W206" s="2">
        <v>19355.0234445432</v>
      </c>
      <c r="X206" s="2">
        <v>19132.423975530601</v>
      </c>
      <c r="Y206" s="2">
        <v>19039.370310798298</v>
      </c>
      <c r="Z206" s="2">
        <v>19028.573318155901</v>
      </c>
      <c r="AA206" s="2">
        <v>19156.118120235999</v>
      </c>
      <c r="AB206" s="2">
        <v>19237.9428087667</v>
      </c>
      <c r="AC206" s="2">
        <v>19307.1357376411</v>
      </c>
      <c r="AD206" s="2">
        <v>19382.646442870799</v>
      </c>
      <c r="AE206" s="2">
        <v>19502.528193356899</v>
      </c>
      <c r="AF206" s="2">
        <v>19594.681794084099</v>
      </c>
      <c r="AG206" s="2">
        <v>19700.533271428201</v>
      </c>
      <c r="AH206" s="2">
        <v>19852.318681476299</v>
      </c>
      <c r="AI206" s="2">
        <v>19987.6916660356</v>
      </c>
      <c r="AJ206" s="2">
        <v>20148.2013322649</v>
      </c>
      <c r="AK206" s="2">
        <v>20275.970573327799</v>
      </c>
      <c r="AL206" s="2">
        <v>20435.2692427398</v>
      </c>
      <c r="AM206" s="2">
        <v>20645.529875477099</v>
      </c>
      <c r="AN206" s="2">
        <v>20881.1647134013</v>
      </c>
      <c r="AO206" s="2">
        <v>21146.6227743079</v>
      </c>
      <c r="AP206" s="2">
        <v>21397.843012420501</v>
      </c>
      <c r="AQ206" s="2">
        <v>21652.045477340998</v>
      </c>
      <c r="AR206" s="2"/>
      <c r="AS206" s="2"/>
      <c r="AT206" s="2"/>
      <c r="AU206" s="2"/>
      <c r="AV206" s="2"/>
      <c r="AW206" s="2"/>
      <c r="AX206" s="2"/>
      <c r="AY206" s="2"/>
      <c r="AZ206" s="2"/>
      <c r="BA206" s="2"/>
      <c r="BB206" s="2"/>
      <c r="BC206" s="2"/>
      <c r="BD206" s="2"/>
      <c r="BE206" s="2"/>
      <c r="BF206" s="2"/>
      <c r="BG206" s="2"/>
      <c r="BH206" s="2"/>
    </row>
    <row r="207" spans="1:60" x14ac:dyDescent="0.25">
      <c r="A207" t="s">
        <v>98</v>
      </c>
      <c r="B207" t="s">
        <v>430</v>
      </c>
      <c r="C207" s="2">
        <v>9729</v>
      </c>
      <c r="D207" s="2">
        <v>9832</v>
      </c>
      <c r="E207" s="2">
        <v>9955</v>
      </c>
      <c r="F207" s="2">
        <v>10065</v>
      </c>
      <c r="G207" s="2">
        <v>10229</v>
      </c>
      <c r="H207" s="2">
        <v>10491</v>
      </c>
      <c r="I207" s="2">
        <v>10926</v>
      </c>
      <c r="J207" s="2">
        <v>11320</v>
      </c>
      <c r="K207" s="2">
        <v>11473</v>
      </c>
      <c r="L207" s="2">
        <v>11786</v>
      </c>
      <c r="M207" s="2">
        <v>12023</v>
      </c>
      <c r="N207" s="2">
        <v>12246</v>
      </c>
      <c r="O207" s="2">
        <v>12611</v>
      </c>
      <c r="P207" s="2">
        <v>12845</v>
      </c>
      <c r="Q207" s="2">
        <v>13018</v>
      </c>
      <c r="R207" s="2">
        <v>13289</v>
      </c>
      <c r="S207" s="2">
        <v>13670</v>
      </c>
      <c r="T207" s="2">
        <v>13881</v>
      </c>
      <c r="U207" s="2">
        <v>14059</v>
      </c>
      <c r="V207" s="2">
        <v>14167</v>
      </c>
      <c r="W207" s="2">
        <v>14140.268427565201</v>
      </c>
      <c r="X207" s="2">
        <v>14143.1984299743</v>
      </c>
      <c r="Y207" s="2">
        <v>14181.1965455021</v>
      </c>
      <c r="Z207" s="2">
        <v>14353.4158778358</v>
      </c>
      <c r="AA207" s="2">
        <v>14444.512020726401</v>
      </c>
      <c r="AB207" s="2">
        <v>14597.566105596499</v>
      </c>
      <c r="AC207" s="2">
        <v>14702.082034557099</v>
      </c>
      <c r="AD207" s="2">
        <v>14806.113752929399</v>
      </c>
      <c r="AE207" s="2">
        <v>14912.7887011081</v>
      </c>
      <c r="AF207" s="2">
        <v>15033.127423550701</v>
      </c>
      <c r="AG207" s="2">
        <v>15160.289900914</v>
      </c>
      <c r="AH207" s="2">
        <v>15256.0993650246</v>
      </c>
      <c r="AI207" s="2">
        <v>15346.016951629599</v>
      </c>
      <c r="AJ207" s="2">
        <v>15441.7210633791</v>
      </c>
      <c r="AK207" s="2">
        <v>15517.1806433323</v>
      </c>
      <c r="AL207" s="2">
        <v>15609.624133769499</v>
      </c>
      <c r="AM207" s="2">
        <v>15700.0379213617</v>
      </c>
      <c r="AN207" s="2">
        <v>15801.0830212646</v>
      </c>
      <c r="AO207" s="2">
        <v>15900.484812274401</v>
      </c>
      <c r="AP207" s="2">
        <v>16014.5389671597</v>
      </c>
      <c r="AQ207" s="2">
        <v>16117.682449227401</v>
      </c>
      <c r="AR207" s="2"/>
      <c r="AS207" s="2"/>
      <c r="AT207" s="2"/>
      <c r="AU207" s="2"/>
      <c r="AV207" s="2"/>
      <c r="AW207" s="2"/>
      <c r="AX207" s="2"/>
      <c r="AY207" s="2"/>
      <c r="AZ207" s="2"/>
      <c r="BA207" s="2"/>
      <c r="BB207" s="2"/>
      <c r="BC207" s="2"/>
      <c r="BD207" s="2"/>
      <c r="BE207" s="2"/>
      <c r="BF207" s="2"/>
      <c r="BG207" s="2"/>
      <c r="BH207" s="2"/>
    </row>
    <row r="208" spans="1:60" x14ac:dyDescent="0.25">
      <c r="A208" t="s">
        <v>98</v>
      </c>
      <c r="B208" t="s">
        <v>431</v>
      </c>
      <c r="C208" s="2">
        <v>19293</v>
      </c>
      <c r="D208" s="2">
        <v>19267</v>
      </c>
      <c r="E208" s="2">
        <v>19252</v>
      </c>
      <c r="F208" s="2">
        <v>19359</v>
      </c>
      <c r="G208" s="2">
        <v>19352</v>
      </c>
      <c r="H208" s="2">
        <v>19334</v>
      </c>
      <c r="I208" s="2">
        <v>19365</v>
      </c>
      <c r="J208" s="2">
        <v>19490</v>
      </c>
      <c r="K208" s="2">
        <v>19832</v>
      </c>
      <c r="L208" s="2">
        <v>20071</v>
      </c>
      <c r="M208" s="2">
        <v>20261</v>
      </c>
      <c r="N208" s="2">
        <v>20388</v>
      </c>
      <c r="O208" s="2">
        <v>20528</v>
      </c>
      <c r="P208" s="2">
        <v>20726</v>
      </c>
      <c r="Q208" s="2">
        <v>20946</v>
      </c>
      <c r="R208" s="2">
        <v>21175</v>
      </c>
      <c r="S208" s="2">
        <v>21488</v>
      </c>
      <c r="T208" s="2">
        <v>21787</v>
      </c>
      <c r="U208" s="2">
        <v>22013</v>
      </c>
      <c r="V208" s="2">
        <v>22090</v>
      </c>
      <c r="W208" s="2">
        <v>22089.8420470985</v>
      </c>
      <c r="X208" s="2">
        <v>22089.877100523699</v>
      </c>
      <c r="Y208" s="2">
        <v>22093.991450512502</v>
      </c>
      <c r="Z208" s="2">
        <v>22094.515235792998</v>
      </c>
      <c r="AA208" s="2">
        <v>22100.328547881501</v>
      </c>
      <c r="AB208" s="2">
        <v>22102.219507858699</v>
      </c>
      <c r="AC208" s="2">
        <v>22111.842618793398</v>
      </c>
      <c r="AD208" s="2">
        <v>22121.421144159602</v>
      </c>
      <c r="AE208" s="2">
        <v>22131.243041274</v>
      </c>
      <c r="AF208" s="2">
        <v>22142.323013987399</v>
      </c>
      <c r="AG208" s="2">
        <v>22154.031264046</v>
      </c>
      <c r="AH208" s="2">
        <v>22166.1734038717</v>
      </c>
      <c r="AI208" s="2">
        <v>22178.556497231799</v>
      </c>
      <c r="AJ208" s="2">
        <v>22191.869287477701</v>
      </c>
      <c r="AK208" s="2">
        <v>22204.197113154602</v>
      </c>
      <c r="AL208" s="2">
        <v>22219.300081211801</v>
      </c>
      <c r="AM208" s="2">
        <v>22234.071445938702</v>
      </c>
      <c r="AN208" s="2">
        <v>22248.690721889601</v>
      </c>
      <c r="AO208" s="2">
        <v>22262.319634587398</v>
      </c>
      <c r="AP208" s="2">
        <v>22277.9575302628</v>
      </c>
      <c r="AQ208" s="2">
        <v>22292.0994650104</v>
      </c>
      <c r="AR208" s="2"/>
      <c r="AS208" s="2"/>
      <c r="AT208" s="2"/>
      <c r="AU208" s="2"/>
      <c r="AV208" s="2"/>
      <c r="AW208" s="2"/>
      <c r="AX208" s="2"/>
      <c r="AY208" s="2"/>
      <c r="AZ208" s="2"/>
      <c r="BA208" s="2"/>
      <c r="BB208" s="2"/>
      <c r="BC208" s="2"/>
      <c r="BD208" s="2"/>
      <c r="BE208" s="2"/>
      <c r="BF208" s="2"/>
      <c r="BG208" s="2"/>
      <c r="BH208" s="2"/>
    </row>
    <row r="209" spans="1:60" x14ac:dyDescent="0.25">
      <c r="A209" t="s">
        <v>98</v>
      </c>
      <c r="B209" t="s">
        <v>432</v>
      </c>
      <c r="C209" s="2">
        <v>11813</v>
      </c>
      <c r="D209" s="2">
        <v>11820</v>
      </c>
      <c r="E209" s="2">
        <v>11764</v>
      </c>
      <c r="F209" s="2">
        <v>11594</v>
      </c>
      <c r="G209" s="2">
        <v>11607</v>
      </c>
      <c r="H209" s="2">
        <v>11653</v>
      </c>
      <c r="I209" s="2">
        <v>11792</v>
      </c>
      <c r="J209" s="2">
        <v>11984</v>
      </c>
      <c r="K209" s="2">
        <v>12101</v>
      </c>
      <c r="L209" s="2">
        <v>12128</v>
      </c>
      <c r="M209" s="2">
        <v>12232</v>
      </c>
      <c r="N209" s="2">
        <v>12418</v>
      </c>
      <c r="O209" s="2">
        <v>12695</v>
      </c>
      <c r="P209" s="2">
        <v>13026</v>
      </c>
      <c r="Q209" s="2">
        <v>13317</v>
      </c>
      <c r="R209" s="2">
        <v>13784</v>
      </c>
      <c r="S209" s="2">
        <v>14293</v>
      </c>
      <c r="T209" s="2">
        <v>14603</v>
      </c>
      <c r="U209" s="2">
        <v>15104</v>
      </c>
      <c r="V209" s="2">
        <v>15554</v>
      </c>
      <c r="W209" s="2">
        <v>15521.0316493263</v>
      </c>
      <c r="X209" s="2">
        <v>15524.8518406983</v>
      </c>
      <c r="Y209" s="2">
        <v>15665.591758151</v>
      </c>
      <c r="Z209" s="2">
        <v>15786.879029948601</v>
      </c>
      <c r="AA209" s="2">
        <v>16427.683688961501</v>
      </c>
      <c r="AB209" s="2">
        <v>17412.567965624399</v>
      </c>
      <c r="AC209" s="2">
        <v>17743.711441583098</v>
      </c>
      <c r="AD209" s="2">
        <v>18310.664979921399</v>
      </c>
      <c r="AE209" s="2">
        <v>18893.216678317502</v>
      </c>
      <c r="AF209" s="2">
        <v>19274.492368111401</v>
      </c>
      <c r="AG209" s="2">
        <v>20032.9226410868</v>
      </c>
      <c r="AH209" s="2">
        <v>20450.749757382499</v>
      </c>
      <c r="AI209" s="2">
        <v>20876.867784754901</v>
      </c>
      <c r="AJ209" s="2">
        <v>21334.9781446829</v>
      </c>
      <c r="AK209" s="2">
        <v>21759.207937749499</v>
      </c>
      <c r="AL209" s="2">
        <v>22278.920296967299</v>
      </c>
      <c r="AM209" s="2">
        <v>22689.968116546199</v>
      </c>
      <c r="AN209" s="2">
        <v>23144.615143007901</v>
      </c>
      <c r="AO209" s="2">
        <v>23591.868181759499</v>
      </c>
      <c r="AP209" s="2">
        <v>24105.0487614513</v>
      </c>
      <c r="AQ209" s="2">
        <v>24569.137346948901</v>
      </c>
      <c r="AR209" s="2"/>
      <c r="AS209" s="2"/>
      <c r="AT209" s="2"/>
      <c r="AU209" s="2"/>
      <c r="AV209" s="2"/>
      <c r="AW209" s="2"/>
      <c r="AX209" s="2"/>
      <c r="AY209" s="2"/>
      <c r="AZ209" s="2"/>
      <c r="BA209" s="2"/>
      <c r="BB209" s="2"/>
      <c r="BC209" s="2"/>
      <c r="BD209" s="2"/>
      <c r="BE209" s="2"/>
      <c r="BF209" s="2"/>
      <c r="BG209" s="2"/>
      <c r="BH209" s="2"/>
    </row>
    <row r="210" spans="1:60" x14ac:dyDescent="0.25">
      <c r="A210" t="s">
        <v>98</v>
      </c>
      <c r="B210" t="s">
        <v>433</v>
      </c>
      <c r="C210" s="2">
        <v>18443</v>
      </c>
      <c r="D210" s="2">
        <v>18427</v>
      </c>
      <c r="E210" s="2">
        <v>18346</v>
      </c>
      <c r="F210" s="2">
        <v>18399</v>
      </c>
      <c r="G210" s="2">
        <v>18471</v>
      </c>
      <c r="H210" s="2">
        <v>18642</v>
      </c>
      <c r="I210" s="2">
        <v>19033</v>
      </c>
      <c r="J210" s="2">
        <v>19441</v>
      </c>
      <c r="K210" s="2">
        <v>19659</v>
      </c>
      <c r="L210" s="2">
        <v>19853</v>
      </c>
      <c r="M210" s="2">
        <v>19943</v>
      </c>
      <c r="N210" s="2">
        <v>20185</v>
      </c>
      <c r="O210" s="2">
        <v>20435</v>
      </c>
      <c r="P210" s="2">
        <v>20698</v>
      </c>
      <c r="Q210" s="2">
        <v>21005</v>
      </c>
      <c r="R210" s="2">
        <v>21342</v>
      </c>
      <c r="S210" s="2">
        <v>21705</v>
      </c>
      <c r="T210" s="2">
        <v>22074</v>
      </c>
      <c r="U210" s="2">
        <v>22320</v>
      </c>
      <c r="V210" s="2">
        <v>22349</v>
      </c>
      <c r="W210" s="2">
        <v>22213.507063802499</v>
      </c>
      <c r="X210" s="2">
        <v>22035.1122731219</v>
      </c>
      <c r="Y210" s="2">
        <v>21628.270535978099</v>
      </c>
      <c r="Z210" s="2">
        <v>21623.1830194127</v>
      </c>
      <c r="AA210" s="2">
        <v>21748.329732800201</v>
      </c>
      <c r="AB210" s="2">
        <v>21790.4388717769</v>
      </c>
      <c r="AC210" s="2">
        <v>21827.291635392201</v>
      </c>
      <c r="AD210" s="2">
        <v>21894.023407203302</v>
      </c>
      <c r="AE210" s="2">
        <v>21963.840815551801</v>
      </c>
      <c r="AF210" s="2">
        <v>22045.2511082003</v>
      </c>
      <c r="AG210" s="2">
        <v>22131.308017280699</v>
      </c>
      <c r="AH210" s="2">
        <v>22213.893642093299</v>
      </c>
      <c r="AI210" s="2">
        <v>22296.3168046434</v>
      </c>
      <c r="AJ210" s="2">
        <v>22356.964290015199</v>
      </c>
      <c r="AK210" s="2">
        <v>22402.7752975164</v>
      </c>
      <c r="AL210" s="2">
        <v>22456.831822353899</v>
      </c>
      <c r="AM210" s="2">
        <v>22520.255289224398</v>
      </c>
      <c r="AN210" s="2">
        <v>22586.437320697201</v>
      </c>
      <c r="AO210" s="2">
        <v>22652.885084834201</v>
      </c>
      <c r="AP210" s="2">
        <v>22696.0499222135</v>
      </c>
      <c r="AQ210" s="2">
        <v>22741.487035202899</v>
      </c>
      <c r="AR210" s="2"/>
      <c r="AS210" s="2"/>
      <c r="AT210" s="2"/>
      <c r="AU210" s="2"/>
      <c r="AV210" s="2"/>
      <c r="AW210" s="2"/>
      <c r="AX210" s="2"/>
      <c r="AY210" s="2"/>
      <c r="AZ210" s="2"/>
      <c r="BA210" s="2"/>
      <c r="BB210" s="2"/>
      <c r="BC210" s="2"/>
      <c r="BD210" s="2"/>
      <c r="BE210" s="2"/>
      <c r="BF210" s="2"/>
      <c r="BG210" s="2"/>
      <c r="BH210" s="2"/>
    </row>
    <row r="211" spans="1:60" x14ac:dyDescent="0.25">
      <c r="A211" t="s">
        <v>98</v>
      </c>
      <c r="B211" t="s">
        <v>434</v>
      </c>
      <c r="C211" s="2">
        <v>14113</v>
      </c>
      <c r="D211" s="2">
        <v>14227</v>
      </c>
      <c r="E211" s="2">
        <v>14457</v>
      </c>
      <c r="F211" s="2">
        <v>14587</v>
      </c>
      <c r="G211" s="2">
        <v>14729</v>
      </c>
      <c r="H211" s="2">
        <v>14867</v>
      </c>
      <c r="I211" s="2">
        <v>14988</v>
      </c>
      <c r="J211" s="2">
        <v>15236</v>
      </c>
      <c r="K211" s="2">
        <v>15439</v>
      </c>
      <c r="L211" s="2">
        <v>15565</v>
      </c>
      <c r="M211" s="2">
        <v>15818</v>
      </c>
      <c r="N211" s="2">
        <v>16045</v>
      </c>
      <c r="O211" s="2">
        <v>16181</v>
      </c>
      <c r="P211" s="2">
        <v>16504</v>
      </c>
      <c r="Q211" s="2">
        <v>16812</v>
      </c>
      <c r="R211" s="2">
        <v>17216</v>
      </c>
      <c r="S211" s="2">
        <v>17519</v>
      </c>
      <c r="T211" s="2">
        <v>17814</v>
      </c>
      <c r="U211" s="2">
        <v>18126</v>
      </c>
      <c r="V211" s="2">
        <v>18558</v>
      </c>
      <c r="W211" s="2">
        <v>18608.964348262201</v>
      </c>
      <c r="X211" s="2">
        <v>18667.225031542501</v>
      </c>
      <c r="Y211" s="2">
        <v>18837.6794097477</v>
      </c>
      <c r="Z211" s="2">
        <v>19129.0037819137</v>
      </c>
      <c r="AA211" s="2">
        <v>19381.55554007</v>
      </c>
      <c r="AB211" s="2">
        <v>19603.464044618999</v>
      </c>
      <c r="AC211" s="2">
        <v>19889.967113571998</v>
      </c>
      <c r="AD211" s="2">
        <v>20176.4595105435</v>
      </c>
      <c r="AE211" s="2">
        <v>20412.175577843602</v>
      </c>
      <c r="AF211" s="2">
        <v>20659.434150315999</v>
      </c>
      <c r="AG211" s="2">
        <v>20898.371255816499</v>
      </c>
      <c r="AH211" s="2">
        <v>21159.326718623601</v>
      </c>
      <c r="AI211" s="2">
        <v>21388.526285296201</v>
      </c>
      <c r="AJ211" s="2">
        <v>21501.795607722401</v>
      </c>
      <c r="AK211" s="2">
        <v>21511.449513701002</v>
      </c>
      <c r="AL211" s="2">
        <v>21521.445714883201</v>
      </c>
      <c r="AM211" s="2">
        <v>21531.245911018101</v>
      </c>
      <c r="AN211" s="2">
        <v>21541.562381005901</v>
      </c>
      <c r="AO211" s="2">
        <v>21551.7695754255</v>
      </c>
      <c r="AP211" s="2">
        <v>21562.261010138202</v>
      </c>
      <c r="AQ211" s="2">
        <v>21573.089922707899</v>
      </c>
      <c r="AR211" s="2"/>
      <c r="AS211" s="2"/>
      <c r="AT211" s="2"/>
      <c r="AU211" s="2"/>
      <c r="AV211" s="2"/>
      <c r="AW211" s="2"/>
      <c r="AX211" s="2"/>
      <c r="AY211" s="2"/>
      <c r="AZ211" s="2"/>
      <c r="BA211" s="2"/>
      <c r="BB211" s="2"/>
      <c r="BC211" s="2"/>
      <c r="BD211" s="2"/>
      <c r="BE211" s="2"/>
      <c r="BF211" s="2"/>
      <c r="BG211" s="2"/>
      <c r="BH211" s="2"/>
    </row>
    <row r="212" spans="1:60" x14ac:dyDescent="0.25">
      <c r="A212" t="s">
        <v>98</v>
      </c>
      <c r="B212" t="s">
        <v>435</v>
      </c>
      <c r="C212" s="2">
        <v>9034</v>
      </c>
      <c r="D212" s="2">
        <v>9040</v>
      </c>
      <c r="E212" s="2">
        <v>8996</v>
      </c>
      <c r="F212" s="2">
        <v>8923</v>
      </c>
      <c r="G212" s="2">
        <v>8865</v>
      </c>
      <c r="H212" s="2">
        <v>8859</v>
      </c>
      <c r="I212" s="2">
        <v>8877</v>
      </c>
      <c r="J212" s="2">
        <v>8946</v>
      </c>
      <c r="K212" s="2">
        <v>9037</v>
      </c>
      <c r="L212" s="2">
        <v>9148</v>
      </c>
      <c r="M212" s="2">
        <v>9294</v>
      </c>
      <c r="N212" s="2">
        <v>9594</v>
      </c>
      <c r="O212" s="2">
        <v>9901</v>
      </c>
      <c r="P212" s="2">
        <v>10190</v>
      </c>
      <c r="Q212" s="2">
        <v>10504</v>
      </c>
      <c r="R212" s="2">
        <v>10822</v>
      </c>
      <c r="S212" s="2">
        <v>11089</v>
      </c>
      <c r="T212" s="2">
        <v>11283</v>
      </c>
      <c r="U212" s="2">
        <v>11470</v>
      </c>
      <c r="V212" s="2">
        <v>11749</v>
      </c>
      <c r="W212" s="2">
        <v>11737.926019009201</v>
      </c>
      <c r="X212" s="2">
        <v>11740.470902901699</v>
      </c>
      <c r="Y212" s="2">
        <v>11808.9901022788</v>
      </c>
      <c r="Z212" s="2">
        <v>11888.885604801701</v>
      </c>
      <c r="AA212" s="2">
        <v>12060.300875221301</v>
      </c>
      <c r="AB212" s="2">
        <v>12187.946054510499</v>
      </c>
      <c r="AC212" s="2">
        <v>12376.7758012125</v>
      </c>
      <c r="AD212" s="2">
        <v>12728.740203827499</v>
      </c>
      <c r="AE212" s="2">
        <v>12969.474425660001</v>
      </c>
      <c r="AF212" s="2">
        <v>13241.0437926551</v>
      </c>
      <c r="AG212" s="2">
        <v>13556.6612939304</v>
      </c>
      <c r="AH212" s="2">
        <v>14002.818138771099</v>
      </c>
      <c r="AI212" s="2">
        <v>14382.0776022806</v>
      </c>
      <c r="AJ212" s="2">
        <v>14789.8113911895</v>
      </c>
      <c r="AK212" s="2">
        <v>15152.307302391</v>
      </c>
      <c r="AL212" s="2">
        <v>15522.4803076434</v>
      </c>
      <c r="AM212" s="2">
        <v>15884.5257393753</v>
      </c>
      <c r="AN212" s="2">
        <v>16693.082750368801</v>
      </c>
      <c r="AO212" s="2">
        <v>17488.490103762299</v>
      </c>
      <c r="AP212" s="2">
        <v>18401.1448274713</v>
      </c>
      <c r="AQ212" s="2">
        <v>19226.492970332602</v>
      </c>
      <c r="AR212" s="2"/>
      <c r="AS212" s="2"/>
      <c r="AT212" s="2"/>
      <c r="AU212" s="2"/>
      <c r="AV212" s="2"/>
      <c r="AW212" s="2"/>
      <c r="AX212" s="2"/>
      <c r="AY212" s="2"/>
      <c r="AZ212" s="2"/>
      <c r="BA212" s="2"/>
      <c r="BB212" s="2"/>
      <c r="BC212" s="2"/>
      <c r="BD212" s="2"/>
      <c r="BE212" s="2"/>
      <c r="BF212" s="2"/>
      <c r="BG212" s="2"/>
      <c r="BH212" s="2"/>
    </row>
    <row r="213" spans="1:60" x14ac:dyDescent="0.25">
      <c r="A213" t="s">
        <v>98</v>
      </c>
      <c r="B213" t="s">
        <v>436</v>
      </c>
      <c r="C213" s="2">
        <v>16548</v>
      </c>
      <c r="D213" s="2">
        <v>16837</v>
      </c>
      <c r="E213" s="2">
        <v>17289</v>
      </c>
      <c r="F213" s="2">
        <v>18048</v>
      </c>
      <c r="G213" s="2">
        <v>18389</v>
      </c>
      <c r="H213" s="2">
        <v>18774</v>
      </c>
      <c r="I213" s="2">
        <v>18957</v>
      </c>
      <c r="J213" s="2">
        <v>19033</v>
      </c>
      <c r="K213" s="2">
        <v>19348</v>
      </c>
      <c r="L213" s="2">
        <v>19409</v>
      </c>
      <c r="M213" s="2">
        <v>19612</v>
      </c>
      <c r="N213" s="2">
        <v>20247</v>
      </c>
      <c r="O213" s="2">
        <v>20763</v>
      </c>
      <c r="P213" s="2">
        <v>21420</v>
      </c>
      <c r="Q213" s="2">
        <v>22055</v>
      </c>
      <c r="R213" s="2">
        <v>22773</v>
      </c>
      <c r="S213" s="2">
        <v>23697</v>
      </c>
      <c r="T213" s="2">
        <v>24223</v>
      </c>
      <c r="U213" s="2">
        <v>24410</v>
      </c>
      <c r="V213" s="2">
        <v>24386</v>
      </c>
      <c r="W213" s="2">
        <v>23641.339321304102</v>
      </c>
      <c r="X213" s="2">
        <v>22806.828347239501</v>
      </c>
      <c r="Y213" s="2">
        <v>22408.721878523898</v>
      </c>
      <c r="Z213" s="2">
        <v>22371.9929274799</v>
      </c>
      <c r="AA213" s="2">
        <v>22719.198950813799</v>
      </c>
      <c r="AB213" s="2">
        <v>23106.6148777981</v>
      </c>
      <c r="AC213" s="2">
        <v>23417.237610902099</v>
      </c>
      <c r="AD213" s="2">
        <v>23756.222042241399</v>
      </c>
      <c r="AE213" s="2">
        <v>24111.009681942702</v>
      </c>
      <c r="AF213" s="2">
        <v>24524.201650868199</v>
      </c>
      <c r="AG213" s="2">
        <v>24996.636806618</v>
      </c>
      <c r="AH213" s="2">
        <v>25499.522568574201</v>
      </c>
      <c r="AI213" s="2">
        <v>26016.026403949301</v>
      </c>
      <c r="AJ213" s="2">
        <v>26557.3678035599</v>
      </c>
      <c r="AK213" s="2">
        <v>27127.626082171999</v>
      </c>
      <c r="AL213" s="2">
        <v>27760.020194884499</v>
      </c>
      <c r="AM213" s="2">
        <v>28458.323726287999</v>
      </c>
      <c r="AN213" s="2">
        <v>29186.999579895601</v>
      </c>
      <c r="AO213" s="2">
        <v>29918.601179132002</v>
      </c>
      <c r="AP213" s="2">
        <v>30669.515472135699</v>
      </c>
      <c r="AQ213" s="2">
        <v>31464.301899049198</v>
      </c>
      <c r="AR213" s="2"/>
      <c r="AS213" s="2"/>
      <c r="AT213" s="2"/>
      <c r="AU213" s="2"/>
      <c r="AV213" s="2"/>
      <c r="AW213" s="2"/>
      <c r="AX213" s="2"/>
      <c r="AY213" s="2"/>
      <c r="AZ213" s="2"/>
      <c r="BA213" s="2"/>
      <c r="BB213" s="2"/>
      <c r="BC213" s="2"/>
      <c r="BD213" s="2"/>
      <c r="BE213" s="2"/>
      <c r="BF213" s="2"/>
      <c r="BG213" s="2"/>
      <c r="BH213" s="2"/>
    </row>
    <row r="214" spans="1:60" x14ac:dyDescent="0.25">
      <c r="A214" t="s">
        <v>98</v>
      </c>
      <c r="B214" t="s">
        <v>437</v>
      </c>
      <c r="C214" s="2">
        <v>9310</v>
      </c>
      <c r="D214" s="2">
        <v>10429</v>
      </c>
      <c r="E214" s="2">
        <v>11094</v>
      </c>
      <c r="F214" s="2">
        <v>11690</v>
      </c>
      <c r="G214" s="2">
        <v>12303</v>
      </c>
      <c r="H214" s="2">
        <v>13008</v>
      </c>
      <c r="I214" s="2">
        <v>13655</v>
      </c>
      <c r="J214" s="2">
        <v>14252</v>
      </c>
      <c r="K214" s="2">
        <v>14928</v>
      </c>
      <c r="L214" s="2">
        <v>15223</v>
      </c>
      <c r="M214" s="2">
        <v>15465</v>
      </c>
      <c r="N214" s="2">
        <v>15949</v>
      </c>
      <c r="O214" s="2">
        <v>16494</v>
      </c>
      <c r="P214" s="2">
        <v>16934</v>
      </c>
      <c r="Q214" s="2">
        <v>17493</v>
      </c>
      <c r="R214" s="2">
        <v>18231</v>
      </c>
      <c r="S214" s="2">
        <v>19222</v>
      </c>
      <c r="T214" s="2">
        <v>20526</v>
      </c>
      <c r="U214" s="2">
        <v>21616</v>
      </c>
      <c r="V214" s="2">
        <v>22552</v>
      </c>
      <c r="W214" s="2">
        <v>22643.2467728722</v>
      </c>
      <c r="X214" s="2">
        <v>22872.165716589901</v>
      </c>
      <c r="Y214" s="2">
        <v>23116.989827580001</v>
      </c>
      <c r="Z214" s="2">
        <v>23547.972919148498</v>
      </c>
      <c r="AA214" s="2">
        <v>24038.1291278383</v>
      </c>
      <c r="AB214" s="2">
        <v>24415.121857371301</v>
      </c>
      <c r="AC214" s="2">
        <v>24812.665216124002</v>
      </c>
      <c r="AD214" s="2">
        <v>25268.696804818199</v>
      </c>
      <c r="AE214" s="2">
        <v>25730.615873018101</v>
      </c>
      <c r="AF214" s="2">
        <v>26060.468358648599</v>
      </c>
      <c r="AG214" s="2">
        <v>26229.335950598001</v>
      </c>
      <c r="AH214" s="2">
        <v>26358.6120935865</v>
      </c>
      <c r="AI214" s="2">
        <v>26502.144432227102</v>
      </c>
      <c r="AJ214" s="2">
        <v>26523.102055682899</v>
      </c>
      <c r="AK214" s="2">
        <v>26544.979421266002</v>
      </c>
      <c r="AL214" s="2">
        <v>26567.632490031101</v>
      </c>
      <c r="AM214" s="2">
        <v>26589.841390133399</v>
      </c>
      <c r="AN214" s="2">
        <v>26613.220229766201</v>
      </c>
      <c r="AO214" s="2">
        <v>26636.3514336423</v>
      </c>
      <c r="AP214" s="2">
        <v>26660.126777703001</v>
      </c>
      <c r="AQ214" s="2">
        <v>26684.666906112401</v>
      </c>
      <c r="AR214" s="2"/>
      <c r="AS214" s="2"/>
      <c r="AT214" s="2"/>
      <c r="AU214" s="2"/>
      <c r="AV214" s="2"/>
      <c r="AW214" s="2"/>
      <c r="AX214" s="2"/>
      <c r="AY214" s="2"/>
      <c r="AZ214" s="2"/>
      <c r="BA214" s="2"/>
      <c r="BB214" s="2"/>
      <c r="BC214" s="2"/>
      <c r="BD214" s="2"/>
      <c r="BE214" s="2"/>
      <c r="BF214" s="2"/>
      <c r="BG214" s="2"/>
      <c r="BH214" s="2"/>
    </row>
    <row r="215" spans="1:60" x14ac:dyDescent="0.25">
      <c r="A215" t="s">
        <v>98</v>
      </c>
      <c r="B215" t="s">
        <v>438</v>
      </c>
      <c r="C215" s="2">
        <v>18618</v>
      </c>
      <c r="D215" s="2">
        <v>18545</v>
      </c>
      <c r="E215" s="2">
        <v>18411</v>
      </c>
      <c r="F215" s="2">
        <v>18456</v>
      </c>
      <c r="G215" s="2">
        <v>18587</v>
      </c>
      <c r="H215" s="2">
        <v>18818</v>
      </c>
      <c r="I215" s="2">
        <v>19068</v>
      </c>
      <c r="J215" s="2">
        <v>19477</v>
      </c>
      <c r="K215" s="2">
        <v>19747</v>
      </c>
      <c r="L215" s="2">
        <v>19904</v>
      </c>
      <c r="M215" s="2">
        <v>20139</v>
      </c>
      <c r="N215" s="2">
        <v>20421</v>
      </c>
      <c r="O215" s="2">
        <v>20821</v>
      </c>
      <c r="P215" s="2">
        <v>21240</v>
      </c>
      <c r="Q215" s="2">
        <v>21555</v>
      </c>
      <c r="R215" s="2">
        <v>21825</v>
      </c>
      <c r="S215" s="2">
        <v>22110</v>
      </c>
      <c r="T215" s="2">
        <v>22237</v>
      </c>
      <c r="U215" s="2">
        <v>22531</v>
      </c>
      <c r="V215" s="2">
        <v>22543</v>
      </c>
      <c r="W215" s="2">
        <v>22635.652662878601</v>
      </c>
      <c r="X215" s="2">
        <v>22679.948094015599</v>
      </c>
      <c r="Y215" s="2">
        <v>22754.213339570801</v>
      </c>
      <c r="Z215" s="2">
        <v>22872.487730839301</v>
      </c>
      <c r="AA215" s="2">
        <v>23077.286123780999</v>
      </c>
      <c r="AB215" s="2">
        <v>23377.797959982599</v>
      </c>
      <c r="AC215" s="2">
        <v>24000.002446933999</v>
      </c>
      <c r="AD215" s="2">
        <v>24626.1634024837</v>
      </c>
      <c r="AE215" s="2">
        <v>25286.178233287101</v>
      </c>
      <c r="AF215" s="2">
        <v>25605.1714784547</v>
      </c>
      <c r="AG215" s="2">
        <v>25799.472534488799</v>
      </c>
      <c r="AH215" s="2">
        <v>25994.207544183399</v>
      </c>
      <c r="AI215" s="2">
        <v>26201.271834849002</v>
      </c>
      <c r="AJ215" s="2">
        <v>26397.5772966851</v>
      </c>
      <c r="AK215" s="2">
        <v>26602.497769677499</v>
      </c>
      <c r="AL215" s="2">
        <v>26814.6841212162</v>
      </c>
      <c r="AM215" s="2">
        <v>26975.828825182401</v>
      </c>
      <c r="AN215" s="2">
        <v>27092.207309643702</v>
      </c>
      <c r="AO215" s="2">
        <v>27207.353103474401</v>
      </c>
      <c r="AP215" s="2">
        <v>27325.705376010501</v>
      </c>
      <c r="AQ215" s="2">
        <v>27447.8647018755</v>
      </c>
      <c r="AR215" s="2"/>
      <c r="AS215" s="2"/>
      <c r="AT215" s="2"/>
      <c r="AU215" s="2"/>
      <c r="AV215" s="2"/>
      <c r="AW215" s="2"/>
      <c r="AX215" s="2"/>
      <c r="AY215" s="2"/>
      <c r="AZ215" s="2"/>
      <c r="BA215" s="2"/>
      <c r="BB215" s="2"/>
      <c r="BC215" s="2"/>
      <c r="BD215" s="2"/>
      <c r="BE215" s="2"/>
      <c r="BF215" s="2"/>
      <c r="BG215" s="2"/>
      <c r="BH215" s="2"/>
    </row>
    <row r="216" spans="1:60" x14ac:dyDescent="0.25">
      <c r="A216" t="s">
        <v>98</v>
      </c>
      <c r="B216" t="s">
        <v>439</v>
      </c>
      <c r="C216" s="2">
        <v>4085</v>
      </c>
      <c r="D216" s="2">
        <v>4052</v>
      </c>
      <c r="E216" s="2">
        <v>4061</v>
      </c>
      <c r="F216" s="2">
        <v>4066</v>
      </c>
      <c r="G216" s="2">
        <v>4106</v>
      </c>
      <c r="H216" s="2">
        <v>4132</v>
      </c>
      <c r="I216" s="2">
        <v>4178</v>
      </c>
      <c r="J216" s="2">
        <v>4237</v>
      </c>
      <c r="K216" s="2">
        <v>4263</v>
      </c>
      <c r="L216" s="2">
        <v>4295</v>
      </c>
      <c r="M216" s="2">
        <v>4351</v>
      </c>
      <c r="N216" s="2">
        <v>4335</v>
      </c>
      <c r="O216" s="2">
        <v>4323</v>
      </c>
      <c r="P216" s="2">
        <v>4306</v>
      </c>
      <c r="Q216" s="2">
        <v>4289</v>
      </c>
      <c r="R216" s="2">
        <v>4272</v>
      </c>
      <c r="S216" s="2">
        <v>4270</v>
      </c>
      <c r="T216" s="2">
        <v>4254</v>
      </c>
      <c r="U216" s="2">
        <v>4246</v>
      </c>
      <c r="V216" s="2">
        <v>4231</v>
      </c>
      <c r="W216" s="2">
        <v>4230.61758334568</v>
      </c>
      <c r="X216" s="2">
        <v>4230.6175833593998</v>
      </c>
      <c r="Y216" s="2">
        <v>4232.5496113825402</v>
      </c>
      <c r="Z216" s="2">
        <v>4233.9620770149704</v>
      </c>
      <c r="AA216" s="2">
        <v>4245.81907418432</v>
      </c>
      <c r="AB216" s="2">
        <v>4258.4455113960003</v>
      </c>
      <c r="AC216" s="2">
        <v>4272.4840191379699</v>
      </c>
      <c r="AD216" s="2">
        <v>4286.4574860680896</v>
      </c>
      <c r="AE216" s="2">
        <v>4300.7859914236096</v>
      </c>
      <c r="AF216" s="2">
        <v>4316.9498034901699</v>
      </c>
      <c r="AG216" s="2">
        <v>4334.0301801960704</v>
      </c>
      <c r="AH216" s="2">
        <v>4351.7435558678699</v>
      </c>
      <c r="AI216" s="2">
        <v>4369.8084180947999</v>
      </c>
      <c r="AJ216" s="2">
        <v>4389.2295676438798</v>
      </c>
      <c r="AK216" s="2">
        <v>4407.2143800794702</v>
      </c>
      <c r="AL216" s="2">
        <v>4429.2470850357604</v>
      </c>
      <c r="AM216" s="2">
        <v>4450.7960365643303</v>
      </c>
      <c r="AN216" s="2">
        <v>4474.8788232022498</v>
      </c>
      <c r="AO216" s="2">
        <v>4498.5699499888196</v>
      </c>
      <c r="AP216" s="2">
        <v>4525.7532712459397</v>
      </c>
      <c r="AQ216" s="2">
        <v>4550.3361800196399</v>
      </c>
      <c r="AR216" s="2"/>
      <c r="AS216" s="2"/>
      <c r="AT216" s="2"/>
      <c r="AU216" s="2"/>
      <c r="AV216" s="2"/>
      <c r="AW216" s="2"/>
      <c r="AX216" s="2"/>
      <c r="AY216" s="2"/>
      <c r="AZ216" s="2"/>
      <c r="BA216" s="2"/>
      <c r="BB216" s="2"/>
      <c r="BC216" s="2"/>
      <c r="BD216" s="2"/>
      <c r="BE216" s="2"/>
      <c r="BF216" s="2"/>
      <c r="BG216" s="2"/>
      <c r="BH216" s="2"/>
    </row>
    <row r="217" spans="1:60" x14ac:dyDescent="0.25">
      <c r="A217" t="s">
        <v>98</v>
      </c>
      <c r="B217" t="s">
        <v>440</v>
      </c>
      <c r="C217" s="2">
        <v>15601</v>
      </c>
      <c r="D217" s="2">
        <v>15530</v>
      </c>
      <c r="E217" s="2">
        <v>15454</v>
      </c>
      <c r="F217" s="2">
        <v>15355</v>
      </c>
      <c r="G217" s="2">
        <v>15195</v>
      </c>
      <c r="H217" s="2">
        <v>15117</v>
      </c>
      <c r="I217" s="2">
        <v>15272</v>
      </c>
      <c r="J217" s="2">
        <v>15645</v>
      </c>
      <c r="K217" s="2">
        <v>16062</v>
      </c>
      <c r="L217" s="2">
        <v>16307</v>
      </c>
      <c r="M217" s="2">
        <v>16460</v>
      </c>
      <c r="N217" s="2">
        <v>16566</v>
      </c>
      <c r="O217" s="2">
        <v>16688</v>
      </c>
      <c r="P217" s="2">
        <v>16795</v>
      </c>
      <c r="Q217" s="2">
        <v>16902</v>
      </c>
      <c r="R217" s="2">
        <v>17013</v>
      </c>
      <c r="S217" s="2">
        <v>17212</v>
      </c>
      <c r="T217" s="2">
        <v>17313</v>
      </c>
      <c r="U217" s="2">
        <v>17663</v>
      </c>
      <c r="V217" s="2">
        <v>17731</v>
      </c>
      <c r="W217" s="2">
        <v>17714.107289992298</v>
      </c>
      <c r="X217" s="2">
        <v>17716.499666862601</v>
      </c>
      <c r="Y217" s="2">
        <v>17749.310270724</v>
      </c>
      <c r="Z217" s="2">
        <v>17817.364182496702</v>
      </c>
      <c r="AA217" s="2">
        <v>17917.879911689401</v>
      </c>
      <c r="AB217" s="2">
        <v>17954.959723324799</v>
      </c>
      <c r="AC217" s="2">
        <v>17990.618013986899</v>
      </c>
      <c r="AD217" s="2">
        <v>18024.4688555428</v>
      </c>
      <c r="AE217" s="2">
        <v>18058.969290312099</v>
      </c>
      <c r="AF217" s="2">
        <v>18097.888819199899</v>
      </c>
      <c r="AG217" s="2">
        <v>18139.015258374999</v>
      </c>
      <c r="AH217" s="2">
        <v>18181.6658336451</v>
      </c>
      <c r="AI217" s="2">
        <v>18225.162735014401</v>
      </c>
      <c r="AJ217" s="2">
        <v>18271.925327070701</v>
      </c>
      <c r="AK217" s="2">
        <v>18314.294459615299</v>
      </c>
      <c r="AL217" s="2">
        <v>18318.170164797099</v>
      </c>
      <c r="AM217" s="2">
        <v>18321.960776395899</v>
      </c>
      <c r="AN217" s="2">
        <v>18326.197104490599</v>
      </c>
      <c r="AO217" s="2">
        <v>18330.3645252809</v>
      </c>
      <c r="AP217" s="2">
        <v>18335.146193076202</v>
      </c>
      <c r="AQ217" s="2">
        <v>18339.470496827002</v>
      </c>
      <c r="AR217" s="2"/>
      <c r="AS217" s="2"/>
      <c r="AT217" s="2"/>
      <c r="AU217" s="2"/>
      <c r="AV217" s="2"/>
      <c r="AW217" s="2"/>
      <c r="AX217" s="2"/>
      <c r="AY217" s="2"/>
      <c r="AZ217" s="2"/>
      <c r="BA217" s="2"/>
      <c r="BB217" s="2"/>
      <c r="BC217" s="2"/>
      <c r="BD217" s="2"/>
      <c r="BE217" s="2"/>
      <c r="BF217" s="2"/>
      <c r="BG217" s="2"/>
      <c r="BH217" s="2"/>
    </row>
    <row r="218" spans="1:60" x14ac:dyDescent="0.25">
      <c r="A218" t="s">
        <v>98</v>
      </c>
      <c r="B218" t="s">
        <v>441</v>
      </c>
      <c r="C218" s="2">
        <v>11390</v>
      </c>
      <c r="D218" s="2">
        <v>12035</v>
      </c>
      <c r="E218" s="2">
        <v>14006</v>
      </c>
      <c r="F218" s="2">
        <v>15307</v>
      </c>
      <c r="G218" s="2">
        <v>16166</v>
      </c>
      <c r="H218" s="2">
        <v>17516</v>
      </c>
      <c r="I218" s="2">
        <v>18177</v>
      </c>
      <c r="J218" s="2">
        <v>19304</v>
      </c>
      <c r="K218" s="2">
        <v>19931</v>
      </c>
      <c r="L218" s="2">
        <v>20459</v>
      </c>
      <c r="M218" s="2">
        <v>20239</v>
      </c>
      <c r="N218" s="2">
        <v>20823</v>
      </c>
      <c r="O218" s="2">
        <v>21416</v>
      </c>
      <c r="P218" s="2">
        <v>21996</v>
      </c>
      <c r="Q218" s="2">
        <v>22498</v>
      </c>
      <c r="R218" s="2">
        <v>23112</v>
      </c>
      <c r="S218" s="2">
        <v>24151</v>
      </c>
      <c r="T218" s="2">
        <v>24638</v>
      </c>
      <c r="U218" s="2">
        <v>24752</v>
      </c>
      <c r="V218" s="2">
        <v>24661</v>
      </c>
      <c r="W218" s="2">
        <v>24410.078615728002</v>
      </c>
      <c r="X218" s="2">
        <v>24255.8300066023</v>
      </c>
      <c r="Y218" s="2">
        <v>24045.494616821699</v>
      </c>
      <c r="Z218" s="2">
        <v>24035.761585180699</v>
      </c>
      <c r="AA218" s="2">
        <v>24116.626926533499</v>
      </c>
      <c r="AB218" s="2">
        <v>24465.630743861399</v>
      </c>
      <c r="AC218" s="2">
        <v>24784.5709982183</v>
      </c>
      <c r="AD218" s="2">
        <v>25242.701678478399</v>
      </c>
      <c r="AE218" s="2">
        <v>25720.1965958902</v>
      </c>
      <c r="AF218" s="2">
        <v>26266.374569204501</v>
      </c>
      <c r="AG218" s="2">
        <v>26868.4436536373</v>
      </c>
      <c r="AH218" s="2">
        <v>27509.3188567137</v>
      </c>
      <c r="AI218" s="2">
        <v>28167.548950680601</v>
      </c>
      <c r="AJ218" s="2">
        <v>28945.832371374701</v>
      </c>
      <c r="AK218" s="2">
        <v>29765.689397153401</v>
      </c>
      <c r="AL218" s="2">
        <v>30459.762017196201</v>
      </c>
      <c r="AM218" s="2">
        <v>30850.4536982711</v>
      </c>
      <c r="AN218" s="2">
        <v>31258.138336287699</v>
      </c>
      <c r="AO218" s="2">
        <v>31667.459854277498</v>
      </c>
      <c r="AP218" s="2">
        <v>32087.586599646798</v>
      </c>
      <c r="AQ218" s="2">
        <v>32532.2591667825</v>
      </c>
      <c r="AR218" s="2"/>
      <c r="AS218" s="2"/>
      <c r="AT218" s="2"/>
      <c r="AU218" s="2"/>
      <c r="AV218" s="2"/>
      <c r="AW218" s="2"/>
      <c r="AX218" s="2"/>
      <c r="AY218" s="2"/>
      <c r="AZ218" s="2"/>
      <c r="BA218" s="2"/>
      <c r="BB218" s="2"/>
      <c r="BC218" s="2"/>
      <c r="BD218" s="2"/>
      <c r="BE218" s="2"/>
      <c r="BF218" s="2"/>
      <c r="BG218" s="2"/>
      <c r="BH218" s="2"/>
    </row>
    <row r="219" spans="1:60" x14ac:dyDescent="0.25">
      <c r="A219" t="s">
        <v>98</v>
      </c>
      <c r="B219" t="s">
        <v>442</v>
      </c>
      <c r="C219" s="2">
        <v>19430</v>
      </c>
      <c r="D219" s="2">
        <v>19905</v>
      </c>
      <c r="E219" s="2">
        <v>20273</v>
      </c>
      <c r="F219" s="2">
        <v>20726</v>
      </c>
      <c r="G219" s="2">
        <v>21048</v>
      </c>
      <c r="H219" s="2">
        <v>21395</v>
      </c>
      <c r="I219" s="2">
        <v>21689</v>
      </c>
      <c r="J219" s="2">
        <v>22140</v>
      </c>
      <c r="K219" s="2">
        <v>22456</v>
      </c>
      <c r="L219" s="2">
        <v>22770</v>
      </c>
      <c r="M219" s="2">
        <v>22939</v>
      </c>
      <c r="N219" s="2">
        <v>23041</v>
      </c>
      <c r="O219" s="2">
        <v>23160</v>
      </c>
      <c r="P219" s="2">
        <v>23309</v>
      </c>
      <c r="Q219" s="2">
        <v>23480</v>
      </c>
      <c r="R219" s="2">
        <v>23687</v>
      </c>
      <c r="S219" s="2">
        <v>24085</v>
      </c>
      <c r="T219" s="2">
        <v>24252</v>
      </c>
      <c r="U219" s="2">
        <v>24383</v>
      </c>
      <c r="V219" s="2">
        <v>24558</v>
      </c>
      <c r="W219" s="2">
        <v>24527.976644740102</v>
      </c>
      <c r="X219" s="2">
        <v>24533.390899099799</v>
      </c>
      <c r="Y219" s="2">
        <v>24783.9095140104</v>
      </c>
      <c r="Z219" s="2">
        <v>24847.7161100669</v>
      </c>
      <c r="AA219" s="2">
        <v>24884.013254155401</v>
      </c>
      <c r="AB219" s="2">
        <v>24914.673820354899</v>
      </c>
      <c r="AC219" s="2">
        <v>25057.865452328799</v>
      </c>
      <c r="AD219" s="2">
        <v>25200.393709358199</v>
      </c>
      <c r="AE219" s="2">
        <v>25346.5432962798</v>
      </c>
      <c r="AF219" s="2">
        <v>25410.403220284101</v>
      </c>
      <c r="AG219" s="2">
        <v>25477.884298163699</v>
      </c>
      <c r="AH219" s="2">
        <v>25547.866200731201</v>
      </c>
      <c r="AI219" s="2">
        <v>25619.236770302599</v>
      </c>
      <c r="AJ219" s="2">
        <v>25695.965748667299</v>
      </c>
      <c r="AK219" s="2">
        <v>25767.0200523159</v>
      </c>
      <c r="AL219" s="2">
        <v>25854.066753475901</v>
      </c>
      <c r="AM219" s="2">
        <v>25939.202245632601</v>
      </c>
      <c r="AN219" s="2">
        <v>26034.348400383002</v>
      </c>
      <c r="AO219" s="2">
        <v>26127.947168228999</v>
      </c>
      <c r="AP219" s="2">
        <v>26235.342918914201</v>
      </c>
      <c r="AQ219" s="2">
        <v>26332.464954429601</v>
      </c>
      <c r="AR219" s="2"/>
      <c r="AS219" s="2"/>
      <c r="AT219" s="2"/>
      <c r="AU219" s="2"/>
      <c r="AV219" s="2"/>
      <c r="AW219" s="2"/>
      <c r="AX219" s="2"/>
      <c r="AY219" s="2"/>
      <c r="AZ219" s="2"/>
      <c r="BA219" s="2"/>
      <c r="BB219" s="2"/>
      <c r="BC219" s="2"/>
      <c r="BD219" s="2"/>
      <c r="BE219" s="2"/>
      <c r="BF219" s="2"/>
      <c r="BG219" s="2"/>
      <c r="BH219" s="2"/>
    </row>
    <row r="220" spans="1:60" x14ac:dyDescent="0.25">
      <c r="A220" t="s">
        <v>98</v>
      </c>
      <c r="B220" t="s">
        <v>443</v>
      </c>
      <c r="C220" s="2">
        <v>15829</v>
      </c>
      <c r="D220" s="2">
        <v>15760</v>
      </c>
      <c r="E220" s="2">
        <v>15726</v>
      </c>
      <c r="F220" s="2">
        <v>15717</v>
      </c>
      <c r="G220" s="2">
        <v>15780</v>
      </c>
      <c r="H220" s="2">
        <v>15829</v>
      </c>
      <c r="I220" s="2">
        <v>16428</v>
      </c>
      <c r="J220" s="2">
        <v>16826</v>
      </c>
      <c r="K220" s="2">
        <v>17101</v>
      </c>
      <c r="L220" s="2">
        <v>17213</v>
      </c>
      <c r="M220" s="2">
        <v>17268</v>
      </c>
      <c r="N220" s="2">
        <v>17383</v>
      </c>
      <c r="O220" s="2">
        <v>17530</v>
      </c>
      <c r="P220" s="2">
        <v>17652</v>
      </c>
      <c r="Q220" s="2">
        <v>17757</v>
      </c>
      <c r="R220" s="2">
        <v>17849</v>
      </c>
      <c r="S220" s="2">
        <v>18038</v>
      </c>
      <c r="T220" s="2">
        <v>18022</v>
      </c>
      <c r="U220" s="2">
        <v>18046</v>
      </c>
      <c r="V220" s="2">
        <v>17990</v>
      </c>
      <c r="W220" s="2">
        <v>17947.836760923699</v>
      </c>
      <c r="X220" s="2">
        <v>17953.160208539601</v>
      </c>
      <c r="Y220" s="2">
        <v>17912.475794263501</v>
      </c>
      <c r="Z220" s="2">
        <v>17908.4272357921</v>
      </c>
      <c r="AA220" s="2">
        <v>17939.925053365001</v>
      </c>
      <c r="AB220" s="2">
        <v>17969.683993841401</v>
      </c>
      <c r="AC220" s="2">
        <v>17998.112915248799</v>
      </c>
      <c r="AD220" s="2">
        <v>18044.542298250701</v>
      </c>
      <c r="AE220" s="2">
        <v>18093.1361547628</v>
      </c>
      <c r="AF220" s="2">
        <v>18149.7988213676</v>
      </c>
      <c r="AG220" s="2">
        <v>18214.8839331198</v>
      </c>
      <c r="AH220" s="2">
        <v>18261.1777335599</v>
      </c>
      <c r="AI220" s="2">
        <v>18308.725147834699</v>
      </c>
      <c r="AJ220" s="2">
        <v>18358.5590156088</v>
      </c>
      <c r="AK220" s="2">
        <v>18411.054859185999</v>
      </c>
      <c r="AL220" s="2">
        <v>18472.999420900502</v>
      </c>
      <c r="AM220" s="2">
        <v>18530.0467331371</v>
      </c>
      <c r="AN220" s="2">
        <v>18571.341524891799</v>
      </c>
      <c r="AO220" s="2">
        <v>18612.802129890399</v>
      </c>
      <c r="AP220" s="2">
        <v>18655.357201204599</v>
      </c>
      <c r="AQ220" s="2">
        <v>18700.398527862999</v>
      </c>
      <c r="AR220" s="2"/>
      <c r="AS220" s="2"/>
      <c r="AT220" s="2"/>
      <c r="AU220" s="2"/>
      <c r="AV220" s="2"/>
      <c r="AW220" s="2"/>
      <c r="AX220" s="2"/>
      <c r="AY220" s="2"/>
      <c r="AZ220" s="2"/>
      <c r="BA220" s="2"/>
      <c r="BB220" s="2"/>
      <c r="BC220" s="2"/>
      <c r="BD220" s="2"/>
      <c r="BE220" s="2"/>
      <c r="BF220" s="2"/>
      <c r="BG220" s="2"/>
      <c r="BH220" s="2"/>
    </row>
    <row r="221" spans="1:60" x14ac:dyDescent="0.25">
      <c r="A221" t="s">
        <v>98</v>
      </c>
      <c r="B221" t="s">
        <v>444</v>
      </c>
      <c r="C221" s="2">
        <v>11466</v>
      </c>
      <c r="D221" s="2">
        <v>11500</v>
      </c>
      <c r="E221" s="2">
        <v>11532</v>
      </c>
      <c r="F221" s="2">
        <v>11511</v>
      </c>
      <c r="G221" s="2">
        <v>11510</v>
      </c>
      <c r="H221" s="2">
        <v>11484</v>
      </c>
      <c r="I221" s="2">
        <v>11717</v>
      </c>
      <c r="J221" s="2">
        <v>12036</v>
      </c>
      <c r="K221" s="2">
        <v>12229</v>
      </c>
      <c r="L221" s="2">
        <v>12316</v>
      </c>
      <c r="M221" s="2">
        <v>12363</v>
      </c>
      <c r="N221" s="2">
        <v>12710</v>
      </c>
      <c r="O221" s="2">
        <v>13060</v>
      </c>
      <c r="P221" s="2">
        <v>13398</v>
      </c>
      <c r="Q221" s="2">
        <v>13706</v>
      </c>
      <c r="R221" s="2">
        <v>13959</v>
      </c>
      <c r="S221" s="2">
        <v>14304</v>
      </c>
      <c r="T221" s="2">
        <v>14442</v>
      </c>
      <c r="U221" s="2">
        <v>14525</v>
      </c>
      <c r="V221" s="2">
        <v>14735</v>
      </c>
      <c r="W221" s="2">
        <v>14038.8953309882</v>
      </c>
      <c r="X221" s="2">
        <v>13809.957396722801</v>
      </c>
      <c r="Y221" s="2">
        <v>13690.4912542974</v>
      </c>
      <c r="Z221" s="2">
        <v>13652.8550934134</v>
      </c>
      <c r="AA221" s="2">
        <v>13743.8934370837</v>
      </c>
      <c r="AB221" s="2">
        <v>13848.1538142871</v>
      </c>
      <c r="AC221" s="2">
        <v>13934.6411273331</v>
      </c>
      <c r="AD221" s="2">
        <v>14029.025222328801</v>
      </c>
      <c r="AE221" s="2">
        <v>14127.8093927031</v>
      </c>
      <c r="AF221" s="2">
        <v>14242.9962468474</v>
      </c>
      <c r="AG221" s="2">
        <v>14375.3046868168</v>
      </c>
      <c r="AH221" s="2">
        <v>14535.7391030174</v>
      </c>
      <c r="AI221" s="2">
        <v>14700.518022021901</v>
      </c>
      <c r="AJ221" s="2">
        <v>14873.2208199383</v>
      </c>
      <c r="AK221" s="2">
        <v>15055.148910365901</v>
      </c>
      <c r="AL221" s="2">
        <v>15276.132181548401</v>
      </c>
      <c r="AM221" s="2">
        <v>15507.8083095649</v>
      </c>
      <c r="AN221" s="2">
        <v>15738.0420767735</v>
      </c>
      <c r="AO221" s="2">
        <v>16019.239117433101</v>
      </c>
      <c r="AP221" s="2">
        <v>16301.479318821701</v>
      </c>
      <c r="AQ221" s="2">
        <v>16593.456826997099</v>
      </c>
      <c r="AR221" s="2"/>
      <c r="AS221" s="2"/>
      <c r="AT221" s="2"/>
      <c r="AU221" s="2"/>
      <c r="AV221" s="2"/>
      <c r="AW221" s="2"/>
      <c r="AX221" s="2"/>
      <c r="AY221" s="2"/>
      <c r="AZ221" s="2"/>
      <c r="BA221" s="2"/>
      <c r="BB221" s="2"/>
      <c r="BC221" s="2"/>
      <c r="BD221" s="2"/>
      <c r="BE221" s="2"/>
      <c r="BF221" s="2"/>
      <c r="BG221" s="2"/>
      <c r="BH221" s="2"/>
    </row>
    <row r="222" spans="1:60" x14ac:dyDescent="0.25">
      <c r="A222" t="s">
        <v>98</v>
      </c>
      <c r="B222" t="s">
        <v>445</v>
      </c>
      <c r="C222" s="2">
        <v>14668</v>
      </c>
      <c r="D222" s="2">
        <v>14709</v>
      </c>
      <c r="E222" s="2">
        <v>15018</v>
      </c>
      <c r="F222" s="2">
        <v>15495</v>
      </c>
      <c r="G222" s="2">
        <v>15938</v>
      </c>
      <c r="H222" s="2">
        <v>16601</v>
      </c>
      <c r="I222" s="2">
        <v>16798</v>
      </c>
      <c r="J222" s="2">
        <v>16857</v>
      </c>
      <c r="K222" s="2">
        <v>17036</v>
      </c>
      <c r="L222" s="2">
        <v>17266</v>
      </c>
      <c r="M222" s="2">
        <v>17899</v>
      </c>
      <c r="N222" s="2">
        <v>18872</v>
      </c>
      <c r="O222" s="2">
        <v>19906</v>
      </c>
      <c r="P222" s="2">
        <v>21277</v>
      </c>
      <c r="Q222" s="2">
        <v>22756</v>
      </c>
      <c r="R222" s="2">
        <v>23786</v>
      </c>
      <c r="S222" s="2">
        <v>25231</v>
      </c>
      <c r="T222" s="2">
        <v>26200</v>
      </c>
      <c r="U222" s="2">
        <v>26906</v>
      </c>
      <c r="V222" s="2">
        <v>27363</v>
      </c>
      <c r="W222" s="2">
        <v>26503.768031130101</v>
      </c>
      <c r="X222" s="2">
        <v>25653.921508998599</v>
      </c>
      <c r="Y222" s="2">
        <v>25451.309145813499</v>
      </c>
      <c r="Z222" s="2">
        <v>25428.049257487</v>
      </c>
      <c r="AA222" s="2">
        <v>25548.524892369602</v>
      </c>
      <c r="AB222" s="2">
        <v>25680.570555674902</v>
      </c>
      <c r="AC222" s="2">
        <v>25789.016129338201</v>
      </c>
      <c r="AD222" s="2">
        <v>25907.363421784201</v>
      </c>
      <c r="AE222" s="2">
        <v>26225.520208230999</v>
      </c>
      <c r="AF222" s="2">
        <v>26537.274152068901</v>
      </c>
      <c r="AG222" s="2">
        <v>26682.897591605</v>
      </c>
      <c r="AH222" s="2">
        <v>26837.907123844299</v>
      </c>
      <c r="AI222" s="2">
        <v>26997.114380009902</v>
      </c>
      <c r="AJ222" s="2">
        <v>27163.977621081602</v>
      </c>
      <c r="AK222" s="2">
        <v>27339.754080704701</v>
      </c>
      <c r="AL222" s="2">
        <v>27530.181231962</v>
      </c>
      <c r="AM222" s="2">
        <v>27922.286660690599</v>
      </c>
      <c r="AN222" s="2">
        <v>28331.446537995798</v>
      </c>
      <c r="AO222" s="2">
        <v>28742.249225868101</v>
      </c>
      <c r="AP222" s="2">
        <v>29163.896216567398</v>
      </c>
      <c r="AQ222" s="2">
        <v>29610.177884595701</v>
      </c>
      <c r="AR222" s="2"/>
      <c r="AS222" s="2"/>
      <c r="AT222" s="2"/>
      <c r="AU222" s="2"/>
      <c r="AV222" s="2"/>
      <c r="AW222" s="2"/>
      <c r="AX222" s="2"/>
      <c r="AY222" s="2"/>
      <c r="AZ222" s="2"/>
      <c r="BA222" s="2"/>
      <c r="BB222" s="2"/>
      <c r="BC222" s="2"/>
      <c r="BD222" s="2"/>
      <c r="BE222" s="2"/>
      <c r="BF222" s="2"/>
      <c r="BG222" s="2"/>
      <c r="BH222" s="2"/>
    </row>
    <row r="223" spans="1:60" x14ac:dyDescent="0.25">
      <c r="A223" t="s">
        <v>98</v>
      </c>
      <c r="B223" t="s">
        <v>446</v>
      </c>
      <c r="C223" s="2">
        <v>4484</v>
      </c>
      <c r="D223" s="2">
        <v>4489</v>
      </c>
      <c r="E223" s="2">
        <v>4453</v>
      </c>
      <c r="F223" s="2">
        <v>4488</v>
      </c>
      <c r="G223" s="2">
        <v>4631</v>
      </c>
      <c r="H223" s="2">
        <v>4701</v>
      </c>
      <c r="I223" s="2">
        <v>4875</v>
      </c>
      <c r="J223" s="2">
        <v>4988</v>
      </c>
      <c r="K223" s="2">
        <v>5075</v>
      </c>
      <c r="L223" s="2">
        <v>5090</v>
      </c>
      <c r="M223" s="2">
        <v>5133</v>
      </c>
      <c r="N223" s="2">
        <v>5152</v>
      </c>
      <c r="O223" s="2">
        <v>5173</v>
      </c>
      <c r="P223" s="2">
        <v>5197</v>
      </c>
      <c r="Q223" s="2">
        <v>5213</v>
      </c>
      <c r="R223" s="2">
        <v>5241</v>
      </c>
      <c r="S223" s="2">
        <v>5291</v>
      </c>
      <c r="T223" s="2">
        <v>5351</v>
      </c>
      <c r="U223" s="2">
        <v>5365</v>
      </c>
      <c r="V223" s="2">
        <v>5315</v>
      </c>
      <c r="W223" s="2">
        <v>5316.0193811336803</v>
      </c>
      <c r="X223" s="2">
        <v>5316.3750042554702</v>
      </c>
      <c r="Y223" s="2">
        <v>5321.0890885968902</v>
      </c>
      <c r="Z223" s="2">
        <v>5334.0135335545601</v>
      </c>
      <c r="AA223" s="2">
        <v>5354.9222666976602</v>
      </c>
      <c r="AB223" s="2">
        <v>5495.1986226893496</v>
      </c>
      <c r="AC223" s="2">
        <v>5506.3708603323403</v>
      </c>
      <c r="AD223" s="2">
        <v>5732.8502008531595</v>
      </c>
      <c r="AE223" s="2">
        <v>5744.7013572024398</v>
      </c>
      <c r="AF223" s="2">
        <v>5757.1328389647197</v>
      </c>
      <c r="AG223" s="2">
        <v>6010.7582822199902</v>
      </c>
      <c r="AH223" s="2">
        <v>6023.3773151731903</v>
      </c>
      <c r="AI223" s="2">
        <v>6036.7953002417098</v>
      </c>
      <c r="AJ223" s="2">
        <v>6293.0371481329903</v>
      </c>
      <c r="AK223" s="2">
        <v>6306.3162104946296</v>
      </c>
      <c r="AL223" s="2">
        <v>6320.0661077697496</v>
      </c>
      <c r="AM223" s="2">
        <v>6591.6069007368096</v>
      </c>
      <c r="AN223" s="2">
        <v>6605.7973244313398</v>
      </c>
      <c r="AO223" s="2">
        <v>6619.8374381560598</v>
      </c>
      <c r="AP223" s="2">
        <v>6949.2072863407602</v>
      </c>
      <c r="AQ223" s="2">
        <v>6964.1025854775999</v>
      </c>
      <c r="AR223" s="2"/>
      <c r="AS223" s="2"/>
      <c r="AT223" s="2"/>
      <c r="AU223" s="2"/>
      <c r="AV223" s="2"/>
      <c r="AW223" s="2"/>
      <c r="AX223" s="2"/>
      <c r="AY223" s="2"/>
      <c r="AZ223" s="2"/>
      <c r="BA223" s="2"/>
      <c r="BB223" s="2"/>
      <c r="BC223" s="2"/>
      <c r="BD223" s="2"/>
      <c r="BE223" s="2"/>
      <c r="BF223" s="2"/>
      <c r="BG223" s="2"/>
      <c r="BH223" s="2"/>
    </row>
    <row r="224" spans="1:60" x14ac:dyDescent="0.25">
      <c r="A224" t="s">
        <v>98</v>
      </c>
      <c r="B224" t="s">
        <v>447</v>
      </c>
      <c r="C224" s="2">
        <v>13712</v>
      </c>
      <c r="D224" s="2">
        <v>13796</v>
      </c>
      <c r="E224" s="2">
        <v>13795</v>
      </c>
      <c r="F224" s="2">
        <v>13834</v>
      </c>
      <c r="G224" s="2">
        <v>13959</v>
      </c>
      <c r="H224" s="2">
        <v>14135</v>
      </c>
      <c r="I224" s="2">
        <v>14497</v>
      </c>
      <c r="J224" s="2">
        <v>14762</v>
      </c>
      <c r="K224" s="2">
        <v>15058</v>
      </c>
      <c r="L224" s="2">
        <v>15302</v>
      </c>
      <c r="M224" s="2">
        <v>15516</v>
      </c>
      <c r="N224" s="2">
        <v>15815</v>
      </c>
      <c r="O224" s="2">
        <v>16100</v>
      </c>
      <c r="P224" s="2">
        <v>16399</v>
      </c>
      <c r="Q224" s="2">
        <v>16628</v>
      </c>
      <c r="R224" s="2">
        <v>16832</v>
      </c>
      <c r="S224" s="2">
        <v>17120</v>
      </c>
      <c r="T224" s="2">
        <v>17355</v>
      </c>
      <c r="U224" s="2">
        <v>17642</v>
      </c>
      <c r="V224" s="2">
        <v>17831</v>
      </c>
      <c r="W224" s="2">
        <v>17840.746304359702</v>
      </c>
      <c r="X224" s="2">
        <v>17868.212326758199</v>
      </c>
      <c r="Y224" s="2">
        <v>17908.542420647002</v>
      </c>
      <c r="Z224" s="2">
        <v>17957.8905927829</v>
      </c>
      <c r="AA224" s="2">
        <v>18063.3009144432</v>
      </c>
      <c r="AB224" s="2">
        <v>18128.639760114202</v>
      </c>
      <c r="AC224" s="2">
        <v>18210.899155114599</v>
      </c>
      <c r="AD224" s="2">
        <v>18293.681616261001</v>
      </c>
      <c r="AE224" s="2">
        <v>18380.939779526299</v>
      </c>
      <c r="AF224" s="2">
        <v>18472.470786593702</v>
      </c>
      <c r="AG224" s="2">
        <v>18565.175657364602</v>
      </c>
      <c r="AH224" s="2">
        <v>18658.089476112</v>
      </c>
      <c r="AI224" s="2">
        <v>18756.883946603801</v>
      </c>
      <c r="AJ224" s="2">
        <v>18850.545161103</v>
      </c>
      <c r="AK224" s="2">
        <v>18948.3167666599</v>
      </c>
      <c r="AL224" s="2">
        <v>19049.555064817399</v>
      </c>
      <c r="AM224" s="2">
        <v>19148.808332595501</v>
      </c>
      <c r="AN224" s="2">
        <v>19253.2901415659</v>
      </c>
      <c r="AO224" s="2">
        <v>19356.665251451999</v>
      </c>
      <c r="AP224" s="2">
        <v>19462.919067235202</v>
      </c>
      <c r="AQ224" s="2">
        <v>19572.5907642907</v>
      </c>
      <c r="AR224" s="2"/>
      <c r="AS224" s="2"/>
      <c r="AT224" s="2"/>
      <c r="AU224" s="2"/>
      <c r="AV224" s="2"/>
      <c r="AW224" s="2"/>
      <c r="AX224" s="2"/>
      <c r="AY224" s="2"/>
      <c r="AZ224" s="2"/>
      <c r="BA224" s="2"/>
      <c r="BB224" s="2"/>
      <c r="BC224" s="2"/>
      <c r="BD224" s="2"/>
      <c r="BE224" s="2"/>
      <c r="BF224" s="2"/>
      <c r="BG224" s="2"/>
      <c r="BH224" s="2"/>
    </row>
    <row r="225" spans="1:60" x14ac:dyDescent="0.25">
      <c r="A225" t="s">
        <v>98</v>
      </c>
      <c r="B225" t="s">
        <v>448</v>
      </c>
      <c r="C225" s="2">
        <v>13660</v>
      </c>
      <c r="D225" s="2">
        <v>13635</v>
      </c>
      <c r="E225" s="2">
        <v>13578</v>
      </c>
      <c r="F225" s="2">
        <v>13482</v>
      </c>
      <c r="G225" s="2">
        <v>13366</v>
      </c>
      <c r="H225" s="2">
        <v>13296</v>
      </c>
      <c r="I225" s="2">
        <v>13476</v>
      </c>
      <c r="J225" s="2">
        <v>13697</v>
      </c>
      <c r="K225" s="2">
        <v>13774</v>
      </c>
      <c r="L225" s="2">
        <v>13820</v>
      </c>
      <c r="M225" s="2">
        <v>13875</v>
      </c>
      <c r="N225" s="2">
        <v>13946</v>
      </c>
      <c r="O225" s="2">
        <v>14070</v>
      </c>
      <c r="P225" s="2">
        <v>14103</v>
      </c>
      <c r="Q225" s="2">
        <v>14138</v>
      </c>
      <c r="R225" s="2">
        <v>14204</v>
      </c>
      <c r="S225" s="2">
        <v>14264</v>
      </c>
      <c r="T225" s="2">
        <v>14414</v>
      </c>
      <c r="U225" s="2">
        <v>14520</v>
      </c>
      <c r="V225" s="2">
        <v>14720</v>
      </c>
      <c r="W225" s="2">
        <v>14712.2247395176</v>
      </c>
      <c r="X225" s="2">
        <v>14714.133553039301</v>
      </c>
      <c r="Y225" s="2">
        <v>14833.101331288201</v>
      </c>
      <c r="Z225" s="2">
        <v>14926.6487743947</v>
      </c>
      <c r="AA225" s="2">
        <v>15093.5674062245</v>
      </c>
      <c r="AB225" s="2">
        <v>15241.6312403256</v>
      </c>
      <c r="AC225" s="2">
        <v>15380.415510943199</v>
      </c>
      <c r="AD225" s="2">
        <v>15518.556787621699</v>
      </c>
      <c r="AE225" s="2">
        <v>15660.2083779604</v>
      </c>
      <c r="AF225" s="2">
        <v>15812.5091689771</v>
      </c>
      <c r="AG225" s="2">
        <v>15882.375811682799</v>
      </c>
      <c r="AH225" s="2">
        <v>15954.831737844899</v>
      </c>
      <c r="AI225" s="2">
        <v>16028.725382196601</v>
      </c>
      <c r="AJ225" s="2">
        <v>16108.1668704287</v>
      </c>
      <c r="AK225" s="2">
        <v>16181.7330717184</v>
      </c>
      <c r="AL225" s="2">
        <v>16271.857027716</v>
      </c>
      <c r="AM225" s="2">
        <v>16360.002208166101</v>
      </c>
      <c r="AN225" s="2">
        <v>16458.5119464983</v>
      </c>
      <c r="AO225" s="2">
        <v>16555.419617939599</v>
      </c>
      <c r="AP225" s="2">
        <v>16666.612016539701</v>
      </c>
      <c r="AQ225" s="2">
        <v>16767.1674865313</v>
      </c>
      <c r="AR225" s="2"/>
      <c r="AS225" s="2"/>
      <c r="AT225" s="2"/>
      <c r="AU225" s="2"/>
      <c r="AV225" s="2"/>
      <c r="AW225" s="2"/>
      <c r="AX225" s="2"/>
      <c r="AY225" s="2"/>
      <c r="AZ225" s="2"/>
      <c r="BA225" s="2"/>
      <c r="BB225" s="2"/>
      <c r="BC225" s="2"/>
      <c r="BD225" s="2"/>
      <c r="BE225" s="2"/>
      <c r="BF225" s="2"/>
      <c r="BG225" s="2"/>
      <c r="BH225" s="2"/>
    </row>
    <row r="226" spans="1:60" x14ac:dyDescent="0.25">
      <c r="A226" t="s">
        <v>98</v>
      </c>
      <c r="B226" t="s">
        <v>449</v>
      </c>
      <c r="C226" s="2">
        <v>11791</v>
      </c>
      <c r="D226" s="2">
        <v>11653</v>
      </c>
      <c r="E226" s="2">
        <v>11448</v>
      </c>
      <c r="F226" s="2">
        <v>11390</v>
      </c>
      <c r="G226" s="2">
        <v>11299</v>
      </c>
      <c r="H226" s="2">
        <v>11276</v>
      </c>
      <c r="I226" s="2">
        <v>11212</v>
      </c>
      <c r="J226" s="2">
        <v>11273</v>
      </c>
      <c r="K226" s="2">
        <v>11408</v>
      </c>
      <c r="L226" s="2">
        <v>11578</v>
      </c>
      <c r="M226" s="2">
        <v>11665</v>
      </c>
      <c r="N226" s="2">
        <v>11993</v>
      </c>
      <c r="O226" s="2">
        <v>12383</v>
      </c>
      <c r="P226" s="2">
        <v>12839</v>
      </c>
      <c r="Q226" s="2">
        <v>14393</v>
      </c>
      <c r="R226" s="2">
        <v>17811</v>
      </c>
      <c r="S226" s="2">
        <v>21622</v>
      </c>
      <c r="T226" s="2">
        <v>26589</v>
      </c>
      <c r="U226" s="2">
        <v>31857</v>
      </c>
      <c r="V226" s="2">
        <v>40713</v>
      </c>
      <c r="W226" s="2">
        <v>40497.816950817498</v>
      </c>
      <c r="X226" s="2">
        <v>40566.377000051398</v>
      </c>
      <c r="Y226" s="2">
        <v>42271.420626528903</v>
      </c>
      <c r="Z226" s="2">
        <v>44959.271836254302</v>
      </c>
      <c r="AA226" s="2">
        <v>49081.1737181637</v>
      </c>
      <c r="AB226" s="2">
        <v>52607.0436195445</v>
      </c>
      <c r="AC226" s="2">
        <v>55864.686195010399</v>
      </c>
      <c r="AD226" s="2">
        <v>59353.852326242297</v>
      </c>
      <c r="AE226" s="2">
        <v>62950.4036048243</v>
      </c>
      <c r="AF226" s="2">
        <v>66703.337738471993</v>
      </c>
      <c r="AG226" s="2">
        <v>70782.961524094193</v>
      </c>
      <c r="AH226" s="2">
        <v>74835.466273476501</v>
      </c>
      <c r="AI226" s="2">
        <v>78684.984509094997</v>
      </c>
      <c r="AJ226" s="2">
        <v>82765.123181242801</v>
      </c>
      <c r="AK226" s="2">
        <v>87112.496580475403</v>
      </c>
      <c r="AL226" s="2">
        <v>91876.668736606895</v>
      </c>
      <c r="AM226" s="2">
        <v>96023.516364032606</v>
      </c>
      <c r="AN226" s="2">
        <v>101542.67375877099</v>
      </c>
      <c r="AO226" s="2">
        <v>106346.437219942</v>
      </c>
      <c r="AP226" s="2">
        <v>110330.189570993</v>
      </c>
      <c r="AQ226" s="2">
        <v>115080.17008739201</v>
      </c>
      <c r="AR226" s="2"/>
      <c r="AS226" s="2"/>
      <c r="AT226" s="2"/>
      <c r="AU226" s="2"/>
      <c r="AV226" s="2"/>
      <c r="AW226" s="2"/>
      <c r="AX226" s="2"/>
      <c r="AY226" s="2"/>
      <c r="AZ226" s="2"/>
      <c r="BA226" s="2"/>
      <c r="BB226" s="2"/>
      <c r="BC226" s="2"/>
      <c r="BD226" s="2"/>
      <c r="BE226" s="2"/>
      <c r="BF226" s="2"/>
      <c r="BG226" s="2"/>
      <c r="BH226" s="2"/>
    </row>
    <row r="227" spans="1:60" x14ac:dyDescent="0.25">
      <c r="A227" t="s">
        <v>98</v>
      </c>
      <c r="B227" t="s">
        <v>450</v>
      </c>
      <c r="C227" s="2">
        <v>9355</v>
      </c>
      <c r="D227" s="2">
        <v>9335</v>
      </c>
      <c r="E227" s="2">
        <v>9250</v>
      </c>
      <c r="F227" s="2">
        <v>9220</v>
      </c>
      <c r="G227" s="2">
        <v>9290</v>
      </c>
      <c r="H227" s="2">
        <v>9359</v>
      </c>
      <c r="I227" s="2">
        <v>9402</v>
      </c>
      <c r="J227" s="2">
        <v>9490</v>
      </c>
      <c r="K227" s="2">
        <v>9604</v>
      </c>
      <c r="L227" s="2">
        <v>9726</v>
      </c>
      <c r="M227" s="2">
        <v>9907</v>
      </c>
      <c r="N227" s="2">
        <v>10142</v>
      </c>
      <c r="O227" s="2">
        <v>10417</v>
      </c>
      <c r="P227" s="2">
        <v>10774</v>
      </c>
      <c r="Q227" s="2">
        <v>11219</v>
      </c>
      <c r="R227" s="2">
        <v>11668</v>
      </c>
      <c r="S227" s="2">
        <v>11972</v>
      </c>
      <c r="T227" s="2">
        <v>12391</v>
      </c>
      <c r="U227" s="2">
        <v>12620</v>
      </c>
      <c r="V227" s="2">
        <v>12766</v>
      </c>
      <c r="W227" s="2">
        <v>12780.571719738</v>
      </c>
      <c r="X227" s="2">
        <v>12785.027515945299</v>
      </c>
      <c r="Y227" s="2">
        <v>12800.325159170799</v>
      </c>
      <c r="Z227" s="2">
        <v>12931.979356542201</v>
      </c>
      <c r="AA227" s="2">
        <v>12954.0191714965</v>
      </c>
      <c r="AB227" s="2">
        <v>12977.6931464053</v>
      </c>
      <c r="AC227" s="2">
        <v>13023.3637097833</v>
      </c>
      <c r="AD227" s="2">
        <v>13382.4563799347</v>
      </c>
      <c r="AE227" s="2">
        <v>13760.963690846</v>
      </c>
      <c r="AF227" s="2">
        <v>14189.2294571926</v>
      </c>
      <c r="AG227" s="2">
        <v>14607.362531779099</v>
      </c>
      <c r="AH227" s="2">
        <v>15032.086150117701</v>
      </c>
      <c r="AI227" s="2">
        <v>15514.7701007826</v>
      </c>
      <c r="AJ227" s="2">
        <v>15945.3393001034</v>
      </c>
      <c r="AK227" s="2">
        <v>16402.501112942002</v>
      </c>
      <c r="AL227" s="2">
        <v>16910.407755325901</v>
      </c>
      <c r="AM227" s="2">
        <v>17408.966496468001</v>
      </c>
      <c r="AN227" s="2">
        <v>17876.2875960282</v>
      </c>
      <c r="AO227" s="2">
        <v>18324.386210219101</v>
      </c>
      <c r="AP227" s="2">
        <v>18799.6330438511</v>
      </c>
      <c r="AQ227" s="2">
        <v>19186.360286650099</v>
      </c>
      <c r="AR227" s="2"/>
      <c r="AS227" s="2"/>
      <c r="AT227" s="2"/>
      <c r="AU227" s="2"/>
      <c r="AV227" s="2"/>
      <c r="AW227" s="2"/>
      <c r="AX227" s="2"/>
      <c r="AY227" s="2"/>
      <c r="AZ227" s="2"/>
      <c r="BA227" s="2"/>
      <c r="BB227" s="2"/>
      <c r="BC227" s="2"/>
      <c r="BD227" s="2"/>
      <c r="BE227" s="2"/>
      <c r="BF227" s="2"/>
      <c r="BG227" s="2"/>
      <c r="BH227" s="2"/>
    </row>
    <row r="228" spans="1:60" x14ac:dyDescent="0.25">
      <c r="A228" t="s">
        <v>98</v>
      </c>
      <c r="B228" t="s">
        <v>451</v>
      </c>
      <c r="C228" s="2">
        <v>15904</v>
      </c>
      <c r="D228" s="2">
        <v>16110</v>
      </c>
      <c r="E228" s="2">
        <v>16516</v>
      </c>
      <c r="F228" s="2">
        <v>16876</v>
      </c>
      <c r="G228" s="2">
        <v>17080</v>
      </c>
      <c r="H228" s="2">
        <v>17474</v>
      </c>
      <c r="I228" s="2">
        <v>18321</v>
      </c>
      <c r="J228" s="2">
        <v>19081</v>
      </c>
      <c r="K228" s="2">
        <v>19562</v>
      </c>
      <c r="L228" s="2">
        <v>19738</v>
      </c>
      <c r="M228" s="2">
        <v>19617</v>
      </c>
      <c r="N228" s="2">
        <v>19953</v>
      </c>
      <c r="O228" s="2">
        <v>20256</v>
      </c>
      <c r="P228" s="2">
        <v>20550</v>
      </c>
      <c r="Q228" s="2">
        <v>20788</v>
      </c>
      <c r="R228" s="2">
        <v>21121</v>
      </c>
      <c r="S228" s="2">
        <v>21728</v>
      </c>
      <c r="T228" s="2">
        <v>22118</v>
      </c>
      <c r="U228" s="2">
        <v>22310</v>
      </c>
      <c r="V228" s="2">
        <v>22512</v>
      </c>
      <c r="W228" s="2">
        <v>22105.327838211699</v>
      </c>
      <c r="X228" s="2">
        <v>21539.262384240301</v>
      </c>
      <c r="Y228" s="2">
        <v>21155.812668549901</v>
      </c>
      <c r="Z228" s="2">
        <v>21111.261511414501</v>
      </c>
      <c r="AA228" s="2">
        <v>21771.882047896299</v>
      </c>
      <c r="AB228" s="2">
        <v>22011.302202161201</v>
      </c>
      <c r="AC228" s="2">
        <v>22184.498891642801</v>
      </c>
      <c r="AD228" s="2">
        <v>22402.6238077198</v>
      </c>
      <c r="AE228" s="2">
        <v>22787.846252356099</v>
      </c>
      <c r="AF228" s="2">
        <v>23054.0470498168</v>
      </c>
      <c r="AG228" s="2">
        <v>23543.889238269399</v>
      </c>
      <c r="AH228" s="2">
        <v>23846.662609400399</v>
      </c>
      <c r="AI228" s="2">
        <v>24059.0046696684</v>
      </c>
      <c r="AJ228" s="2">
        <v>24173.410559580901</v>
      </c>
      <c r="AK228" s="2">
        <v>24293.927669589601</v>
      </c>
      <c r="AL228" s="2">
        <v>24436.136588015201</v>
      </c>
      <c r="AM228" s="2">
        <v>24602.987600341901</v>
      </c>
      <c r="AN228" s="2">
        <v>24777.095512389598</v>
      </c>
      <c r="AO228" s="2">
        <v>24951.902684437198</v>
      </c>
      <c r="AP228" s="2">
        <v>25131.324393756498</v>
      </c>
      <c r="AQ228" s="2">
        <v>25193.5151796264</v>
      </c>
      <c r="AR228" s="2"/>
      <c r="AS228" s="2"/>
      <c r="AT228" s="2"/>
      <c r="AU228" s="2"/>
      <c r="AV228" s="2"/>
      <c r="AW228" s="2"/>
      <c r="AX228" s="2"/>
      <c r="AY228" s="2"/>
      <c r="AZ228" s="2"/>
      <c r="BA228" s="2"/>
      <c r="BB228" s="2"/>
      <c r="BC228" s="2"/>
      <c r="BD228" s="2"/>
      <c r="BE228" s="2"/>
      <c r="BF228" s="2"/>
      <c r="BG228" s="2"/>
      <c r="BH228" s="2"/>
    </row>
    <row r="229" spans="1:60" x14ac:dyDescent="0.25">
      <c r="A229" t="s">
        <v>98</v>
      </c>
      <c r="B229" t="s">
        <v>452</v>
      </c>
      <c r="C229" s="2">
        <v>17582</v>
      </c>
      <c r="D229" s="2">
        <v>17671</v>
      </c>
      <c r="E229" s="2">
        <v>17683</v>
      </c>
      <c r="F229" s="2">
        <v>17948</v>
      </c>
      <c r="G229" s="2">
        <v>18276</v>
      </c>
      <c r="H229" s="2">
        <v>18627</v>
      </c>
      <c r="I229" s="2">
        <v>18930</v>
      </c>
      <c r="J229" s="2">
        <v>19389</v>
      </c>
      <c r="K229" s="2">
        <v>19775</v>
      </c>
      <c r="L229" s="2">
        <v>20055</v>
      </c>
      <c r="M229" s="2">
        <v>20252</v>
      </c>
      <c r="N229" s="2">
        <v>20591</v>
      </c>
      <c r="O229" s="2">
        <v>20958</v>
      </c>
      <c r="P229" s="2">
        <v>21287</v>
      </c>
      <c r="Q229" s="2">
        <v>21546</v>
      </c>
      <c r="R229" s="2">
        <v>21876</v>
      </c>
      <c r="S229" s="2">
        <v>22152</v>
      </c>
      <c r="T229" s="2">
        <v>22394</v>
      </c>
      <c r="U229" s="2">
        <v>22633</v>
      </c>
      <c r="V229" s="2">
        <v>22731</v>
      </c>
      <c r="W229" s="2">
        <v>22724.6565577693</v>
      </c>
      <c r="X229" s="2">
        <v>22725.287481289499</v>
      </c>
      <c r="Y229" s="2">
        <v>22764.8785018175</v>
      </c>
      <c r="Z229" s="2">
        <v>22838.462530662899</v>
      </c>
      <c r="AA229" s="2">
        <v>22935.1258776225</v>
      </c>
      <c r="AB229" s="2">
        <v>23276.7282498194</v>
      </c>
      <c r="AC229" s="2">
        <v>23390.920191308</v>
      </c>
      <c r="AD229" s="2">
        <v>23504.583075164599</v>
      </c>
      <c r="AE229" s="2">
        <v>23621.133915197501</v>
      </c>
      <c r="AF229" s="2">
        <v>23752.613514814399</v>
      </c>
      <c r="AG229" s="2">
        <v>23891.548605008498</v>
      </c>
      <c r="AH229" s="2">
        <v>24035.6326011891</v>
      </c>
      <c r="AI229" s="2">
        <v>24182.5756878916</v>
      </c>
      <c r="AJ229" s="2">
        <v>24340.5510708662</v>
      </c>
      <c r="AK229" s="2">
        <v>24486.8430183743</v>
      </c>
      <c r="AL229" s="2">
        <v>24666.061305011601</v>
      </c>
      <c r="AM229" s="2">
        <v>24841.344648548202</v>
      </c>
      <c r="AN229" s="2">
        <v>25037.238697271601</v>
      </c>
      <c r="AO229" s="2">
        <v>25229.9469304794</v>
      </c>
      <c r="AP229" s="2">
        <v>25451.061312334299</v>
      </c>
      <c r="AQ229" s="2">
        <v>25651.023451552599</v>
      </c>
      <c r="AR229" s="2"/>
      <c r="AS229" s="2"/>
      <c r="AT229" s="2"/>
      <c r="AU229" s="2"/>
      <c r="AV229" s="2"/>
      <c r="AW229" s="2"/>
      <c r="AX229" s="2"/>
      <c r="AY229" s="2"/>
      <c r="AZ229" s="2"/>
      <c r="BA229" s="2"/>
      <c r="BB229" s="2"/>
      <c r="BC229" s="2"/>
      <c r="BD229" s="2"/>
      <c r="BE229" s="2"/>
      <c r="BF229" s="2"/>
      <c r="BG229" s="2"/>
      <c r="BH229" s="2"/>
    </row>
    <row r="230" spans="1:60" x14ac:dyDescent="0.25">
      <c r="A230" t="s">
        <v>98</v>
      </c>
      <c r="B230" t="s">
        <v>453</v>
      </c>
      <c r="C230" s="2">
        <v>11933</v>
      </c>
      <c r="D230" s="2">
        <v>11999</v>
      </c>
      <c r="E230" s="2">
        <v>12058</v>
      </c>
      <c r="F230" s="2">
        <v>12062</v>
      </c>
      <c r="G230" s="2">
        <v>12041</v>
      </c>
      <c r="H230" s="2">
        <v>12168</v>
      </c>
      <c r="I230" s="2">
        <v>12239</v>
      </c>
      <c r="J230" s="2">
        <v>12297</v>
      </c>
      <c r="K230" s="2">
        <v>12443</v>
      </c>
      <c r="L230" s="2">
        <v>12496</v>
      </c>
      <c r="M230" s="2">
        <v>12580</v>
      </c>
      <c r="N230" s="2">
        <v>12564</v>
      </c>
      <c r="O230" s="2">
        <v>12567</v>
      </c>
      <c r="P230" s="2">
        <v>12565</v>
      </c>
      <c r="Q230" s="2">
        <v>12566</v>
      </c>
      <c r="R230" s="2">
        <v>12570</v>
      </c>
      <c r="S230" s="2">
        <v>12642</v>
      </c>
      <c r="T230" s="2">
        <v>12656</v>
      </c>
      <c r="U230" s="2">
        <v>12632</v>
      </c>
      <c r="V230" s="2">
        <v>12622</v>
      </c>
      <c r="W230" s="2">
        <v>12415.7741074271</v>
      </c>
      <c r="X230" s="2">
        <v>12223.825099948001</v>
      </c>
      <c r="Y230" s="2">
        <v>12170.6021299848</v>
      </c>
      <c r="Z230" s="2">
        <v>12165.239773073999</v>
      </c>
      <c r="AA230" s="2">
        <v>12218.084101815501</v>
      </c>
      <c r="AB230" s="2">
        <v>12263.1074731519</v>
      </c>
      <c r="AC230" s="2">
        <v>12304.275049227899</v>
      </c>
      <c r="AD230" s="2">
        <v>12349.201469359999</v>
      </c>
      <c r="AE230" s="2">
        <v>12396.222299586199</v>
      </c>
      <c r="AF230" s="2">
        <v>12451.050742961799</v>
      </c>
      <c r="AG230" s="2">
        <v>12514.0289975588</v>
      </c>
      <c r="AH230" s="2">
        <v>12581.0664728583</v>
      </c>
      <c r="AI230" s="2">
        <v>12649.919317772599</v>
      </c>
      <c r="AJ230" s="2">
        <v>12722.0831469403</v>
      </c>
      <c r="AK230" s="2">
        <v>12790.712927274901</v>
      </c>
      <c r="AL230" s="2">
        <v>12869.668752949399</v>
      </c>
      <c r="AM230" s="2">
        <v>12962.3061240198</v>
      </c>
      <c r="AN230" s="2">
        <v>13058.9727075561</v>
      </c>
      <c r="AO230" s="2">
        <v>13154.261124348999</v>
      </c>
      <c r="AP230" s="2">
        <v>13248.867947631699</v>
      </c>
      <c r="AQ230" s="2">
        <v>13349.002156995801</v>
      </c>
      <c r="AR230" s="2"/>
      <c r="AS230" s="2"/>
      <c r="AT230" s="2"/>
      <c r="AU230" s="2"/>
      <c r="AV230" s="2"/>
      <c r="AW230" s="2"/>
      <c r="AX230" s="2"/>
      <c r="AY230" s="2"/>
      <c r="AZ230" s="2"/>
      <c r="BA230" s="2"/>
      <c r="BB230" s="2"/>
      <c r="BC230" s="2"/>
      <c r="BD230" s="2"/>
      <c r="BE230" s="2"/>
      <c r="BF230" s="2"/>
      <c r="BG230" s="2"/>
      <c r="BH230" s="2"/>
    </row>
    <row r="231" spans="1:60" x14ac:dyDescent="0.25">
      <c r="A231" t="s">
        <v>98</v>
      </c>
      <c r="B231" t="s">
        <v>454</v>
      </c>
      <c r="C231" s="2">
        <v>12438</v>
      </c>
      <c r="D231" s="2">
        <v>12354</v>
      </c>
      <c r="E231" s="2">
        <v>12251</v>
      </c>
      <c r="F231" s="2">
        <v>12226</v>
      </c>
      <c r="G231" s="2">
        <v>12353</v>
      </c>
      <c r="H231" s="2">
        <v>12514</v>
      </c>
      <c r="I231" s="2">
        <v>12729</v>
      </c>
      <c r="J231" s="2">
        <v>13028</v>
      </c>
      <c r="K231" s="2">
        <v>13248</v>
      </c>
      <c r="L231" s="2">
        <v>13476</v>
      </c>
      <c r="M231" s="2">
        <v>13601</v>
      </c>
      <c r="N231" s="2">
        <v>13792</v>
      </c>
      <c r="O231" s="2">
        <v>13998</v>
      </c>
      <c r="P231" s="2">
        <v>14179</v>
      </c>
      <c r="Q231" s="2">
        <v>14340</v>
      </c>
      <c r="R231" s="2">
        <v>14486</v>
      </c>
      <c r="S231" s="2">
        <v>14595</v>
      </c>
      <c r="T231" s="2">
        <v>14673</v>
      </c>
      <c r="U231" s="2">
        <v>14953</v>
      </c>
      <c r="V231" s="2">
        <v>15068</v>
      </c>
      <c r="W231" s="2">
        <v>15108.727369570601</v>
      </c>
      <c r="X231" s="2">
        <v>15113.0669290808</v>
      </c>
      <c r="Y231" s="2">
        <v>15330.3794442938</v>
      </c>
      <c r="Z231" s="2">
        <v>15405.3340885329</v>
      </c>
      <c r="AA231" s="2">
        <v>15491.470338868499</v>
      </c>
      <c r="AB231" s="2">
        <v>15513.10668898</v>
      </c>
      <c r="AC231" s="2">
        <v>15665.6565587193</v>
      </c>
      <c r="AD231" s="2">
        <v>15819.176420153901</v>
      </c>
      <c r="AE231" s="2">
        <v>15980.996503698199</v>
      </c>
      <c r="AF231" s="2">
        <v>16150.7405656354</v>
      </c>
      <c r="AG231" s="2">
        <v>16322.661559882499</v>
      </c>
      <c r="AH231" s="2">
        <v>16491.359061238902</v>
      </c>
      <c r="AI231" s="2">
        <v>16670.171122050699</v>
      </c>
      <c r="AJ231" s="2">
        <v>16839.6922951954</v>
      </c>
      <c r="AK231" s="2">
        <v>17016.653032168499</v>
      </c>
      <c r="AL231" s="2">
        <v>17199.888269445401</v>
      </c>
      <c r="AM231" s="2">
        <v>17309.294409789902</v>
      </c>
      <c r="AN231" s="2">
        <v>17344.6782855649</v>
      </c>
      <c r="AO231" s="2">
        <v>17379.6873678431</v>
      </c>
      <c r="AP231" s="2">
        <v>17415.671352126199</v>
      </c>
      <c r="AQ231" s="2">
        <v>17452.812837837599</v>
      </c>
      <c r="AR231" s="2"/>
      <c r="AS231" s="2"/>
      <c r="AT231" s="2"/>
      <c r="AU231" s="2"/>
      <c r="AV231" s="2"/>
      <c r="AW231" s="2"/>
      <c r="AX231" s="2"/>
      <c r="AY231" s="2"/>
      <c r="AZ231" s="2"/>
      <c r="BA231" s="2"/>
      <c r="BB231" s="2"/>
      <c r="BC231" s="2"/>
      <c r="BD231" s="2"/>
      <c r="BE231" s="2"/>
      <c r="BF231" s="2"/>
      <c r="BG231" s="2"/>
      <c r="BH231" s="2"/>
    </row>
    <row r="232" spans="1:60" x14ac:dyDescent="0.25">
      <c r="A232" t="s">
        <v>98</v>
      </c>
      <c r="B232" t="s">
        <v>455</v>
      </c>
      <c r="C232" s="2">
        <v>21390</v>
      </c>
      <c r="D232" s="2">
        <v>21294</v>
      </c>
      <c r="E232" s="2">
        <v>21153</v>
      </c>
      <c r="F232" s="2">
        <v>20954</v>
      </c>
      <c r="G232" s="2">
        <v>20847</v>
      </c>
      <c r="H232" s="2">
        <v>20833</v>
      </c>
      <c r="I232" s="2">
        <v>20907</v>
      </c>
      <c r="J232" s="2">
        <v>20974</v>
      </c>
      <c r="K232" s="2">
        <v>20995</v>
      </c>
      <c r="L232" s="2">
        <v>20971</v>
      </c>
      <c r="M232" s="2">
        <v>20937</v>
      </c>
      <c r="N232" s="2">
        <v>21012</v>
      </c>
      <c r="O232" s="2">
        <v>21089</v>
      </c>
      <c r="P232" s="2">
        <v>21144</v>
      </c>
      <c r="Q232" s="2">
        <v>21255</v>
      </c>
      <c r="R232" s="2">
        <v>21362</v>
      </c>
      <c r="S232" s="2">
        <v>21364</v>
      </c>
      <c r="T232" s="2">
        <v>21426</v>
      </c>
      <c r="U232" s="2">
        <v>21434</v>
      </c>
      <c r="V232" s="2">
        <v>21472</v>
      </c>
      <c r="W232" s="2">
        <v>21477.467104207499</v>
      </c>
      <c r="X232" s="2">
        <v>21529.647688907298</v>
      </c>
      <c r="Y232" s="2">
        <v>21668.867938279502</v>
      </c>
      <c r="Z232" s="2">
        <v>21987.152063059701</v>
      </c>
      <c r="AA232" s="2">
        <v>22543.468982223301</v>
      </c>
      <c r="AB232" s="2">
        <v>23115.665826223001</v>
      </c>
      <c r="AC232" s="2">
        <v>23711.778274392698</v>
      </c>
      <c r="AD232" s="2">
        <v>24311.681382947099</v>
      </c>
      <c r="AE232" s="2">
        <v>25364.210165050699</v>
      </c>
      <c r="AF232" s="2">
        <v>26589.368954409601</v>
      </c>
      <c r="AG232" s="2">
        <v>27830.2401011121</v>
      </c>
      <c r="AH232" s="2">
        <v>29442.6330885729</v>
      </c>
      <c r="AI232" s="2">
        <v>31157.111864430699</v>
      </c>
      <c r="AJ232" s="2">
        <v>32782.508112920201</v>
      </c>
      <c r="AK232" s="2">
        <v>34479.236097261797</v>
      </c>
      <c r="AL232" s="2">
        <v>35968.260836437199</v>
      </c>
      <c r="AM232" s="2">
        <v>37664.440339048902</v>
      </c>
      <c r="AN232" s="2">
        <v>39201.171022659997</v>
      </c>
      <c r="AO232" s="2">
        <v>40721.624197172001</v>
      </c>
      <c r="AP232" s="2">
        <v>42003.283070731399</v>
      </c>
      <c r="AQ232" s="2">
        <v>43326.169243066703</v>
      </c>
      <c r="AR232" s="2"/>
      <c r="AS232" s="2"/>
      <c r="AT232" s="2"/>
      <c r="AU232" s="2"/>
      <c r="AV232" s="2"/>
      <c r="AW232" s="2"/>
      <c r="AX232" s="2"/>
      <c r="AY232" s="2"/>
      <c r="AZ232" s="2"/>
      <c r="BA232" s="2"/>
      <c r="BB232" s="2"/>
      <c r="BC232" s="2"/>
      <c r="BD232" s="2"/>
      <c r="BE232" s="2"/>
      <c r="BF232" s="2"/>
      <c r="BG232" s="2"/>
      <c r="BH232" s="2"/>
    </row>
    <row r="233" spans="1:60" x14ac:dyDescent="0.25">
      <c r="A233" t="s">
        <v>98</v>
      </c>
      <c r="B233" t="s">
        <v>456</v>
      </c>
      <c r="C233" s="2">
        <v>9497</v>
      </c>
      <c r="D233" s="2">
        <v>11965</v>
      </c>
      <c r="E233" s="2">
        <v>13453</v>
      </c>
      <c r="F233" s="2">
        <v>14389</v>
      </c>
      <c r="G233" s="2">
        <v>15368</v>
      </c>
      <c r="H233" s="2">
        <v>16425</v>
      </c>
      <c r="I233" s="2">
        <v>16926</v>
      </c>
      <c r="J233" s="2">
        <v>17494</v>
      </c>
      <c r="K233" s="2">
        <v>18043</v>
      </c>
      <c r="L233" s="2">
        <v>18335</v>
      </c>
      <c r="M233" s="2">
        <v>18741</v>
      </c>
      <c r="N233" s="2">
        <v>19363</v>
      </c>
      <c r="O233" s="2">
        <v>20020</v>
      </c>
      <c r="P233" s="2">
        <v>20806</v>
      </c>
      <c r="Q233" s="2">
        <v>21958</v>
      </c>
      <c r="R233" s="2">
        <v>23442</v>
      </c>
      <c r="S233" s="2">
        <v>25156</v>
      </c>
      <c r="T233" s="2">
        <v>27803</v>
      </c>
      <c r="U233" s="2">
        <v>31675</v>
      </c>
      <c r="V233" s="2">
        <v>36078</v>
      </c>
      <c r="W233" s="2">
        <v>35992.643620866598</v>
      </c>
      <c r="X233" s="2">
        <v>36037.089435693699</v>
      </c>
      <c r="Y233" s="2">
        <v>37359.172564299603</v>
      </c>
      <c r="Z233" s="2">
        <v>40925.817787874497</v>
      </c>
      <c r="AA233" s="2">
        <v>44863.041579545803</v>
      </c>
      <c r="AB233" s="2">
        <v>47987.942320934097</v>
      </c>
      <c r="AC233" s="2">
        <v>51820.200386906297</v>
      </c>
      <c r="AD233" s="2">
        <v>54734.463553923699</v>
      </c>
      <c r="AE233" s="2">
        <v>57506.461046556004</v>
      </c>
      <c r="AF233" s="2">
        <v>60254.021485872399</v>
      </c>
      <c r="AG233" s="2">
        <v>63286.868525149803</v>
      </c>
      <c r="AH233" s="2">
        <v>66297.826869522702</v>
      </c>
      <c r="AI233" s="2">
        <v>68823.840867088104</v>
      </c>
      <c r="AJ233" s="2">
        <v>71539.504847670105</v>
      </c>
      <c r="AK233" s="2">
        <v>73998.960168487902</v>
      </c>
      <c r="AL233" s="2">
        <v>75398.393977457599</v>
      </c>
      <c r="AM233" s="2">
        <v>76744.8247143341</v>
      </c>
      <c r="AN233" s="2">
        <v>78067.002517137895</v>
      </c>
      <c r="AO233" s="2">
        <v>78979.896616107799</v>
      </c>
      <c r="AP233" s="2">
        <v>80003.945449707098</v>
      </c>
      <c r="AQ233" s="2">
        <v>80930.025008717697</v>
      </c>
      <c r="AR233" s="2"/>
      <c r="AS233" s="2"/>
      <c r="AT233" s="2"/>
      <c r="AU233" s="2"/>
      <c r="AV233" s="2"/>
      <c r="AW233" s="2"/>
      <c r="AX233" s="2"/>
      <c r="AY233" s="2"/>
      <c r="AZ233" s="2"/>
      <c r="BA233" s="2"/>
      <c r="BB233" s="2"/>
      <c r="BC233" s="2"/>
      <c r="BD233" s="2"/>
      <c r="BE233" s="2"/>
      <c r="BF233" s="2"/>
      <c r="BG233" s="2"/>
      <c r="BH233" s="2"/>
    </row>
    <row r="234" spans="1:60" x14ac:dyDescent="0.25">
      <c r="A234" t="s">
        <v>98</v>
      </c>
      <c r="B234" t="s">
        <v>457</v>
      </c>
      <c r="C234" s="2">
        <v>20872</v>
      </c>
      <c r="D234" s="2">
        <v>20892</v>
      </c>
      <c r="E234" s="2">
        <v>20875</v>
      </c>
      <c r="F234" s="2">
        <v>20843</v>
      </c>
      <c r="G234" s="2">
        <v>20958</v>
      </c>
      <c r="H234" s="2">
        <v>21110</v>
      </c>
      <c r="I234" s="2">
        <v>21553</v>
      </c>
      <c r="J234" s="2">
        <v>22052</v>
      </c>
      <c r="K234" s="2">
        <v>22400</v>
      </c>
      <c r="L234" s="2">
        <v>23014</v>
      </c>
      <c r="M234" s="2">
        <v>23210</v>
      </c>
      <c r="N234" s="2">
        <v>24156</v>
      </c>
      <c r="O234" s="2">
        <v>25160</v>
      </c>
      <c r="P234" s="2">
        <v>26083</v>
      </c>
      <c r="Q234" s="2">
        <v>27199</v>
      </c>
      <c r="R234" s="2">
        <v>28309</v>
      </c>
      <c r="S234" s="2">
        <v>29739</v>
      </c>
      <c r="T234" s="2">
        <v>31000</v>
      </c>
      <c r="U234" s="2">
        <v>32182</v>
      </c>
      <c r="V234" s="2">
        <v>32863</v>
      </c>
      <c r="W234" s="2">
        <v>32856.662484455497</v>
      </c>
      <c r="X234" s="2">
        <v>32857.019882755201</v>
      </c>
      <c r="Y234" s="2">
        <v>32963.295169072102</v>
      </c>
      <c r="Z234" s="2">
        <v>33144.946627259102</v>
      </c>
      <c r="AA234" s="2">
        <v>33499.480397393498</v>
      </c>
      <c r="AB234" s="2">
        <v>33613.276498781699</v>
      </c>
      <c r="AC234" s="2">
        <v>33935.186331750599</v>
      </c>
      <c r="AD234" s="2">
        <v>34255.604823671303</v>
      </c>
      <c r="AE234" s="2">
        <v>34584.164550078603</v>
      </c>
      <c r="AF234" s="2">
        <v>34954.808561719103</v>
      </c>
      <c r="AG234" s="2">
        <v>35158.055313944496</v>
      </c>
      <c r="AH234" s="2">
        <v>35317.186066607697</v>
      </c>
      <c r="AI234" s="2">
        <v>35479.474457138</v>
      </c>
      <c r="AJ234" s="2">
        <v>35628.295886307002</v>
      </c>
      <c r="AK234" s="2">
        <v>35755.603486544504</v>
      </c>
      <c r="AL234" s="2">
        <v>35911.5663025182</v>
      </c>
      <c r="AM234" s="2">
        <v>36064.1030611526</v>
      </c>
      <c r="AN234" s="2">
        <v>36234.5676013872</v>
      </c>
      <c r="AO234" s="2">
        <v>36402.267980803801</v>
      </c>
      <c r="AP234" s="2">
        <v>36594.688311648097</v>
      </c>
      <c r="AQ234" s="2">
        <v>36768.698777155798</v>
      </c>
      <c r="AR234" s="2"/>
      <c r="AS234" s="2"/>
      <c r="AT234" s="2"/>
      <c r="AU234" s="2"/>
      <c r="AV234" s="2"/>
      <c r="AW234" s="2"/>
      <c r="AX234" s="2"/>
      <c r="AY234" s="2"/>
      <c r="AZ234" s="2"/>
      <c r="BA234" s="2"/>
      <c r="BB234" s="2"/>
      <c r="BC234" s="2"/>
      <c r="BD234" s="2"/>
      <c r="BE234" s="2"/>
      <c r="BF234" s="2"/>
      <c r="BG234" s="2"/>
      <c r="BH234" s="2"/>
    </row>
    <row r="235" spans="1:60" x14ac:dyDescent="0.25">
      <c r="A235" t="s">
        <v>98</v>
      </c>
      <c r="B235" t="s">
        <v>458</v>
      </c>
      <c r="C235" s="2">
        <v>14651</v>
      </c>
      <c r="D235" s="2">
        <v>14575</v>
      </c>
      <c r="E235" s="2">
        <v>14529</v>
      </c>
      <c r="F235" s="2">
        <v>14569</v>
      </c>
      <c r="G235" s="2">
        <v>14663</v>
      </c>
      <c r="H235" s="2">
        <v>14642</v>
      </c>
      <c r="I235" s="2">
        <v>14770</v>
      </c>
      <c r="J235" s="2">
        <v>15207</v>
      </c>
      <c r="K235" s="2">
        <v>15527</v>
      </c>
      <c r="L235" s="2">
        <v>15730</v>
      </c>
      <c r="M235" s="2">
        <v>15730</v>
      </c>
      <c r="N235" s="2">
        <v>16007</v>
      </c>
      <c r="O235" s="2">
        <v>16184</v>
      </c>
      <c r="P235" s="2">
        <v>16384</v>
      </c>
      <c r="Q235" s="2">
        <v>16643</v>
      </c>
      <c r="R235" s="2">
        <v>16778</v>
      </c>
      <c r="S235" s="2">
        <v>17037</v>
      </c>
      <c r="T235" s="2">
        <v>17174</v>
      </c>
      <c r="U235" s="2">
        <v>17327</v>
      </c>
      <c r="V235" s="2">
        <v>17399</v>
      </c>
      <c r="W235" s="2">
        <v>17007.649413986001</v>
      </c>
      <c r="X235" s="2">
        <v>16654.8484186321</v>
      </c>
      <c r="Y235" s="2">
        <v>16613.934843023399</v>
      </c>
      <c r="Z235" s="2">
        <v>16604.858320906598</v>
      </c>
      <c r="AA235" s="2">
        <v>16644.403999770399</v>
      </c>
      <c r="AB235" s="2">
        <v>16698.846815544799</v>
      </c>
      <c r="AC235" s="2">
        <v>16751.839029131701</v>
      </c>
      <c r="AD235" s="2">
        <v>16804.421576127599</v>
      </c>
      <c r="AE235" s="2">
        <v>16858.768845917599</v>
      </c>
      <c r="AF235" s="2">
        <v>16922.140241708501</v>
      </c>
      <c r="AG235" s="2">
        <v>16985.1085580783</v>
      </c>
      <c r="AH235" s="2">
        <v>17049.965373715801</v>
      </c>
      <c r="AI235" s="2">
        <v>17107.133314297302</v>
      </c>
      <c r="AJ235" s="2">
        <v>17143.216257754098</v>
      </c>
      <c r="AK235" s="2">
        <v>17181.226647546599</v>
      </c>
      <c r="AL235" s="2">
        <v>17226.078518875998</v>
      </c>
      <c r="AM235" s="2">
        <v>17278.7023427729</v>
      </c>
      <c r="AN235" s="2">
        <v>17333.615021095698</v>
      </c>
      <c r="AO235" s="2">
        <v>17388.748180084302</v>
      </c>
      <c r="AP235" s="2">
        <v>17445.336730987499</v>
      </c>
      <c r="AQ235" s="2">
        <v>17505.231482166098</v>
      </c>
      <c r="AR235" s="2"/>
      <c r="AS235" s="2"/>
      <c r="AT235" s="2"/>
      <c r="AU235" s="2"/>
      <c r="AV235" s="2"/>
      <c r="AW235" s="2"/>
      <c r="AX235" s="2"/>
      <c r="AY235" s="2"/>
      <c r="AZ235" s="2"/>
      <c r="BA235" s="2"/>
      <c r="BB235" s="2"/>
      <c r="BC235" s="2"/>
      <c r="BD235" s="2"/>
      <c r="BE235" s="2"/>
      <c r="BF235" s="2"/>
      <c r="BG235" s="2"/>
      <c r="BH235" s="2"/>
    </row>
    <row r="236" spans="1:60" x14ac:dyDescent="0.25">
      <c r="A236" t="s">
        <v>98</v>
      </c>
      <c r="B236" t="s">
        <v>45</v>
      </c>
      <c r="C236" s="2">
        <v>22336</v>
      </c>
      <c r="D236" s="2">
        <v>22128</v>
      </c>
      <c r="E236" s="2">
        <v>21876</v>
      </c>
      <c r="F236" s="2">
        <v>21814</v>
      </c>
      <c r="G236" s="2">
        <v>21829</v>
      </c>
      <c r="H236" s="2">
        <v>22034</v>
      </c>
      <c r="I236" s="2">
        <v>22340</v>
      </c>
      <c r="J236" s="2">
        <v>22616</v>
      </c>
      <c r="K236" s="2">
        <v>22836</v>
      </c>
      <c r="L236" s="2">
        <v>23019</v>
      </c>
      <c r="M236" s="2">
        <v>23527</v>
      </c>
      <c r="N236" s="2">
        <v>23715</v>
      </c>
      <c r="O236" s="2">
        <v>23932</v>
      </c>
      <c r="P236" s="2">
        <v>24184</v>
      </c>
      <c r="Q236" s="2">
        <v>24496</v>
      </c>
      <c r="R236" s="2">
        <v>24827</v>
      </c>
      <c r="S236" s="2">
        <v>25461</v>
      </c>
      <c r="T236" s="2">
        <v>25758</v>
      </c>
      <c r="U236" s="2">
        <v>26133</v>
      </c>
      <c r="V236" s="2">
        <v>26075</v>
      </c>
      <c r="W236" s="2">
        <v>26047.239174894101</v>
      </c>
      <c r="X236" s="2">
        <v>26050.576129384801</v>
      </c>
      <c r="Y236" s="2">
        <v>26198.331345994298</v>
      </c>
      <c r="Z236" s="2">
        <v>26304.1351514911</v>
      </c>
      <c r="AA236" s="2">
        <v>26961.628909598199</v>
      </c>
      <c r="AB236" s="2">
        <v>27211.269863393602</v>
      </c>
      <c r="AC236" s="2">
        <v>27451.7117630789</v>
      </c>
      <c r="AD236" s="2">
        <v>27691.0396848296</v>
      </c>
      <c r="AE236" s="2">
        <v>27936.448472112999</v>
      </c>
      <c r="AF236" s="2">
        <v>28213.291162956699</v>
      </c>
      <c r="AG236" s="2">
        <v>28505.832096015602</v>
      </c>
      <c r="AH236" s="2">
        <v>28719.309251421801</v>
      </c>
      <c r="AI236" s="2">
        <v>28917.595323121401</v>
      </c>
      <c r="AJ236" s="2">
        <v>29130.768499301099</v>
      </c>
      <c r="AK236" s="2">
        <v>29328.175913458901</v>
      </c>
      <c r="AL236" s="2">
        <v>29570.0143754501</v>
      </c>
      <c r="AM236" s="2">
        <v>29806.542995953401</v>
      </c>
      <c r="AN236" s="2">
        <v>30070.883851695799</v>
      </c>
      <c r="AO236" s="2">
        <v>30330.925704239398</v>
      </c>
      <c r="AP236" s="2">
        <v>30629.299133419601</v>
      </c>
      <c r="AQ236" s="2">
        <v>30899.129501098199</v>
      </c>
      <c r="AR236" s="2"/>
      <c r="AS236" s="2"/>
      <c r="AT236" s="2"/>
      <c r="AU236" s="2"/>
      <c r="AV236" s="2"/>
      <c r="AW236" s="2"/>
      <c r="AX236" s="2"/>
      <c r="AY236" s="2"/>
      <c r="AZ236" s="2"/>
      <c r="BA236" s="2"/>
      <c r="BB236" s="2"/>
      <c r="BC236" s="2"/>
      <c r="BD236" s="2"/>
      <c r="BE236" s="2"/>
      <c r="BF236" s="2"/>
      <c r="BG236" s="2"/>
      <c r="BH236" s="2"/>
    </row>
    <row r="237" spans="1:60" x14ac:dyDescent="0.25">
      <c r="A237" t="s">
        <v>98</v>
      </c>
      <c r="B237" t="s">
        <v>459</v>
      </c>
      <c r="C237" s="2">
        <v>17517</v>
      </c>
      <c r="D237" s="2">
        <v>17349</v>
      </c>
      <c r="E237" s="2">
        <v>17154</v>
      </c>
      <c r="F237" s="2">
        <v>16978</v>
      </c>
      <c r="G237" s="2">
        <v>16950</v>
      </c>
      <c r="H237" s="2">
        <v>16897</v>
      </c>
      <c r="I237" s="2">
        <v>16933</v>
      </c>
      <c r="J237" s="2">
        <v>17212</v>
      </c>
      <c r="K237" s="2">
        <v>17474</v>
      </c>
      <c r="L237" s="2">
        <v>17646</v>
      </c>
      <c r="M237" s="2">
        <v>17698</v>
      </c>
      <c r="N237" s="2">
        <v>17789</v>
      </c>
      <c r="O237" s="2">
        <v>17949</v>
      </c>
      <c r="P237" s="2">
        <v>18129</v>
      </c>
      <c r="Q237" s="2">
        <v>18316</v>
      </c>
      <c r="R237" s="2">
        <v>18591</v>
      </c>
      <c r="S237" s="2">
        <v>18930</v>
      </c>
      <c r="T237" s="2">
        <v>19088</v>
      </c>
      <c r="U237" s="2">
        <v>19208</v>
      </c>
      <c r="V237" s="2">
        <v>19161</v>
      </c>
      <c r="W237" s="2">
        <v>19172.125016522699</v>
      </c>
      <c r="X237" s="2">
        <v>19186.4570167866</v>
      </c>
      <c r="Y237" s="2">
        <v>19226.812204638602</v>
      </c>
      <c r="Z237" s="2">
        <v>19264.220058253799</v>
      </c>
      <c r="AA237" s="2">
        <v>19313.743538159099</v>
      </c>
      <c r="AB237" s="2">
        <v>19357.819917534802</v>
      </c>
      <c r="AC237" s="2">
        <v>19412.0116911435</v>
      </c>
      <c r="AD237" s="2">
        <v>19466.548077665899</v>
      </c>
      <c r="AE237" s="2">
        <v>19524.032995894999</v>
      </c>
      <c r="AF237" s="2">
        <v>19584.332827590901</v>
      </c>
      <c r="AG237" s="2">
        <v>19645.4060042977</v>
      </c>
      <c r="AH237" s="2">
        <v>19706.6155685638</v>
      </c>
      <c r="AI237" s="2">
        <v>19771.700505770499</v>
      </c>
      <c r="AJ237" s="2">
        <v>19833.4037022101</v>
      </c>
      <c r="AK237" s="2">
        <v>19897.81478502</v>
      </c>
      <c r="AL237" s="2">
        <v>19964.509727410801</v>
      </c>
      <c r="AM237" s="2">
        <v>20029.896914130099</v>
      </c>
      <c r="AN237" s="2">
        <v>20098.7286208273</v>
      </c>
      <c r="AO237" s="2">
        <v>20166.831237580998</v>
      </c>
      <c r="AP237" s="2">
        <v>20236.830326448799</v>
      </c>
      <c r="AQ237" s="2">
        <v>20309.0810852908</v>
      </c>
      <c r="AR237" s="2"/>
      <c r="AS237" s="2"/>
      <c r="AT237" s="2"/>
      <c r="AU237" s="2"/>
      <c r="AV237" s="2"/>
      <c r="AW237" s="2"/>
      <c r="AX237" s="2"/>
      <c r="AY237" s="2"/>
      <c r="AZ237" s="2"/>
      <c r="BA237" s="2"/>
      <c r="BB237" s="2"/>
      <c r="BC237" s="2"/>
      <c r="BD237" s="2"/>
      <c r="BE237" s="2"/>
      <c r="BF237" s="2"/>
      <c r="BG237" s="2"/>
      <c r="BH237" s="2"/>
    </row>
    <row r="238" spans="1:60" x14ac:dyDescent="0.25">
      <c r="A238" t="s">
        <v>98</v>
      </c>
      <c r="B238" t="s">
        <v>460</v>
      </c>
      <c r="C238" s="2">
        <v>21160</v>
      </c>
      <c r="D238" s="2">
        <v>21402</v>
      </c>
      <c r="E238" s="2">
        <v>21442</v>
      </c>
      <c r="F238" s="2">
        <v>21763</v>
      </c>
      <c r="G238" s="2">
        <v>22000</v>
      </c>
      <c r="H238" s="2">
        <v>22218</v>
      </c>
      <c r="I238" s="2">
        <v>22605</v>
      </c>
      <c r="J238" s="2">
        <v>23013</v>
      </c>
      <c r="K238" s="2">
        <v>23477</v>
      </c>
      <c r="L238" s="2">
        <v>23702</v>
      </c>
      <c r="M238" s="2">
        <v>23870</v>
      </c>
      <c r="N238" s="2">
        <v>24188</v>
      </c>
      <c r="O238" s="2">
        <v>24484</v>
      </c>
      <c r="P238" s="2">
        <v>24765</v>
      </c>
      <c r="Q238" s="2">
        <v>24963</v>
      </c>
      <c r="R238" s="2">
        <v>25136</v>
      </c>
      <c r="S238" s="2">
        <v>25380</v>
      </c>
      <c r="T238" s="2">
        <v>25685</v>
      </c>
      <c r="U238" s="2">
        <v>26051</v>
      </c>
      <c r="V238" s="2">
        <v>26279</v>
      </c>
      <c r="W238" s="2">
        <v>26071.509133932301</v>
      </c>
      <c r="X238" s="2">
        <v>25341.974419887301</v>
      </c>
      <c r="Y238" s="2">
        <v>24994.848472548201</v>
      </c>
      <c r="Z238" s="2">
        <v>24972.7574611372</v>
      </c>
      <c r="AA238" s="2">
        <v>25120.274477856601</v>
      </c>
      <c r="AB238" s="2">
        <v>25306.477771551399</v>
      </c>
      <c r="AC238" s="2">
        <v>25459.753706856001</v>
      </c>
      <c r="AD238" s="2">
        <v>25633.678052289099</v>
      </c>
      <c r="AE238" s="2">
        <v>25764.9290790509</v>
      </c>
      <c r="AF238" s="2">
        <v>25950.738065292899</v>
      </c>
      <c r="AG238" s="2">
        <v>26170.807398415898</v>
      </c>
      <c r="AH238" s="2">
        <v>26357.931682959199</v>
      </c>
      <c r="AI238" s="2">
        <v>26550.123264249301</v>
      </c>
      <c r="AJ238" s="2">
        <v>26751.556934967699</v>
      </c>
      <c r="AK238" s="2">
        <v>27005.987181252101</v>
      </c>
      <c r="AL238" s="2">
        <v>27232.4913547176</v>
      </c>
      <c r="AM238" s="2">
        <v>27498.244347464901</v>
      </c>
      <c r="AN238" s="2">
        <v>27775.556130141002</v>
      </c>
      <c r="AO238" s="2">
        <v>28053.981345141201</v>
      </c>
      <c r="AP238" s="2">
        <v>28339.756394324799</v>
      </c>
      <c r="AQ238" s="2">
        <v>28598.3689884138</v>
      </c>
      <c r="AR238" s="2"/>
      <c r="AS238" s="2"/>
      <c r="AT238" s="2"/>
      <c r="AU238" s="2"/>
      <c r="AV238" s="2"/>
      <c r="AW238" s="2"/>
      <c r="AX238" s="2"/>
      <c r="AY238" s="2"/>
      <c r="AZ238" s="2"/>
      <c r="BA238" s="2"/>
      <c r="BB238" s="2"/>
      <c r="BC238" s="2"/>
      <c r="BD238" s="2"/>
      <c r="BE238" s="2"/>
      <c r="BF238" s="2"/>
      <c r="BG238" s="2"/>
      <c r="BH238" s="2"/>
    </row>
    <row r="239" spans="1:60" x14ac:dyDescent="0.25">
      <c r="A239" t="s">
        <v>98</v>
      </c>
      <c r="B239" t="s">
        <v>461</v>
      </c>
      <c r="C239" s="2">
        <v>22021</v>
      </c>
      <c r="D239" s="2">
        <v>22128</v>
      </c>
      <c r="E239" s="2">
        <v>22236</v>
      </c>
      <c r="F239" s="2">
        <v>22145</v>
      </c>
      <c r="G239" s="2">
        <v>22047</v>
      </c>
      <c r="H239" s="2">
        <v>21929</v>
      </c>
      <c r="I239" s="2">
        <v>21942</v>
      </c>
      <c r="J239" s="2">
        <v>22171</v>
      </c>
      <c r="K239" s="2">
        <v>22374</v>
      </c>
      <c r="L239" s="2">
        <v>22471</v>
      </c>
      <c r="M239" s="2">
        <v>22531</v>
      </c>
      <c r="N239" s="2">
        <v>22428</v>
      </c>
      <c r="O239" s="2">
        <v>22363</v>
      </c>
      <c r="P239" s="2">
        <v>22242</v>
      </c>
      <c r="Q239" s="2">
        <v>22181</v>
      </c>
      <c r="R239" s="2">
        <v>22144</v>
      </c>
      <c r="S239" s="2">
        <v>22133</v>
      </c>
      <c r="T239" s="2">
        <v>22070</v>
      </c>
      <c r="U239" s="2">
        <v>21932</v>
      </c>
      <c r="V239" s="2">
        <v>21901</v>
      </c>
      <c r="W239" s="2">
        <v>21900.344936982801</v>
      </c>
      <c r="X239" s="2">
        <v>21900.486355295499</v>
      </c>
      <c r="Y239" s="2">
        <v>21903.916627028499</v>
      </c>
      <c r="Z239" s="2">
        <v>21909.3371111751</v>
      </c>
      <c r="AA239" s="2">
        <v>21920.773139311401</v>
      </c>
      <c r="AB239" s="2">
        <v>21931.666620148299</v>
      </c>
      <c r="AC239" s="2">
        <v>21946.492006256802</v>
      </c>
      <c r="AD239" s="2">
        <v>21961.248705681199</v>
      </c>
      <c r="AE239" s="2">
        <v>21976.380343316101</v>
      </c>
      <c r="AF239" s="2">
        <v>21993.450149683202</v>
      </c>
      <c r="AG239" s="2">
        <v>22011.4879038869</v>
      </c>
      <c r="AH239" s="2">
        <v>22030.194131511798</v>
      </c>
      <c r="AI239" s="2">
        <v>22049.2715542679</v>
      </c>
      <c r="AJ239" s="2">
        <v>22069.781279120001</v>
      </c>
      <c r="AK239" s="2">
        <v>22088.774165555398</v>
      </c>
      <c r="AL239" s="2">
        <v>22112.041833442599</v>
      </c>
      <c r="AM239" s="2">
        <v>22134.798632408201</v>
      </c>
      <c r="AN239" s="2">
        <v>22160.231288332001</v>
      </c>
      <c r="AO239" s="2">
        <v>22185.250332789699</v>
      </c>
      <c r="AP239" s="2">
        <v>22213.957338000499</v>
      </c>
      <c r="AQ239" s="2">
        <v>22239.9181519706</v>
      </c>
      <c r="AR239" s="2"/>
      <c r="AS239" s="2"/>
      <c r="AT239" s="2"/>
      <c r="AU239" s="2"/>
      <c r="AV239" s="2"/>
      <c r="AW239" s="2"/>
      <c r="AX239" s="2"/>
      <c r="AY239" s="2"/>
      <c r="AZ239" s="2"/>
      <c r="BA239" s="2"/>
      <c r="BB239" s="2"/>
      <c r="BC239" s="2"/>
      <c r="BD239" s="2"/>
      <c r="BE239" s="2"/>
      <c r="BF239" s="2"/>
      <c r="BG239" s="2"/>
      <c r="BH239" s="2"/>
    </row>
    <row r="240" spans="1:60" x14ac:dyDescent="0.25">
      <c r="A240" t="s">
        <v>98</v>
      </c>
      <c r="B240" t="s">
        <v>462</v>
      </c>
      <c r="C240" s="2">
        <v>21498</v>
      </c>
      <c r="D240" s="2">
        <v>21264</v>
      </c>
      <c r="E240" s="2">
        <v>21087</v>
      </c>
      <c r="F240" s="2">
        <v>20803</v>
      </c>
      <c r="G240" s="2">
        <v>20700</v>
      </c>
      <c r="H240" s="2">
        <v>20600</v>
      </c>
      <c r="I240" s="2">
        <v>20604</v>
      </c>
      <c r="J240" s="2">
        <v>20604</v>
      </c>
      <c r="K240" s="2">
        <v>20598</v>
      </c>
      <c r="L240" s="2">
        <v>20561</v>
      </c>
      <c r="M240" s="2">
        <v>20532</v>
      </c>
      <c r="N240" s="2">
        <v>20507</v>
      </c>
      <c r="O240" s="2">
        <v>20519</v>
      </c>
      <c r="P240" s="2">
        <v>20523</v>
      </c>
      <c r="Q240" s="2">
        <v>20528</v>
      </c>
      <c r="R240" s="2">
        <v>20548</v>
      </c>
      <c r="S240" s="2">
        <v>20546</v>
      </c>
      <c r="T240" s="2">
        <v>20522</v>
      </c>
      <c r="U240" s="2">
        <v>20562</v>
      </c>
      <c r="V240" s="2">
        <v>20511</v>
      </c>
      <c r="W240" s="2">
        <v>20510.356628019399</v>
      </c>
      <c r="X240" s="2">
        <v>20510.489818194201</v>
      </c>
      <c r="Y240" s="2">
        <v>20514.182072323601</v>
      </c>
      <c r="Z240" s="2">
        <v>20521.218669252601</v>
      </c>
      <c r="AA240" s="2">
        <v>20533.178598767601</v>
      </c>
      <c r="AB240" s="2">
        <v>20544.515873146102</v>
      </c>
      <c r="AC240" s="2">
        <v>20557.121040143</v>
      </c>
      <c r="AD240" s="2">
        <v>20569.667804250999</v>
      </c>
      <c r="AE240" s="2">
        <v>20582.533361329199</v>
      </c>
      <c r="AF240" s="2">
        <v>20597.046840991501</v>
      </c>
      <c r="AG240" s="2">
        <v>20612.383302218499</v>
      </c>
      <c r="AH240" s="2">
        <v>20628.288111022699</v>
      </c>
      <c r="AI240" s="2">
        <v>20644.508539873601</v>
      </c>
      <c r="AJ240" s="2">
        <v>20661.946778867601</v>
      </c>
      <c r="AK240" s="2">
        <v>20678.0953357363</v>
      </c>
      <c r="AL240" s="2">
        <v>20697.878488029801</v>
      </c>
      <c r="AM240" s="2">
        <v>20717.227278095401</v>
      </c>
      <c r="AN240" s="2">
        <v>20738.851197572101</v>
      </c>
      <c r="AO240" s="2">
        <v>20760.1234397156</v>
      </c>
      <c r="AP240" s="2">
        <v>20784.531330085301</v>
      </c>
      <c r="AQ240" s="2">
        <v>20806.604308593902</v>
      </c>
      <c r="AR240" s="2"/>
      <c r="AS240" s="2"/>
      <c r="AT240" s="2"/>
      <c r="AU240" s="2"/>
      <c r="AV240" s="2"/>
      <c r="AW240" s="2"/>
      <c r="AX240" s="2"/>
      <c r="AY240" s="2"/>
      <c r="AZ240" s="2"/>
      <c r="BA240" s="2"/>
      <c r="BB240" s="2"/>
      <c r="BC240" s="2"/>
      <c r="BD240" s="2"/>
      <c r="BE240" s="2"/>
      <c r="BF240" s="2"/>
      <c r="BG240" s="2"/>
      <c r="BH240" s="2"/>
    </row>
    <row r="241" spans="1:60" x14ac:dyDescent="0.25">
      <c r="A241" t="s">
        <v>98</v>
      </c>
      <c r="B241" t="s">
        <v>463</v>
      </c>
      <c r="C241" s="2">
        <v>18171</v>
      </c>
      <c r="D241" s="2">
        <v>18267</v>
      </c>
      <c r="E241" s="2">
        <v>18225</v>
      </c>
      <c r="F241" s="2">
        <v>18090</v>
      </c>
      <c r="G241" s="2">
        <v>17940</v>
      </c>
      <c r="H241" s="2">
        <v>17816</v>
      </c>
      <c r="I241" s="2">
        <v>18053</v>
      </c>
      <c r="J241" s="2">
        <v>18584</v>
      </c>
      <c r="K241" s="2">
        <v>19068</v>
      </c>
      <c r="L241" s="2">
        <v>19453</v>
      </c>
      <c r="M241" s="2">
        <v>19715</v>
      </c>
      <c r="N241" s="2">
        <v>19917</v>
      </c>
      <c r="O241" s="2">
        <v>20216</v>
      </c>
      <c r="P241" s="2">
        <v>20507</v>
      </c>
      <c r="Q241" s="2">
        <v>20875</v>
      </c>
      <c r="R241" s="2">
        <v>21193</v>
      </c>
      <c r="S241" s="2">
        <v>21655</v>
      </c>
      <c r="T241" s="2">
        <v>21849</v>
      </c>
      <c r="U241" s="2">
        <v>21973</v>
      </c>
      <c r="V241" s="2">
        <v>22042</v>
      </c>
      <c r="W241" s="2">
        <v>22038.815061658799</v>
      </c>
      <c r="X241" s="2">
        <v>22039.614497359002</v>
      </c>
      <c r="Y241" s="2">
        <v>22070.8001534344</v>
      </c>
      <c r="Z241" s="2">
        <v>22148.695276267001</v>
      </c>
      <c r="AA241" s="2">
        <v>22248.328364346598</v>
      </c>
      <c r="AB241" s="2">
        <v>22373.599983525899</v>
      </c>
      <c r="AC241" s="2">
        <v>22496.319910500901</v>
      </c>
      <c r="AD241" s="2">
        <v>22613.5869318111</v>
      </c>
      <c r="AE241" s="2">
        <v>22733.2074344129</v>
      </c>
      <c r="AF241" s="2">
        <v>22868.1498647074</v>
      </c>
      <c r="AG241" s="2">
        <v>23010.744163428499</v>
      </c>
      <c r="AH241" s="2">
        <v>23158.6230039734</v>
      </c>
      <c r="AI241" s="2">
        <v>23309.436197393901</v>
      </c>
      <c r="AJ241" s="2">
        <v>23471.572221025501</v>
      </c>
      <c r="AK241" s="2">
        <v>23619.502785388999</v>
      </c>
      <c r="AL241" s="2">
        <v>23686.9859458338</v>
      </c>
      <c r="AM241" s="2">
        <v>23752.987436716499</v>
      </c>
      <c r="AN241" s="2">
        <v>23826.749716991799</v>
      </c>
      <c r="AO241" s="2">
        <v>23899.312435939901</v>
      </c>
      <c r="AP241" s="2">
        <v>23982.571243338101</v>
      </c>
      <c r="AQ241" s="2">
        <v>24057.8653293104</v>
      </c>
      <c r="AR241" s="2"/>
      <c r="AS241" s="2"/>
      <c r="AT241" s="2"/>
      <c r="AU241" s="2"/>
      <c r="AV241" s="2"/>
      <c r="AW241" s="2"/>
      <c r="AX241" s="2"/>
      <c r="AY241" s="2"/>
      <c r="AZ241" s="2"/>
      <c r="BA241" s="2"/>
      <c r="BB241" s="2"/>
      <c r="BC241" s="2"/>
      <c r="BD241" s="2"/>
      <c r="BE241" s="2"/>
      <c r="BF241" s="2"/>
      <c r="BG241" s="2"/>
      <c r="BH241" s="2"/>
    </row>
    <row r="242" spans="1:60" x14ac:dyDescent="0.25">
      <c r="A242" t="s">
        <v>98</v>
      </c>
      <c r="B242" t="s">
        <v>464</v>
      </c>
      <c r="C242" s="2">
        <v>11454</v>
      </c>
      <c r="D242" s="2">
        <v>11384</v>
      </c>
      <c r="E242" s="2">
        <v>11286</v>
      </c>
      <c r="F242" s="2">
        <v>11143</v>
      </c>
      <c r="G242" s="2">
        <v>11084</v>
      </c>
      <c r="H242" s="2">
        <v>11030</v>
      </c>
      <c r="I242" s="2">
        <v>11062</v>
      </c>
      <c r="J242" s="2">
        <v>11129</v>
      </c>
      <c r="K242" s="2">
        <v>11183</v>
      </c>
      <c r="L242" s="2">
        <v>11187</v>
      </c>
      <c r="M242" s="2">
        <v>11157</v>
      </c>
      <c r="N242" s="2">
        <v>11146</v>
      </c>
      <c r="O242" s="2">
        <v>11148</v>
      </c>
      <c r="P242" s="2">
        <v>11154</v>
      </c>
      <c r="Q242" s="2">
        <v>11159</v>
      </c>
      <c r="R242" s="2">
        <v>11175</v>
      </c>
      <c r="S242" s="2">
        <v>11223</v>
      </c>
      <c r="T242" s="2">
        <v>11202</v>
      </c>
      <c r="U242" s="2">
        <v>11184</v>
      </c>
      <c r="V242" s="2">
        <v>11191</v>
      </c>
      <c r="W242" s="2">
        <v>11194.3888155203</v>
      </c>
      <c r="X242" s="2">
        <v>11199.6211234456</v>
      </c>
      <c r="Y242" s="2">
        <v>11208.848051114201</v>
      </c>
      <c r="Z242" s="2">
        <v>11221.2388067989</v>
      </c>
      <c r="AA242" s="2">
        <v>11246.348776336699</v>
      </c>
      <c r="AB242" s="2">
        <v>11261.8730157433</v>
      </c>
      <c r="AC242" s="2">
        <v>11279.6976114639</v>
      </c>
      <c r="AD242" s="2">
        <v>11297.634367032701</v>
      </c>
      <c r="AE242" s="2">
        <v>11316.5421341156</v>
      </c>
      <c r="AF242" s="2">
        <v>11336.3757734967</v>
      </c>
      <c r="AG242" s="2">
        <v>11356.463777515401</v>
      </c>
      <c r="AH242" s="2">
        <v>11376.596645172</v>
      </c>
      <c r="AI242" s="2">
        <v>11398.0041877271</v>
      </c>
      <c r="AJ242" s="2">
        <v>11418.299409149</v>
      </c>
      <c r="AK242" s="2">
        <v>11439.485309518101</v>
      </c>
      <c r="AL242" s="2">
        <v>11461.4223983427</v>
      </c>
      <c r="AM242" s="2">
        <v>11482.9293535129</v>
      </c>
      <c r="AN242" s="2">
        <v>11505.569271890499</v>
      </c>
      <c r="AO242" s="2">
        <v>11527.969382097601</v>
      </c>
      <c r="AP242" s="2">
        <v>11550.9932683119</v>
      </c>
      <c r="AQ242" s="2">
        <v>11574.757770399799</v>
      </c>
      <c r="AR242" s="2"/>
      <c r="AS242" s="2"/>
      <c r="AT242" s="2"/>
      <c r="AU242" s="2"/>
      <c r="AV242" s="2"/>
      <c r="AW242" s="2"/>
      <c r="AX242" s="2"/>
      <c r="AY242" s="2"/>
      <c r="AZ242" s="2"/>
      <c r="BA242" s="2"/>
      <c r="BB242" s="2"/>
      <c r="BC242" s="2"/>
      <c r="BD242" s="2"/>
      <c r="BE242" s="2"/>
      <c r="BF242" s="2"/>
      <c r="BG242" s="2"/>
      <c r="BH242" s="2"/>
    </row>
    <row r="243" spans="1:60" x14ac:dyDescent="0.25">
      <c r="A243" t="s">
        <v>98</v>
      </c>
      <c r="B243" t="s">
        <v>465</v>
      </c>
      <c r="C243" s="2">
        <v>7001</v>
      </c>
      <c r="D243" s="2">
        <v>7566</v>
      </c>
      <c r="E243" s="2">
        <v>8095</v>
      </c>
      <c r="F243" s="2">
        <v>8422</v>
      </c>
      <c r="G243" s="2">
        <v>8630</v>
      </c>
      <c r="H243" s="2">
        <v>8849</v>
      </c>
      <c r="I243" s="2">
        <v>9128</v>
      </c>
      <c r="J243" s="2">
        <v>9308</v>
      </c>
      <c r="K243" s="2">
        <v>9396</v>
      </c>
      <c r="L243" s="2">
        <v>9607</v>
      </c>
      <c r="M243" s="2">
        <v>9807</v>
      </c>
      <c r="N243" s="2">
        <v>9994</v>
      </c>
      <c r="O243" s="2">
        <v>10184</v>
      </c>
      <c r="P243" s="2">
        <v>10426</v>
      </c>
      <c r="Q243" s="2">
        <v>10780</v>
      </c>
      <c r="R243" s="2">
        <v>11128</v>
      </c>
      <c r="S243" s="2">
        <v>11507</v>
      </c>
      <c r="T243" s="2">
        <v>11784</v>
      </c>
      <c r="U243" s="2">
        <v>11963</v>
      </c>
      <c r="V243" s="2">
        <v>12264</v>
      </c>
      <c r="W243" s="2">
        <v>12257.5253934392</v>
      </c>
      <c r="X243" s="2">
        <v>12258.7558850188</v>
      </c>
      <c r="Y243" s="2">
        <v>12515.87427101</v>
      </c>
      <c r="Z243" s="2">
        <v>13246.444736753499</v>
      </c>
      <c r="AA243" s="2">
        <v>13552.011888101601</v>
      </c>
      <c r="AB243" s="2">
        <v>14003.031077690701</v>
      </c>
      <c r="AC243" s="2">
        <v>14167.3246540493</v>
      </c>
      <c r="AD243" s="2">
        <v>14292.8262538579</v>
      </c>
      <c r="AE243" s="2">
        <v>14414.390472514</v>
      </c>
      <c r="AF243" s="2">
        <v>14551.525600483599</v>
      </c>
      <c r="AG243" s="2">
        <v>14696.4369180595</v>
      </c>
      <c r="AH243" s="2">
        <v>14846.718653698301</v>
      </c>
      <c r="AI243" s="2">
        <v>14999.982427713299</v>
      </c>
      <c r="AJ243" s="2">
        <v>15164.7530652398</v>
      </c>
      <c r="AK243" s="2">
        <v>15317.3377646719</v>
      </c>
      <c r="AL243" s="2">
        <v>15504.265039919799</v>
      </c>
      <c r="AM243" s="2">
        <v>15606.553761618799</v>
      </c>
      <c r="AN243" s="2">
        <v>15716.647643553801</v>
      </c>
      <c r="AO243" s="2">
        <v>15824.9510483839</v>
      </c>
      <c r="AP243" s="2">
        <v>15947.280711466599</v>
      </c>
      <c r="AQ243" s="2">
        <v>16057.8377278429</v>
      </c>
      <c r="AR243" s="2"/>
      <c r="AS243" s="2"/>
      <c r="AT243" s="2"/>
      <c r="AU243" s="2"/>
      <c r="AV243" s="2"/>
      <c r="AW243" s="2"/>
      <c r="AX243" s="2"/>
      <c r="AY243" s="2"/>
      <c r="AZ243" s="2"/>
      <c r="BA243" s="2"/>
      <c r="BB243" s="2"/>
      <c r="BC243" s="2"/>
      <c r="BD243" s="2"/>
      <c r="BE243" s="2"/>
      <c r="BF243" s="2"/>
      <c r="BG243" s="2"/>
      <c r="BH243" s="2"/>
    </row>
    <row r="244" spans="1:60" x14ac:dyDescent="0.25">
      <c r="A244" t="s">
        <v>98</v>
      </c>
      <c r="B244" t="s">
        <v>466</v>
      </c>
      <c r="C244" s="2">
        <v>13398</v>
      </c>
      <c r="D244" s="2">
        <v>13461</v>
      </c>
      <c r="E244" s="2">
        <v>13477</v>
      </c>
      <c r="F244" s="2">
        <v>13486</v>
      </c>
      <c r="G244" s="2">
        <v>13651</v>
      </c>
      <c r="H244" s="2">
        <v>13662</v>
      </c>
      <c r="I244" s="2">
        <v>14045</v>
      </c>
      <c r="J244" s="2">
        <v>14353</v>
      </c>
      <c r="K244" s="2">
        <v>14647</v>
      </c>
      <c r="L244" s="2">
        <v>14870</v>
      </c>
      <c r="M244" s="2">
        <v>15160</v>
      </c>
      <c r="N244" s="2">
        <v>15385</v>
      </c>
      <c r="O244" s="2">
        <v>15649</v>
      </c>
      <c r="P244" s="2">
        <v>15895</v>
      </c>
      <c r="Q244" s="2">
        <v>16203</v>
      </c>
      <c r="R244" s="2">
        <v>16497</v>
      </c>
      <c r="S244" s="2">
        <v>16782</v>
      </c>
      <c r="T244" s="2">
        <v>17056</v>
      </c>
      <c r="U244" s="2">
        <v>17291</v>
      </c>
      <c r="V244" s="2">
        <v>17440</v>
      </c>
      <c r="W244" s="2">
        <v>17431.040082886</v>
      </c>
      <c r="X244" s="2">
        <v>17432.739946067799</v>
      </c>
      <c r="Y244" s="2">
        <v>17491.220397157598</v>
      </c>
      <c r="Z244" s="2">
        <v>17614.428623459102</v>
      </c>
      <c r="AA244" s="2">
        <v>17735.164034916099</v>
      </c>
      <c r="AB244" s="2">
        <v>17804.713448967599</v>
      </c>
      <c r="AC244" s="2">
        <v>17993.3164667579</v>
      </c>
      <c r="AD244" s="2">
        <v>18181.045677663598</v>
      </c>
      <c r="AE244" s="2">
        <v>18373.544740127301</v>
      </c>
      <c r="AF244" s="2">
        <v>18590.700595949002</v>
      </c>
      <c r="AG244" s="2">
        <v>18820.170180388999</v>
      </c>
      <c r="AH244" s="2">
        <v>19058.143932667201</v>
      </c>
      <c r="AI244" s="2">
        <v>19300.839777068501</v>
      </c>
      <c r="AJ244" s="2">
        <v>19561.756820788101</v>
      </c>
      <c r="AK244" s="2">
        <v>19803.3772179935</v>
      </c>
      <c r="AL244" s="2">
        <v>20099.379803059499</v>
      </c>
      <c r="AM244" s="2">
        <v>20388.883335108501</v>
      </c>
      <c r="AN244" s="2">
        <v>20712.4281357974</v>
      </c>
      <c r="AO244" s="2">
        <v>21030.711089979701</v>
      </c>
      <c r="AP244" s="2">
        <v>21395.9106799806</v>
      </c>
      <c r="AQ244" s="2">
        <v>21726.174467033099</v>
      </c>
      <c r="AR244" s="2"/>
      <c r="AS244" s="2"/>
      <c r="AT244" s="2"/>
      <c r="AU244" s="2"/>
      <c r="AV244" s="2"/>
      <c r="AW244" s="2"/>
      <c r="AX244" s="2"/>
      <c r="AY244" s="2"/>
      <c r="AZ244" s="2"/>
      <c r="BA244" s="2"/>
      <c r="BB244" s="2"/>
      <c r="BC244" s="2"/>
      <c r="BD244" s="2"/>
      <c r="BE244" s="2"/>
      <c r="BF244" s="2"/>
      <c r="BG244" s="2"/>
      <c r="BH244" s="2"/>
    </row>
    <row r="245" spans="1:60" x14ac:dyDescent="0.25">
      <c r="A245" t="s">
        <v>98</v>
      </c>
      <c r="B245" t="s">
        <v>467</v>
      </c>
      <c r="C245" s="2">
        <v>20921</v>
      </c>
      <c r="D245" s="2">
        <v>21287</v>
      </c>
      <c r="E245" s="2">
        <v>21467</v>
      </c>
      <c r="F245" s="2">
        <v>21907</v>
      </c>
      <c r="G245" s="2">
        <v>22579</v>
      </c>
      <c r="H245" s="2">
        <v>22708</v>
      </c>
      <c r="I245" s="2">
        <v>22953</v>
      </c>
      <c r="J245" s="2">
        <v>23293</v>
      </c>
      <c r="K245" s="2">
        <v>23903</v>
      </c>
      <c r="L245" s="2">
        <v>24156</v>
      </c>
      <c r="M245" s="2">
        <v>24101</v>
      </c>
      <c r="N245" s="2">
        <v>24570</v>
      </c>
      <c r="O245" s="2">
        <v>25021</v>
      </c>
      <c r="P245" s="2">
        <v>25418</v>
      </c>
      <c r="Q245" s="2">
        <v>25836</v>
      </c>
      <c r="R245" s="2">
        <v>26294</v>
      </c>
      <c r="S245" s="2">
        <v>27008</v>
      </c>
      <c r="T245" s="2">
        <v>27484</v>
      </c>
      <c r="U245" s="2">
        <v>28049</v>
      </c>
      <c r="V245" s="2">
        <v>28188</v>
      </c>
      <c r="W245" s="2">
        <v>28208.605184091699</v>
      </c>
      <c r="X245" s="2">
        <v>28215.452801961499</v>
      </c>
      <c r="Y245" s="2">
        <v>28401.9248164647</v>
      </c>
      <c r="Z245" s="2">
        <v>28524.825936926201</v>
      </c>
      <c r="AA245" s="2">
        <v>29197.336391648099</v>
      </c>
      <c r="AB245" s="2">
        <v>29660.358676991</v>
      </c>
      <c r="AC245" s="2">
        <v>29870.5661162291</v>
      </c>
      <c r="AD245" s="2">
        <v>30066.071192252199</v>
      </c>
      <c r="AE245" s="2">
        <v>30247.413474455701</v>
      </c>
      <c r="AF245" s="2">
        <v>30423.632311132402</v>
      </c>
      <c r="AG245" s="2">
        <v>30602.111085247499</v>
      </c>
      <c r="AH245" s="2">
        <v>30780.988540804901</v>
      </c>
      <c r="AI245" s="2">
        <v>30971.191267014899</v>
      </c>
      <c r="AJ245" s="2">
        <v>31151.511264253098</v>
      </c>
      <c r="AK245" s="2">
        <v>31339.744848592101</v>
      </c>
      <c r="AL245" s="2">
        <v>31534.652526071601</v>
      </c>
      <c r="AM245" s="2">
        <v>31654.3112085057</v>
      </c>
      <c r="AN245" s="2">
        <v>31768.7921578282</v>
      </c>
      <c r="AO245" s="2">
        <v>31882.060499110299</v>
      </c>
      <c r="AP245" s="2">
        <v>31998.483042645999</v>
      </c>
      <c r="AQ245" s="2">
        <v>32118.6505632884</v>
      </c>
      <c r="AR245" s="2"/>
      <c r="AS245" s="2"/>
      <c r="AT245" s="2"/>
      <c r="AU245" s="2"/>
      <c r="AV245" s="2"/>
      <c r="AW245" s="2"/>
      <c r="AX245" s="2"/>
      <c r="AY245" s="2"/>
      <c r="AZ245" s="2"/>
      <c r="BA245" s="2"/>
      <c r="BB245" s="2"/>
      <c r="BC245" s="2"/>
      <c r="BD245" s="2"/>
      <c r="BE245" s="2"/>
      <c r="BF245" s="2"/>
      <c r="BG245" s="2"/>
      <c r="BH245" s="2"/>
    </row>
    <row r="246" spans="1:60" x14ac:dyDescent="0.25">
      <c r="A246" t="s">
        <v>98</v>
      </c>
      <c r="B246" t="s">
        <v>468</v>
      </c>
      <c r="C246" s="2">
        <v>3113</v>
      </c>
      <c r="D246" s="2">
        <v>3108</v>
      </c>
      <c r="E246" s="2">
        <v>3121</v>
      </c>
      <c r="F246" s="2">
        <v>3146</v>
      </c>
      <c r="G246" s="2">
        <v>3194</v>
      </c>
      <c r="H246" s="2">
        <v>3207</v>
      </c>
      <c r="I246" s="2">
        <v>3237</v>
      </c>
      <c r="J246" s="2">
        <v>3314</v>
      </c>
      <c r="K246" s="2">
        <v>3373</v>
      </c>
      <c r="L246" s="2">
        <v>3400</v>
      </c>
      <c r="M246" s="2">
        <v>3404</v>
      </c>
      <c r="N246" s="2">
        <v>3464</v>
      </c>
      <c r="O246" s="2">
        <v>3529</v>
      </c>
      <c r="P246" s="2">
        <v>3591</v>
      </c>
      <c r="Q246" s="2">
        <v>3667</v>
      </c>
      <c r="R246" s="2">
        <v>3743</v>
      </c>
      <c r="S246" s="2">
        <v>3832</v>
      </c>
      <c r="T246" s="2">
        <v>3906</v>
      </c>
      <c r="U246" s="2">
        <v>3943</v>
      </c>
      <c r="V246" s="2">
        <v>3916</v>
      </c>
      <c r="W246" s="2">
        <v>3915.6121050991801</v>
      </c>
      <c r="X246" s="2">
        <v>3915.0468040342798</v>
      </c>
      <c r="Y246" s="2">
        <v>3927.8802944131999</v>
      </c>
      <c r="Z246" s="2">
        <v>3937.5166803054899</v>
      </c>
      <c r="AA246" s="2">
        <v>3935.2637325307201</v>
      </c>
      <c r="AB246" s="2">
        <v>4003.7948179486698</v>
      </c>
      <c r="AC246" s="2">
        <v>4064.0836584707199</v>
      </c>
      <c r="AD246" s="2">
        <v>4110.0069507606004</v>
      </c>
      <c r="AE246" s="2">
        <v>4133.7769440782804</v>
      </c>
      <c r="AF246" s="2">
        <v>4144.6629190766298</v>
      </c>
      <c r="AG246" s="2">
        <v>4155.6885051989002</v>
      </c>
      <c r="AH246" s="2">
        <v>4166.7387147024601</v>
      </c>
      <c r="AI246" s="2">
        <v>4178.4885487812298</v>
      </c>
      <c r="AJ246" s="2">
        <v>4189.6278731109196</v>
      </c>
      <c r="AK246" s="2">
        <v>4201.2560557252</v>
      </c>
      <c r="AL246" s="2">
        <v>4213.2965495962799</v>
      </c>
      <c r="AM246" s="2">
        <v>4225.1009489193202</v>
      </c>
      <c r="AN246" s="2">
        <v>4237.5271920228097</v>
      </c>
      <c r="AO246" s="2">
        <v>4249.8218107021003</v>
      </c>
      <c r="AP246" s="2">
        <v>4262.4588003234903</v>
      </c>
      <c r="AQ246" s="2">
        <v>4275.5022858967905</v>
      </c>
      <c r="AR246" s="2"/>
      <c r="AS246" s="2"/>
      <c r="AT246" s="2"/>
      <c r="AU246" s="2"/>
      <c r="AV246" s="2"/>
      <c r="AW246" s="2"/>
      <c r="AX246" s="2"/>
      <c r="AY246" s="2"/>
      <c r="AZ246" s="2"/>
      <c r="BA246" s="2"/>
      <c r="BB246" s="2"/>
      <c r="BC246" s="2"/>
      <c r="BD246" s="2"/>
      <c r="BE246" s="2"/>
      <c r="BF246" s="2"/>
      <c r="BG246" s="2"/>
      <c r="BH246" s="2"/>
    </row>
    <row r="247" spans="1:60" x14ac:dyDescent="0.25">
      <c r="A247" t="s">
        <v>98</v>
      </c>
      <c r="B247" t="s">
        <v>469</v>
      </c>
      <c r="C247" s="2">
        <v>13909</v>
      </c>
      <c r="D247" s="2">
        <v>14249</v>
      </c>
      <c r="E247" s="2">
        <v>14764</v>
      </c>
      <c r="F247" s="2">
        <v>15392</v>
      </c>
      <c r="G247" s="2">
        <v>15765</v>
      </c>
      <c r="H247" s="2">
        <v>16018</v>
      </c>
      <c r="I247" s="2">
        <v>16320</v>
      </c>
      <c r="J247" s="2">
        <v>16346</v>
      </c>
      <c r="K247" s="2">
        <v>16509</v>
      </c>
      <c r="L247" s="2">
        <v>16694</v>
      </c>
      <c r="M247" s="2">
        <v>16795</v>
      </c>
      <c r="N247" s="2">
        <v>16961</v>
      </c>
      <c r="O247" s="2">
        <v>17103</v>
      </c>
      <c r="P247" s="2">
        <v>17295</v>
      </c>
      <c r="Q247" s="2">
        <v>17514</v>
      </c>
      <c r="R247" s="2">
        <v>17746</v>
      </c>
      <c r="S247" s="2">
        <v>18063</v>
      </c>
      <c r="T247" s="2">
        <v>18278</v>
      </c>
      <c r="U247" s="2">
        <v>18394</v>
      </c>
      <c r="V247" s="2">
        <v>18460</v>
      </c>
      <c r="W247" s="2">
        <v>18334.7051394833</v>
      </c>
      <c r="X247" s="2">
        <v>18221.9853463127</v>
      </c>
      <c r="Y247" s="2">
        <v>18130.892446500999</v>
      </c>
      <c r="Z247" s="2">
        <v>18126.679744188201</v>
      </c>
      <c r="AA247" s="2">
        <v>18172.878859470198</v>
      </c>
      <c r="AB247" s="2">
        <v>18364.0566683488</v>
      </c>
      <c r="AC247" s="2">
        <v>18849.140615199602</v>
      </c>
      <c r="AD247" s="2">
        <v>19378.515531606299</v>
      </c>
      <c r="AE247" s="2">
        <v>19932.569266551898</v>
      </c>
      <c r="AF247" s="2">
        <v>20576.512662230201</v>
      </c>
      <c r="AG247" s="2">
        <v>20843.189166338099</v>
      </c>
      <c r="AH247" s="2">
        <v>21127.054142045399</v>
      </c>
      <c r="AI247" s="2">
        <v>21418.606163095101</v>
      </c>
      <c r="AJ247" s="2">
        <v>21724.178278240099</v>
      </c>
      <c r="AK247" s="2">
        <v>22046.073183995701</v>
      </c>
      <c r="AL247" s="2">
        <v>22218.989738733901</v>
      </c>
      <c r="AM247" s="2">
        <v>22198.7726403659</v>
      </c>
      <c r="AN247" s="2">
        <v>22177.6760205264</v>
      </c>
      <c r="AO247" s="2">
        <v>22156.495342089402</v>
      </c>
      <c r="AP247" s="2">
        <v>22134.755071194901</v>
      </c>
      <c r="AQ247" s="2">
        <v>22111.7446285101</v>
      </c>
      <c r="AR247" s="2"/>
      <c r="AS247" s="2"/>
      <c r="AT247" s="2"/>
      <c r="AU247" s="2"/>
      <c r="AV247" s="2"/>
      <c r="AW247" s="2"/>
      <c r="AX247" s="2"/>
      <c r="AY247" s="2"/>
      <c r="AZ247" s="2"/>
      <c r="BA247" s="2"/>
      <c r="BB247" s="2"/>
      <c r="BC247" s="2"/>
      <c r="BD247" s="2"/>
      <c r="BE247" s="2"/>
      <c r="BF247" s="2"/>
      <c r="BG247" s="2"/>
      <c r="BH247" s="2"/>
    </row>
    <row r="248" spans="1:60" x14ac:dyDescent="0.25">
      <c r="A248" t="s">
        <v>98</v>
      </c>
      <c r="B248" t="s">
        <v>470</v>
      </c>
      <c r="C248" s="2">
        <v>18564</v>
      </c>
      <c r="D248" s="2">
        <v>18755</v>
      </c>
      <c r="E248" s="2">
        <v>18893</v>
      </c>
      <c r="F248" s="2">
        <v>18876</v>
      </c>
      <c r="G248" s="2">
        <v>18823</v>
      </c>
      <c r="H248" s="2">
        <v>18818</v>
      </c>
      <c r="I248" s="2">
        <v>19221</v>
      </c>
      <c r="J248" s="2">
        <v>19695</v>
      </c>
      <c r="K248" s="2">
        <v>19878</v>
      </c>
      <c r="L248" s="2">
        <v>20025</v>
      </c>
      <c r="M248" s="2">
        <v>20159</v>
      </c>
      <c r="N248" s="2">
        <v>20443</v>
      </c>
      <c r="O248" s="2">
        <v>20718</v>
      </c>
      <c r="P248" s="2">
        <v>20997</v>
      </c>
      <c r="Q248" s="2">
        <v>21251</v>
      </c>
      <c r="R248" s="2">
        <v>21548</v>
      </c>
      <c r="S248" s="2">
        <v>21833</v>
      </c>
      <c r="T248" s="2">
        <v>22092</v>
      </c>
      <c r="U248" s="2">
        <v>22380</v>
      </c>
      <c r="V248" s="2">
        <v>22769</v>
      </c>
      <c r="W248" s="2">
        <v>22828.0444793184</v>
      </c>
      <c r="X248" s="2">
        <v>22928.209890348098</v>
      </c>
      <c r="Y248" s="2">
        <v>23247.8934159294</v>
      </c>
      <c r="Z248" s="2">
        <v>23563.109118181499</v>
      </c>
      <c r="AA248" s="2">
        <v>23975.360822997602</v>
      </c>
      <c r="AB248" s="2">
        <v>24249.328944961799</v>
      </c>
      <c r="AC248" s="2">
        <v>24570.5743586067</v>
      </c>
      <c r="AD248" s="2">
        <v>24892.741093316301</v>
      </c>
      <c r="AE248" s="2">
        <v>25232.1783230783</v>
      </c>
      <c r="AF248" s="2">
        <v>25588.237057165799</v>
      </c>
      <c r="AG248" s="2">
        <v>25948.862153022899</v>
      </c>
      <c r="AH248" s="2">
        <v>26310.2926794343</v>
      </c>
      <c r="AI248" s="2">
        <v>26427.578562253198</v>
      </c>
      <c r="AJ248" s="2">
        <v>26521.119065574901</v>
      </c>
      <c r="AK248" s="2">
        <v>26618.764663117199</v>
      </c>
      <c r="AL248" s="2">
        <v>26719.8724932476</v>
      </c>
      <c r="AM248" s="2">
        <v>26814.666487460301</v>
      </c>
      <c r="AN248" s="2">
        <v>26913.7792796297</v>
      </c>
      <c r="AO248" s="2">
        <v>27011.842244441799</v>
      </c>
      <c r="AP248" s="2">
        <v>27112.635986167999</v>
      </c>
      <c r="AQ248" s="2">
        <v>27216.671914366201</v>
      </c>
      <c r="AR248" s="2"/>
      <c r="AS248" s="2"/>
      <c r="AT248" s="2"/>
      <c r="AU248" s="2"/>
      <c r="AV248" s="2"/>
      <c r="AW248" s="2"/>
      <c r="AX248" s="2"/>
      <c r="AY248" s="2"/>
      <c r="AZ248" s="2"/>
      <c r="BA248" s="2"/>
      <c r="BB248" s="2"/>
      <c r="BC248" s="2"/>
      <c r="BD248" s="2"/>
      <c r="BE248" s="2"/>
      <c r="BF248" s="2"/>
      <c r="BG248" s="2"/>
      <c r="BH248" s="2"/>
    </row>
    <row r="249" spans="1:60" x14ac:dyDescent="0.25">
      <c r="A249" t="s">
        <v>98</v>
      </c>
      <c r="B249" t="s">
        <v>471</v>
      </c>
      <c r="C249" s="2">
        <v>6731</v>
      </c>
      <c r="D249" s="2">
        <v>6824</v>
      </c>
      <c r="E249" s="2">
        <v>6791</v>
      </c>
      <c r="F249" s="2">
        <v>6761</v>
      </c>
      <c r="G249" s="2">
        <v>6795</v>
      </c>
      <c r="H249" s="2">
        <v>6892</v>
      </c>
      <c r="I249" s="2">
        <v>7044</v>
      </c>
      <c r="J249" s="2">
        <v>7232</v>
      </c>
      <c r="K249" s="2">
        <v>7437</v>
      </c>
      <c r="L249" s="2">
        <v>7633</v>
      </c>
      <c r="M249" s="2">
        <v>7677</v>
      </c>
      <c r="N249" s="2">
        <v>7732</v>
      </c>
      <c r="O249" s="2">
        <v>7855</v>
      </c>
      <c r="P249" s="2">
        <v>7979</v>
      </c>
      <c r="Q249" s="2">
        <v>8113</v>
      </c>
      <c r="R249" s="2">
        <v>8279</v>
      </c>
      <c r="S249" s="2">
        <v>8421</v>
      </c>
      <c r="T249" s="2">
        <v>8494</v>
      </c>
      <c r="U249" s="2">
        <v>8617</v>
      </c>
      <c r="V249" s="2">
        <v>8721</v>
      </c>
      <c r="W249" s="2">
        <v>8028.1796134441502</v>
      </c>
      <c r="X249" s="2">
        <v>7615.2221783329796</v>
      </c>
      <c r="Y249" s="2">
        <v>7596.75756896238</v>
      </c>
      <c r="Z249" s="2">
        <v>7594.7961238445696</v>
      </c>
      <c r="AA249" s="2">
        <v>7613.3337990238697</v>
      </c>
      <c r="AB249" s="2">
        <v>7635.5467146928804</v>
      </c>
      <c r="AC249" s="2">
        <v>7655.6991869223602</v>
      </c>
      <c r="AD249" s="2">
        <v>7677.5587642049104</v>
      </c>
      <c r="AE249" s="2">
        <v>7700.4200164560398</v>
      </c>
      <c r="AF249" s="2">
        <v>7727.0772832420798</v>
      </c>
      <c r="AG249" s="2">
        <v>7757.6969374885803</v>
      </c>
      <c r="AH249" s="2">
        <v>7788.9798670349001</v>
      </c>
      <c r="AI249" s="2">
        <v>7820.1740443170402</v>
      </c>
      <c r="AJ249" s="2">
        <v>7852.8682577309501</v>
      </c>
      <c r="AK249" s="2">
        <v>7887.3088995022299</v>
      </c>
      <c r="AL249" s="2">
        <v>7927.9485003403897</v>
      </c>
      <c r="AM249" s="2">
        <v>7975.6301598432801</v>
      </c>
      <c r="AN249" s="2">
        <v>8025.38571363758</v>
      </c>
      <c r="AO249" s="2">
        <v>8075.34091773412</v>
      </c>
      <c r="AP249" s="2">
        <v>8126.6149554696203</v>
      </c>
      <c r="AQ249" s="2">
        <v>8180.8846507981898</v>
      </c>
      <c r="AR249" s="2"/>
      <c r="AS249" s="2"/>
      <c r="AT249" s="2"/>
      <c r="AU249" s="2"/>
      <c r="AV249" s="2"/>
      <c r="AW249" s="2"/>
      <c r="AX249" s="2"/>
      <c r="AY249" s="2"/>
      <c r="AZ249" s="2"/>
      <c r="BA249" s="2"/>
      <c r="BB249" s="2"/>
      <c r="BC249" s="2"/>
      <c r="BD249" s="2"/>
      <c r="BE249" s="2"/>
      <c r="BF249" s="2"/>
      <c r="BG249" s="2"/>
      <c r="BH249" s="2"/>
    </row>
    <row r="250" spans="1:60" x14ac:dyDescent="0.25">
      <c r="A250" t="s">
        <v>98</v>
      </c>
      <c r="B250" t="s">
        <v>472</v>
      </c>
      <c r="C250" s="2">
        <v>14393</v>
      </c>
      <c r="D250" s="2">
        <v>17080</v>
      </c>
      <c r="E250" s="2">
        <v>19456</v>
      </c>
      <c r="F250" s="2">
        <v>20391</v>
      </c>
      <c r="G250" s="2">
        <v>21326</v>
      </c>
      <c r="H250" s="2">
        <v>22191</v>
      </c>
      <c r="I250" s="2">
        <v>22929</v>
      </c>
      <c r="J250" s="2">
        <v>23311</v>
      </c>
      <c r="K250" s="2">
        <v>24092</v>
      </c>
      <c r="L250" s="2">
        <v>24359</v>
      </c>
      <c r="M250" s="2">
        <v>25021</v>
      </c>
      <c r="N250" s="2">
        <v>25763</v>
      </c>
      <c r="O250" s="2">
        <v>26710</v>
      </c>
      <c r="P250" s="2">
        <v>27792</v>
      </c>
      <c r="Q250" s="2">
        <v>28752</v>
      </c>
      <c r="R250" s="2">
        <v>29636</v>
      </c>
      <c r="S250" s="2">
        <v>31001</v>
      </c>
      <c r="T250" s="2">
        <v>31675</v>
      </c>
      <c r="U250" s="2">
        <v>32881</v>
      </c>
      <c r="V250" s="2">
        <v>33238</v>
      </c>
      <c r="W250" s="2">
        <v>30168.993869107901</v>
      </c>
      <c r="X250" s="2">
        <v>26945.943874188601</v>
      </c>
      <c r="Y250" s="2">
        <v>26214.572115408901</v>
      </c>
      <c r="Z250" s="2">
        <v>26133.605125456601</v>
      </c>
      <c r="AA250" s="2">
        <v>27131.1832985945</v>
      </c>
      <c r="AB250" s="2">
        <v>28318.276395715398</v>
      </c>
      <c r="AC250" s="2">
        <v>29292.6203283582</v>
      </c>
      <c r="AD250" s="2">
        <v>30355.927672411599</v>
      </c>
      <c r="AE250" s="2">
        <v>31096.510833450098</v>
      </c>
      <c r="AF250" s="2">
        <v>31851.839092952199</v>
      </c>
      <c r="AG250" s="2">
        <v>32719.443317523201</v>
      </c>
      <c r="AH250" s="2">
        <v>33642.968579321598</v>
      </c>
      <c r="AI250" s="2">
        <v>34591.502739628697</v>
      </c>
      <c r="AJ250" s="2">
        <v>35585.649953197899</v>
      </c>
      <c r="AK250" s="2">
        <v>36632.901655706002</v>
      </c>
      <c r="AL250" s="2">
        <v>37845.853597808702</v>
      </c>
      <c r="AM250" s="2">
        <v>39244.409851499498</v>
      </c>
      <c r="AN250" s="2">
        <v>40703.795572681804</v>
      </c>
      <c r="AO250" s="2">
        <v>42169.040912094402</v>
      </c>
      <c r="AP250" s="2">
        <v>43672.965545227002</v>
      </c>
      <c r="AQ250" s="2">
        <v>45264.756863300798</v>
      </c>
      <c r="AR250" s="2"/>
      <c r="AS250" s="2"/>
      <c r="AT250" s="2"/>
      <c r="AU250" s="2"/>
      <c r="AV250" s="2"/>
      <c r="AW250" s="2"/>
      <c r="AX250" s="2"/>
      <c r="AY250" s="2"/>
      <c r="AZ250" s="2"/>
      <c r="BA250" s="2"/>
      <c r="BB250" s="2"/>
      <c r="BC250" s="2"/>
      <c r="BD250" s="2"/>
      <c r="BE250" s="2"/>
      <c r="BF250" s="2"/>
      <c r="BG250" s="2"/>
      <c r="BH250" s="2"/>
    </row>
    <row r="251" spans="1:60" x14ac:dyDescent="0.25">
      <c r="A251" t="s">
        <v>98</v>
      </c>
      <c r="B251" t="s">
        <v>473</v>
      </c>
      <c r="C251" s="2">
        <v>14705</v>
      </c>
      <c r="D251" s="2">
        <v>14745</v>
      </c>
      <c r="E251" s="2">
        <v>14753</v>
      </c>
      <c r="F251" s="2">
        <v>14759</v>
      </c>
      <c r="G251" s="2">
        <v>14814</v>
      </c>
      <c r="H251" s="2">
        <v>14963</v>
      </c>
      <c r="I251" s="2">
        <v>15140</v>
      </c>
      <c r="J251" s="2">
        <v>15439</v>
      </c>
      <c r="K251" s="2">
        <v>15700</v>
      </c>
      <c r="L251" s="2">
        <v>15850</v>
      </c>
      <c r="M251" s="2">
        <v>15889</v>
      </c>
      <c r="N251" s="2">
        <v>16101</v>
      </c>
      <c r="O251" s="2">
        <v>16331</v>
      </c>
      <c r="P251" s="2">
        <v>16494</v>
      </c>
      <c r="Q251" s="2">
        <v>16636</v>
      </c>
      <c r="R251" s="2">
        <v>16756</v>
      </c>
      <c r="S251" s="2">
        <v>16912</v>
      </c>
      <c r="T251" s="2">
        <v>17069</v>
      </c>
      <c r="U251" s="2">
        <v>17188</v>
      </c>
      <c r="V251" s="2">
        <v>17318</v>
      </c>
      <c r="W251" s="2">
        <v>17345.366435890199</v>
      </c>
      <c r="X251" s="2">
        <v>17369.6561327167</v>
      </c>
      <c r="Y251" s="2">
        <v>17444.373164962999</v>
      </c>
      <c r="Z251" s="2">
        <v>17529.998610831299</v>
      </c>
      <c r="AA251" s="2">
        <v>17662.011508280499</v>
      </c>
      <c r="AB251" s="2">
        <v>17767.026323400001</v>
      </c>
      <c r="AC251" s="2">
        <v>17905.93622227</v>
      </c>
      <c r="AD251" s="2">
        <v>18045.7294378732</v>
      </c>
      <c r="AE251" s="2">
        <v>18193.080663447701</v>
      </c>
      <c r="AF251" s="2">
        <v>18347.647354172499</v>
      </c>
      <c r="AG251" s="2">
        <v>18504.196324405799</v>
      </c>
      <c r="AH251" s="2">
        <v>18661.094938287701</v>
      </c>
      <c r="AI251" s="2">
        <v>18768.584395082398</v>
      </c>
      <c r="AJ251" s="2">
        <v>18866.616866078599</v>
      </c>
      <c r="AK251" s="2">
        <v>18968.951566790802</v>
      </c>
      <c r="AL251" s="2">
        <v>19074.914756805701</v>
      </c>
      <c r="AM251" s="2">
        <v>19178.800267860799</v>
      </c>
      <c r="AN251" s="2">
        <v>19288.158341114598</v>
      </c>
      <c r="AO251" s="2">
        <v>19396.358066867699</v>
      </c>
      <c r="AP251" s="2">
        <v>19507.570849483101</v>
      </c>
      <c r="AQ251" s="2">
        <v>19622.3610331499</v>
      </c>
      <c r="AR251" s="2"/>
      <c r="AS251" s="2"/>
      <c r="AT251" s="2"/>
      <c r="AU251" s="2"/>
      <c r="AV251" s="2"/>
      <c r="AW251" s="2"/>
      <c r="AX251" s="2"/>
      <c r="AY251" s="2"/>
      <c r="AZ251" s="2"/>
      <c r="BA251" s="2"/>
      <c r="BB251" s="2"/>
      <c r="BC251" s="2"/>
      <c r="BD251" s="2"/>
      <c r="BE251" s="2"/>
      <c r="BF251" s="2"/>
      <c r="BG251" s="2"/>
      <c r="BH251" s="2"/>
    </row>
    <row r="252" spans="1:60" x14ac:dyDescent="0.25">
      <c r="A252" t="s">
        <v>98</v>
      </c>
      <c r="B252" t="s">
        <v>474</v>
      </c>
      <c r="C252" s="2">
        <v>3789</v>
      </c>
      <c r="D252" s="2">
        <v>3771</v>
      </c>
      <c r="E252" s="2">
        <v>3746</v>
      </c>
      <c r="F252" s="2">
        <v>3742</v>
      </c>
      <c r="G252" s="2">
        <v>3741</v>
      </c>
      <c r="H252" s="2">
        <v>3747</v>
      </c>
      <c r="I252" s="2">
        <v>3726</v>
      </c>
      <c r="J252" s="2">
        <v>3719</v>
      </c>
      <c r="K252" s="2">
        <v>3696</v>
      </c>
      <c r="L252" s="2">
        <v>3694</v>
      </c>
      <c r="M252" s="2">
        <v>3699</v>
      </c>
      <c r="N252" s="2">
        <v>3716</v>
      </c>
      <c r="O252" s="2">
        <v>3736</v>
      </c>
      <c r="P252" s="2">
        <v>3751</v>
      </c>
      <c r="Q252" s="2">
        <v>3767</v>
      </c>
      <c r="R252" s="2">
        <v>3786</v>
      </c>
      <c r="S252" s="2">
        <v>3808</v>
      </c>
      <c r="T252" s="2">
        <v>3814</v>
      </c>
      <c r="U252" s="2">
        <v>3889</v>
      </c>
      <c r="V252" s="2">
        <v>3867</v>
      </c>
      <c r="W252" s="2">
        <v>3866.4032610299901</v>
      </c>
      <c r="X252" s="2">
        <v>3866.5376397479499</v>
      </c>
      <c r="Y252" s="2">
        <v>3871.6747860423402</v>
      </c>
      <c r="Z252" s="2">
        <v>3881.0176753723899</v>
      </c>
      <c r="AA252" s="2">
        <v>3896.8821145156198</v>
      </c>
      <c r="AB252" s="2">
        <v>3911.88402743389</v>
      </c>
      <c r="AC252" s="2">
        <v>3925.2310418893298</v>
      </c>
      <c r="AD252" s="2">
        <v>3938.3066463642999</v>
      </c>
      <c r="AE252" s="2">
        <v>3951.6876145863298</v>
      </c>
      <c r="AF252" s="2">
        <v>3966.7824383697398</v>
      </c>
      <c r="AG252" s="2">
        <v>3982.7332980890701</v>
      </c>
      <c r="AH252" s="2">
        <v>3999.2752894692899</v>
      </c>
      <c r="AI252" s="2">
        <v>4016.1455311916902</v>
      </c>
      <c r="AJ252" s="2">
        <v>4034.2823712399399</v>
      </c>
      <c r="AK252" s="2">
        <v>4051.0778567099401</v>
      </c>
      <c r="AL252" s="2">
        <v>4071.6535495063499</v>
      </c>
      <c r="AM252" s="2">
        <v>4091.7774792295099</v>
      </c>
      <c r="AN252" s="2">
        <v>4114.2676831216604</v>
      </c>
      <c r="AO252" s="2">
        <v>4136.39212594522</v>
      </c>
      <c r="AP252" s="2">
        <v>4161.7778326517</v>
      </c>
      <c r="AQ252" s="2">
        <v>4184.7350855141203</v>
      </c>
      <c r="AR252" s="2"/>
      <c r="AS252" s="2"/>
      <c r="AT252" s="2"/>
      <c r="AU252" s="2"/>
      <c r="AV252" s="2"/>
      <c r="AW252" s="2"/>
      <c r="AX252" s="2"/>
      <c r="AY252" s="2"/>
      <c r="AZ252" s="2"/>
      <c r="BA252" s="2"/>
      <c r="BB252" s="2"/>
      <c r="BC252" s="2"/>
      <c r="BD252" s="2"/>
      <c r="BE252" s="2"/>
      <c r="BF252" s="2"/>
      <c r="BG252" s="2"/>
      <c r="BH252" s="2"/>
    </row>
    <row r="253" spans="1:60" x14ac:dyDescent="0.25">
      <c r="A253" t="s">
        <v>98</v>
      </c>
      <c r="B253" t="s">
        <v>475</v>
      </c>
      <c r="C253" s="2">
        <v>7821</v>
      </c>
      <c r="D253" s="2">
        <v>7891</v>
      </c>
      <c r="E253" s="2">
        <v>8022</v>
      </c>
      <c r="F253" s="2">
        <v>8130</v>
      </c>
      <c r="G253" s="2">
        <v>8223</v>
      </c>
      <c r="H253" s="2">
        <v>8321</v>
      </c>
      <c r="I253" s="2">
        <v>8438</v>
      </c>
      <c r="J253" s="2">
        <v>8568</v>
      </c>
      <c r="K253" s="2">
        <v>8677</v>
      </c>
      <c r="L253" s="2">
        <v>8753</v>
      </c>
      <c r="M253" s="2">
        <v>8833</v>
      </c>
      <c r="N253" s="2">
        <v>8953</v>
      </c>
      <c r="O253" s="2">
        <v>9100</v>
      </c>
      <c r="P253" s="2">
        <v>9140</v>
      </c>
      <c r="Q253" s="2">
        <v>9225</v>
      </c>
      <c r="R253" s="2">
        <v>9314</v>
      </c>
      <c r="S253" s="2">
        <v>9491</v>
      </c>
      <c r="T253" s="2">
        <v>9678</v>
      </c>
      <c r="U253" s="2">
        <v>9785</v>
      </c>
      <c r="V253" s="2">
        <v>9841</v>
      </c>
      <c r="W253" s="2">
        <v>9844.8489339641292</v>
      </c>
      <c r="X253" s="2">
        <v>9855.5460622068404</v>
      </c>
      <c r="Y253" s="2">
        <v>9869.7963020123698</v>
      </c>
      <c r="Z253" s="2">
        <v>9898.3769867659703</v>
      </c>
      <c r="AA253" s="2">
        <v>9928.2893186700294</v>
      </c>
      <c r="AB253" s="2">
        <v>9955.4489067613704</v>
      </c>
      <c r="AC253" s="2">
        <v>9986.6040745909795</v>
      </c>
      <c r="AD253" s="2">
        <v>10017.6796094043</v>
      </c>
      <c r="AE253" s="2">
        <v>10050.3481472168</v>
      </c>
      <c r="AF253" s="2">
        <v>10084.616392493999</v>
      </c>
      <c r="AG253" s="2">
        <v>10111.574832442</v>
      </c>
      <c r="AH253" s="2">
        <v>10122.465454568301</v>
      </c>
      <c r="AI253" s="2">
        <v>10134.0455976841</v>
      </c>
      <c r="AJ253" s="2">
        <v>10145.024047957901</v>
      </c>
      <c r="AK253" s="2">
        <v>10156.484296266801</v>
      </c>
      <c r="AL253" s="2">
        <v>10168.350917534201</v>
      </c>
      <c r="AM253" s="2">
        <v>10179.984837211299</v>
      </c>
      <c r="AN253" s="2">
        <v>10192.2316174024</v>
      </c>
      <c r="AO253" s="2">
        <v>10204.3486773234</v>
      </c>
      <c r="AP253" s="2">
        <v>10216.8031635528</v>
      </c>
      <c r="AQ253" s="2">
        <v>10229.6582750547</v>
      </c>
      <c r="AR253" s="2"/>
      <c r="AS253" s="2"/>
      <c r="AT253" s="2"/>
      <c r="AU253" s="2"/>
      <c r="AV253" s="2"/>
      <c r="AW253" s="2"/>
      <c r="AX253" s="2"/>
      <c r="AY253" s="2"/>
      <c r="AZ253" s="2"/>
      <c r="BA253" s="2"/>
      <c r="BB253" s="2"/>
      <c r="BC253" s="2"/>
      <c r="BD253" s="2"/>
      <c r="BE253" s="2"/>
      <c r="BF253" s="2"/>
      <c r="BG253" s="2"/>
      <c r="BH253" s="2"/>
    </row>
    <row r="254" spans="1:60" x14ac:dyDescent="0.25">
      <c r="A254" t="s">
        <v>98</v>
      </c>
      <c r="B254" t="s">
        <v>476</v>
      </c>
      <c r="C254" s="2">
        <v>19164</v>
      </c>
      <c r="D254" s="2">
        <v>18955</v>
      </c>
      <c r="E254" s="2">
        <v>19087</v>
      </c>
      <c r="F254" s="2">
        <v>19243</v>
      </c>
      <c r="G254" s="2">
        <v>19392</v>
      </c>
      <c r="H254" s="2">
        <v>19737</v>
      </c>
      <c r="I254" s="2">
        <v>20084</v>
      </c>
      <c r="J254" s="2">
        <v>20319</v>
      </c>
      <c r="K254" s="2">
        <v>20934</v>
      </c>
      <c r="L254" s="2">
        <v>21366</v>
      </c>
      <c r="M254" s="2">
        <v>21532</v>
      </c>
      <c r="N254" s="2">
        <v>21701</v>
      </c>
      <c r="O254" s="2">
        <v>21896</v>
      </c>
      <c r="P254" s="2">
        <v>22087</v>
      </c>
      <c r="Q254" s="2">
        <v>22335</v>
      </c>
      <c r="R254" s="2">
        <v>22570</v>
      </c>
      <c r="S254" s="2">
        <v>22898</v>
      </c>
      <c r="T254" s="2">
        <v>23102</v>
      </c>
      <c r="U254" s="2">
        <v>23304</v>
      </c>
      <c r="V254" s="2">
        <v>23326</v>
      </c>
      <c r="W254" s="2">
        <v>23316.015255493701</v>
      </c>
      <c r="X254" s="2">
        <v>23316.613406629102</v>
      </c>
      <c r="Y254" s="2">
        <v>23341.540427622302</v>
      </c>
      <c r="Z254" s="2">
        <v>23419.713923057399</v>
      </c>
      <c r="AA254" s="2">
        <v>23577.930300360302</v>
      </c>
      <c r="AB254" s="2">
        <v>23658.212225267202</v>
      </c>
      <c r="AC254" s="2">
        <v>23754.966765031098</v>
      </c>
      <c r="AD254" s="2">
        <v>23851.273033884401</v>
      </c>
      <c r="AE254" s="2">
        <v>23950.026260911</v>
      </c>
      <c r="AF254" s="2">
        <v>24061.4285803723</v>
      </c>
      <c r="AG254" s="2">
        <v>24179.147927534799</v>
      </c>
      <c r="AH254" s="2">
        <v>24301.229930132598</v>
      </c>
      <c r="AI254" s="2">
        <v>24425.734429990302</v>
      </c>
      <c r="AJ254" s="2">
        <v>24559.586568540901</v>
      </c>
      <c r="AK254" s="2">
        <v>24683.539356794001</v>
      </c>
      <c r="AL254" s="2">
        <v>24835.390549883799</v>
      </c>
      <c r="AM254" s="2">
        <v>24983.9076918018</v>
      </c>
      <c r="AN254" s="2">
        <v>25149.8882150299</v>
      </c>
      <c r="AO254" s="2">
        <v>25313.169385615802</v>
      </c>
      <c r="AP254" s="2">
        <v>25500.5190716414</v>
      </c>
      <c r="AQ254" s="2">
        <v>25669.946478371599</v>
      </c>
      <c r="AR254" s="2"/>
      <c r="AS254" s="2"/>
      <c r="AT254" s="2"/>
      <c r="AU254" s="2"/>
      <c r="AV254" s="2"/>
      <c r="AW254" s="2"/>
      <c r="AX254" s="2"/>
      <c r="AY254" s="2"/>
      <c r="AZ254" s="2"/>
      <c r="BA254" s="2"/>
      <c r="BB254" s="2"/>
      <c r="BC254" s="2"/>
      <c r="BD254" s="2"/>
      <c r="BE254" s="2"/>
      <c r="BF254" s="2"/>
      <c r="BG254" s="2"/>
      <c r="BH254" s="2"/>
    </row>
    <row r="255" spans="1:60" x14ac:dyDescent="0.25">
      <c r="A255" t="s">
        <v>98</v>
      </c>
      <c r="B255" t="s">
        <v>477</v>
      </c>
      <c r="C255" s="2">
        <v>17826</v>
      </c>
      <c r="D255" s="2">
        <v>17770</v>
      </c>
      <c r="E255" s="2">
        <v>17756</v>
      </c>
      <c r="F255" s="2">
        <v>17743</v>
      </c>
      <c r="G255" s="2">
        <v>17628</v>
      </c>
      <c r="H255" s="2">
        <v>17600</v>
      </c>
      <c r="I255" s="2">
        <v>17783</v>
      </c>
      <c r="J255" s="2">
        <v>18030</v>
      </c>
      <c r="K255" s="2">
        <v>18273</v>
      </c>
      <c r="L255" s="2">
        <v>18483</v>
      </c>
      <c r="M255" s="2">
        <v>18777</v>
      </c>
      <c r="N255" s="2">
        <v>19091</v>
      </c>
      <c r="O255" s="2">
        <v>19416</v>
      </c>
      <c r="P255" s="2">
        <v>19712</v>
      </c>
      <c r="Q255" s="2">
        <v>19808</v>
      </c>
      <c r="R255" s="2">
        <v>19938</v>
      </c>
      <c r="S255" s="2">
        <v>20068</v>
      </c>
      <c r="T255" s="2">
        <v>20275</v>
      </c>
      <c r="U255" s="2">
        <v>20419</v>
      </c>
      <c r="V255" s="2">
        <v>20615</v>
      </c>
      <c r="W255" s="2">
        <v>20613.386428768001</v>
      </c>
      <c r="X255" s="2">
        <v>20614.067155302298</v>
      </c>
      <c r="Y255" s="2">
        <v>20668.155858116301</v>
      </c>
      <c r="Z255" s="2">
        <v>20730.7250509228</v>
      </c>
      <c r="AA255" s="2">
        <v>20822.9948226507</v>
      </c>
      <c r="AB255" s="2">
        <v>20897.110720843</v>
      </c>
      <c r="AC255" s="2">
        <v>20970.9481554249</v>
      </c>
      <c r="AD255" s="2">
        <v>21042.8036604066</v>
      </c>
      <c r="AE255" s="2">
        <v>21116.274688862399</v>
      </c>
      <c r="AF255" s="2">
        <v>21199.156450618899</v>
      </c>
      <c r="AG255" s="2">
        <v>21286.738007464901</v>
      </c>
      <c r="AH255" s="2">
        <v>21377.565321706901</v>
      </c>
      <c r="AI255" s="2">
        <v>21470.194939138</v>
      </c>
      <c r="AJ255" s="2">
        <v>21569.779071235502</v>
      </c>
      <c r="AK255" s="2">
        <v>21660.700879322001</v>
      </c>
      <c r="AL255" s="2">
        <v>21705.445894235501</v>
      </c>
      <c r="AM255" s="2">
        <v>21749.208480910002</v>
      </c>
      <c r="AN255" s="2">
        <v>21798.117562935699</v>
      </c>
      <c r="AO255" s="2">
        <v>21846.2305865616</v>
      </c>
      <c r="AP255" s="2">
        <v>21901.435719308502</v>
      </c>
      <c r="AQ255" s="2">
        <v>21951.359803706</v>
      </c>
      <c r="AR255" s="2"/>
      <c r="AS255" s="2"/>
      <c r="AT255" s="2"/>
      <c r="AU255" s="2"/>
      <c r="AV255" s="2"/>
      <c r="AW255" s="2"/>
      <c r="AX255" s="2"/>
      <c r="AY255" s="2"/>
      <c r="AZ255" s="2"/>
      <c r="BA255" s="2"/>
      <c r="BB255" s="2"/>
      <c r="BC255" s="2"/>
      <c r="BD255" s="2"/>
      <c r="BE255" s="2"/>
      <c r="BF255" s="2"/>
      <c r="BG255" s="2"/>
      <c r="BH255" s="2"/>
    </row>
    <row r="256" spans="1:60" x14ac:dyDescent="0.25">
      <c r="A256" t="s">
        <v>98</v>
      </c>
      <c r="B256" t="s">
        <v>478</v>
      </c>
      <c r="C256" s="2">
        <v>16331</v>
      </c>
      <c r="D256" s="2">
        <v>16242</v>
      </c>
      <c r="E256" s="2">
        <v>16219</v>
      </c>
      <c r="F256" s="2">
        <v>16013</v>
      </c>
      <c r="G256" s="2">
        <v>15775</v>
      </c>
      <c r="H256" s="2">
        <v>15773</v>
      </c>
      <c r="I256" s="2">
        <v>16195</v>
      </c>
      <c r="J256" s="2">
        <v>16769</v>
      </c>
      <c r="K256" s="2">
        <v>17388</v>
      </c>
      <c r="L256" s="2">
        <v>17827</v>
      </c>
      <c r="M256" s="2">
        <v>18123</v>
      </c>
      <c r="N256" s="2">
        <v>18222</v>
      </c>
      <c r="O256" s="2">
        <v>18309</v>
      </c>
      <c r="P256" s="2">
        <v>18396</v>
      </c>
      <c r="Q256" s="2">
        <v>18463</v>
      </c>
      <c r="R256" s="2">
        <v>18436</v>
      </c>
      <c r="S256" s="2">
        <v>18608</v>
      </c>
      <c r="T256" s="2">
        <v>18549</v>
      </c>
      <c r="U256" s="2">
        <v>18521</v>
      </c>
      <c r="V256" s="2">
        <v>18498</v>
      </c>
      <c r="W256" s="2">
        <v>18490.867420487899</v>
      </c>
      <c r="X256" s="2">
        <v>18491.997129148898</v>
      </c>
      <c r="Y256" s="2">
        <v>18551.7701820082</v>
      </c>
      <c r="Z256" s="2">
        <v>18640.8487591874</v>
      </c>
      <c r="AA256" s="2">
        <v>18824.756433768202</v>
      </c>
      <c r="AB256" s="2">
        <v>18978.781377997399</v>
      </c>
      <c r="AC256" s="2">
        <v>19121.382494208799</v>
      </c>
      <c r="AD256" s="2">
        <v>19259.0329904809</v>
      </c>
      <c r="AE256" s="2">
        <v>19399.631055391601</v>
      </c>
      <c r="AF256" s="2">
        <v>19558.238034692498</v>
      </c>
      <c r="AG256" s="2">
        <v>19725.838756256198</v>
      </c>
      <c r="AH256" s="2">
        <v>19899.650762626199</v>
      </c>
      <c r="AI256" s="2">
        <v>20076.911721326102</v>
      </c>
      <c r="AJ256" s="2">
        <v>20267.481211419599</v>
      </c>
      <c r="AK256" s="2">
        <v>20442.258603083301</v>
      </c>
      <c r="AL256" s="2">
        <v>20569.1501246064</v>
      </c>
      <c r="AM256" s="2">
        <v>20693.255596345902</v>
      </c>
      <c r="AN256" s="2">
        <v>20831.954019958801</v>
      </c>
      <c r="AO256" s="2">
        <v>20968.396771359199</v>
      </c>
      <c r="AP256" s="2">
        <v>21124.951930866198</v>
      </c>
      <c r="AQ256" s="2">
        <v>21266.530675709299</v>
      </c>
      <c r="AR256" s="2"/>
      <c r="AS256" s="2"/>
      <c r="AT256" s="2"/>
      <c r="AU256" s="2"/>
      <c r="AV256" s="2"/>
      <c r="AW256" s="2"/>
      <c r="AX256" s="2"/>
      <c r="AY256" s="2"/>
      <c r="AZ256" s="2"/>
      <c r="BA256" s="2"/>
      <c r="BB256" s="2"/>
      <c r="BC256" s="2"/>
      <c r="BD256" s="2"/>
      <c r="BE256" s="2"/>
      <c r="BF256" s="2"/>
      <c r="BG256" s="2"/>
      <c r="BH256" s="2"/>
    </row>
    <row r="257" spans="1:60" x14ac:dyDescent="0.25">
      <c r="A257" t="s">
        <v>98</v>
      </c>
      <c r="B257" t="s">
        <v>479</v>
      </c>
      <c r="C257" s="2">
        <v>5847</v>
      </c>
      <c r="D257" s="2">
        <v>7036</v>
      </c>
      <c r="E257" s="2">
        <v>7458</v>
      </c>
      <c r="F257" s="2">
        <v>7636</v>
      </c>
      <c r="G257" s="2">
        <v>7782</v>
      </c>
      <c r="H257" s="2">
        <v>7949</v>
      </c>
      <c r="I257" s="2">
        <v>8311</v>
      </c>
      <c r="J257" s="2">
        <v>8656</v>
      </c>
      <c r="K257" s="2">
        <v>8881</v>
      </c>
      <c r="L257" s="2">
        <v>9005</v>
      </c>
      <c r="M257" s="2">
        <v>9060</v>
      </c>
      <c r="N257" s="2">
        <v>9091</v>
      </c>
      <c r="O257" s="2">
        <v>9185</v>
      </c>
      <c r="P257" s="2">
        <v>9330</v>
      </c>
      <c r="Q257" s="2">
        <v>9520</v>
      </c>
      <c r="R257" s="2">
        <v>9899</v>
      </c>
      <c r="S257" s="2">
        <v>10340</v>
      </c>
      <c r="T257" s="2">
        <v>10673</v>
      </c>
      <c r="U257" s="2">
        <v>10827</v>
      </c>
      <c r="V257" s="2">
        <v>10846</v>
      </c>
      <c r="W257" s="2">
        <v>10844.3252446893</v>
      </c>
      <c r="X257" s="2">
        <v>10844.586596121801</v>
      </c>
      <c r="Y257" s="2">
        <v>10870.296706315299</v>
      </c>
      <c r="Z257" s="2">
        <v>10900.4891737157</v>
      </c>
      <c r="AA257" s="2">
        <v>10932.4701022355</v>
      </c>
      <c r="AB257" s="2">
        <v>11029.122948955899</v>
      </c>
      <c r="AC257" s="2">
        <v>11134.835175673399</v>
      </c>
      <c r="AD257" s="2">
        <v>11240.057629086999</v>
      </c>
      <c r="AE257" s="2">
        <v>11347.9535866682</v>
      </c>
      <c r="AF257" s="2">
        <v>11469.6697098187</v>
      </c>
      <c r="AG257" s="2">
        <v>11598.2876990519</v>
      </c>
      <c r="AH257" s="2">
        <v>11731.6722799832</v>
      </c>
      <c r="AI257" s="2">
        <v>11867.703603731699</v>
      </c>
      <c r="AJ257" s="2">
        <v>12013.947990683901</v>
      </c>
      <c r="AK257" s="2">
        <v>12149.376480049301</v>
      </c>
      <c r="AL257" s="2">
        <v>12315.286298467499</v>
      </c>
      <c r="AM257" s="2">
        <v>12477.5533760947</v>
      </c>
      <c r="AN257" s="2">
        <v>12546.0911982036</v>
      </c>
      <c r="AO257" s="2">
        <v>12568.5682409032</v>
      </c>
      <c r="AP257" s="2">
        <v>12594.3585208077</v>
      </c>
      <c r="AQ257" s="2">
        <v>12617.6816518162</v>
      </c>
      <c r="AR257" s="2"/>
      <c r="AS257" s="2"/>
      <c r="AT257" s="2"/>
      <c r="AU257" s="2"/>
      <c r="AV257" s="2"/>
      <c r="AW257" s="2"/>
      <c r="AX257" s="2"/>
      <c r="AY257" s="2"/>
      <c r="AZ257" s="2"/>
      <c r="BA257" s="2"/>
      <c r="BB257" s="2"/>
      <c r="BC257" s="2"/>
      <c r="BD257" s="2"/>
      <c r="BE257" s="2"/>
      <c r="BF257" s="2"/>
      <c r="BG257" s="2"/>
      <c r="BH257" s="2"/>
    </row>
    <row r="258" spans="1:60" x14ac:dyDescent="0.25">
      <c r="A258" t="s">
        <v>98</v>
      </c>
      <c r="B258" t="s">
        <v>480</v>
      </c>
      <c r="C258" s="2">
        <v>4801</v>
      </c>
      <c r="D258" s="2">
        <v>4827</v>
      </c>
      <c r="E258" s="2">
        <v>4918</v>
      </c>
      <c r="F258" s="2">
        <v>4969</v>
      </c>
      <c r="G258" s="2">
        <v>5072</v>
      </c>
      <c r="H258" s="2">
        <v>5115</v>
      </c>
      <c r="I258" s="2">
        <v>5137</v>
      </c>
      <c r="J258" s="2">
        <v>5186</v>
      </c>
      <c r="K258" s="2">
        <v>5202</v>
      </c>
      <c r="L258" s="2">
        <v>5189</v>
      </c>
      <c r="M258" s="2">
        <v>5206</v>
      </c>
      <c r="N258" s="2">
        <v>5243</v>
      </c>
      <c r="O258" s="2">
        <v>5301</v>
      </c>
      <c r="P258" s="2">
        <v>5351</v>
      </c>
      <c r="Q258" s="2">
        <v>5391</v>
      </c>
      <c r="R258" s="2">
        <v>5337</v>
      </c>
      <c r="S258" s="2">
        <v>5438</v>
      </c>
      <c r="T258" s="2">
        <v>5493</v>
      </c>
      <c r="U258" s="2">
        <v>5631</v>
      </c>
      <c r="V258" s="2">
        <v>5765</v>
      </c>
      <c r="W258" s="2">
        <v>5762.3593963834301</v>
      </c>
      <c r="X258" s="2">
        <v>5763.46353056318</v>
      </c>
      <c r="Y258" s="2">
        <v>5841.4157832177398</v>
      </c>
      <c r="Z258" s="2">
        <v>5958.1571170042398</v>
      </c>
      <c r="AA258" s="2">
        <v>6156.85837565163</v>
      </c>
      <c r="AB258" s="2">
        <v>6394.4498086785197</v>
      </c>
      <c r="AC258" s="2">
        <v>6598.1896145482997</v>
      </c>
      <c r="AD258" s="2">
        <v>6791.5025492181603</v>
      </c>
      <c r="AE258" s="2">
        <v>6791.9646227631001</v>
      </c>
      <c r="AF258" s="2">
        <v>6792.4858863514</v>
      </c>
      <c r="AG258" s="2">
        <v>6793.0367041801001</v>
      </c>
      <c r="AH258" s="2">
        <v>6793.6079325349001</v>
      </c>
      <c r="AI258" s="2">
        <v>6794.1904983019604</v>
      </c>
      <c r="AJ258" s="2">
        <v>6794.8168013492996</v>
      </c>
      <c r="AK258" s="2">
        <v>6795.3967877880796</v>
      </c>
      <c r="AL258" s="2">
        <v>6796.1073105730102</v>
      </c>
      <c r="AM258" s="2">
        <v>6796.8022328543702</v>
      </c>
      <c r="AN258" s="2">
        <v>6797.5788681037402</v>
      </c>
      <c r="AO258" s="2">
        <v>6798.3428700084596</v>
      </c>
      <c r="AP258" s="2">
        <v>6799.2194933485598</v>
      </c>
      <c r="AQ258" s="2">
        <v>6800.01225659997</v>
      </c>
      <c r="AR258" s="2"/>
      <c r="AS258" s="2"/>
      <c r="AT258" s="2"/>
      <c r="AU258" s="2"/>
      <c r="AV258" s="2"/>
      <c r="AW258" s="2"/>
      <c r="AX258" s="2"/>
      <c r="AY258" s="2"/>
      <c r="AZ258" s="2"/>
      <c r="BA258" s="2"/>
      <c r="BB258" s="2"/>
      <c r="BC258" s="2"/>
      <c r="BD258" s="2"/>
      <c r="BE258" s="2"/>
      <c r="BF258" s="2"/>
      <c r="BG258" s="2"/>
      <c r="BH258" s="2"/>
    </row>
    <row r="259" spans="1:60" x14ac:dyDescent="0.25">
      <c r="A259" t="s">
        <v>98</v>
      </c>
      <c r="B259" t="s">
        <v>481</v>
      </c>
      <c r="C259" s="2">
        <v>19349</v>
      </c>
      <c r="D259" s="2">
        <v>19523</v>
      </c>
      <c r="E259" s="2">
        <v>19556</v>
      </c>
      <c r="F259" s="2">
        <v>19661</v>
      </c>
      <c r="G259" s="2">
        <v>20239</v>
      </c>
      <c r="H259" s="2">
        <v>20457</v>
      </c>
      <c r="I259" s="2">
        <v>20875</v>
      </c>
      <c r="J259" s="2">
        <v>21191</v>
      </c>
      <c r="K259" s="2">
        <v>22024</v>
      </c>
      <c r="L259" s="2">
        <v>22450</v>
      </c>
      <c r="M259" s="2">
        <v>22914</v>
      </c>
      <c r="N259" s="2">
        <v>23264</v>
      </c>
      <c r="O259" s="2">
        <v>23733</v>
      </c>
      <c r="P259" s="2">
        <v>24105</v>
      </c>
      <c r="Q259" s="2">
        <v>24690</v>
      </c>
      <c r="R259" s="2">
        <v>25253</v>
      </c>
      <c r="S259" s="2">
        <v>25651</v>
      </c>
      <c r="T259" s="2">
        <v>25895</v>
      </c>
      <c r="U259" s="2">
        <v>26168</v>
      </c>
      <c r="V259" s="2">
        <v>26368</v>
      </c>
      <c r="W259" s="2">
        <v>26362.018853096601</v>
      </c>
      <c r="X259" s="2">
        <v>26362.738926063401</v>
      </c>
      <c r="Y259" s="2">
        <v>26394.517337201301</v>
      </c>
      <c r="Z259" s="2">
        <v>26487.553855885901</v>
      </c>
      <c r="AA259" s="2">
        <v>26618.0777184121</v>
      </c>
      <c r="AB259" s="2">
        <v>26735.8651897407</v>
      </c>
      <c r="AC259" s="2">
        <v>26839.597299336801</v>
      </c>
      <c r="AD259" s="2">
        <v>26942.8488121304</v>
      </c>
      <c r="AE259" s="2">
        <v>27048.7237469268</v>
      </c>
      <c r="AF259" s="2">
        <v>27168.1599851069</v>
      </c>
      <c r="AG259" s="2">
        <v>27294.368804762998</v>
      </c>
      <c r="AH259" s="2">
        <v>27425.254922188298</v>
      </c>
      <c r="AI259" s="2">
        <v>27558.738215698799</v>
      </c>
      <c r="AJ259" s="2">
        <v>27702.243407735299</v>
      </c>
      <c r="AK259" s="2">
        <v>27835.135203303598</v>
      </c>
      <c r="AL259" s="2">
        <v>27997.937331344601</v>
      </c>
      <c r="AM259" s="2">
        <v>28157.1649470825</v>
      </c>
      <c r="AN259" s="2">
        <v>28335.115359300398</v>
      </c>
      <c r="AO259" s="2">
        <v>28510.1717437925</v>
      </c>
      <c r="AP259" s="2">
        <v>28711.032389535299</v>
      </c>
      <c r="AQ259" s="2">
        <v>28892.678259782999</v>
      </c>
      <c r="AR259" s="2"/>
      <c r="AS259" s="2"/>
      <c r="AT259" s="2"/>
      <c r="AU259" s="2"/>
      <c r="AV259" s="2"/>
      <c r="AW259" s="2"/>
      <c r="AX259" s="2"/>
      <c r="AY259" s="2"/>
      <c r="AZ259" s="2"/>
      <c r="BA259" s="2"/>
      <c r="BB259" s="2"/>
      <c r="BC259" s="2"/>
      <c r="BD259" s="2"/>
      <c r="BE259" s="2"/>
      <c r="BF259" s="2"/>
      <c r="BG259" s="2"/>
      <c r="BH259" s="2"/>
    </row>
    <row r="260" spans="1:60" x14ac:dyDescent="0.25">
      <c r="A260" t="s">
        <v>98</v>
      </c>
      <c r="B260" t="s">
        <v>482</v>
      </c>
      <c r="C260" s="2">
        <v>4348</v>
      </c>
      <c r="D260" s="2">
        <v>4288</v>
      </c>
      <c r="E260" s="2">
        <v>4215</v>
      </c>
      <c r="F260" s="2">
        <v>4141</v>
      </c>
      <c r="G260" s="2">
        <v>4133</v>
      </c>
      <c r="H260" s="2">
        <v>4114</v>
      </c>
      <c r="I260" s="2">
        <v>4161</v>
      </c>
      <c r="J260" s="2">
        <v>4299</v>
      </c>
      <c r="K260" s="2">
        <v>4524</v>
      </c>
      <c r="L260" s="2">
        <v>4653</v>
      </c>
      <c r="M260" s="2">
        <v>4815</v>
      </c>
      <c r="N260" s="2">
        <v>5064</v>
      </c>
      <c r="O260" s="2">
        <v>5305</v>
      </c>
      <c r="P260" s="2">
        <v>5534</v>
      </c>
      <c r="Q260" s="2">
        <v>5829</v>
      </c>
      <c r="R260" s="2">
        <v>6052</v>
      </c>
      <c r="S260" s="2">
        <v>6402</v>
      </c>
      <c r="T260" s="2">
        <v>6647</v>
      </c>
      <c r="U260" s="2">
        <v>6716</v>
      </c>
      <c r="V260" s="2">
        <v>6783</v>
      </c>
      <c r="W260" s="2">
        <v>6782.9477701796404</v>
      </c>
      <c r="X260" s="2">
        <v>6783.7834276366102</v>
      </c>
      <c r="Y260" s="2">
        <v>6833.4697959675404</v>
      </c>
      <c r="Z260" s="2">
        <v>6891.2029506383496</v>
      </c>
      <c r="AA260" s="2">
        <v>6903.6031409331299</v>
      </c>
      <c r="AB260" s="2">
        <v>6951.0982832789896</v>
      </c>
      <c r="AC260" s="2">
        <v>6978.5299901264098</v>
      </c>
      <c r="AD260" s="2">
        <v>7006.1361393715397</v>
      </c>
      <c r="AE260" s="2">
        <v>7035.2348260425497</v>
      </c>
      <c r="AF260" s="2">
        <v>7065.7584121201498</v>
      </c>
      <c r="AG260" s="2">
        <v>7096.6734553093602</v>
      </c>
      <c r="AH260" s="2">
        <v>7127.6575449921502</v>
      </c>
      <c r="AI260" s="2">
        <v>7160.6033377802496</v>
      </c>
      <c r="AJ260" s="2">
        <v>7191.8373002773897</v>
      </c>
      <c r="AK260" s="2">
        <v>7224.4419897632297</v>
      </c>
      <c r="AL260" s="2">
        <v>7258.2027440759102</v>
      </c>
      <c r="AM260" s="2">
        <v>7291.3015344226196</v>
      </c>
      <c r="AN260" s="2">
        <v>7326.1439289496202</v>
      </c>
      <c r="AO260" s="2">
        <v>7360.6172641663998</v>
      </c>
      <c r="AP260" s="2">
        <v>7396.0505848654702</v>
      </c>
      <c r="AQ260" s="2">
        <v>7432.6236938503498</v>
      </c>
      <c r="AR260" s="2"/>
      <c r="AS260" s="2"/>
      <c r="AT260" s="2"/>
      <c r="AU260" s="2"/>
      <c r="AV260" s="2"/>
      <c r="AW260" s="2"/>
      <c r="AX260" s="2"/>
      <c r="AY260" s="2"/>
      <c r="AZ260" s="2"/>
      <c r="BA260" s="2"/>
      <c r="BB260" s="2"/>
      <c r="BC260" s="2"/>
      <c r="BD260" s="2"/>
      <c r="BE260" s="2"/>
      <c r="BF260" s="2"/>
      <c r="BG260" s="2"/>
      <c r="BH260" s="2"/>
    </row>
    <row r="261" spans="1:60" x14ac:dyDescent="0.25">
      <c r="A261" t="s">
        <v>98</v>
      </c>
      <c r="B261" t="s">
        <v>483</v>
      </c>
      <c r="C261" s="2">
        <v>11117</v>
      </c>
      <c r="D261" s="2">
        <v>12746</v>
      </c>
      <c r="E261" s="2">
        <v>14308</v>
      </c>
      <c r="F261" s="2">
        <v>15748</v>
      </c>
      <c r="G261" s="2">
        <v>16989</v>
      </c>
      <c r="H261" s="2">
        <v>17491</v>
      </c>
      <c r="I261" s="2">
        <v>18639</v>
      </c>
      <c r="J261" s="2">
        <v>19342</v>
      </c>
      <c r="K261" s="2">
        <v>20480</v>
      </c>
      <c r="L261" s="2">
        <v>21724</v>
      </c>
      <c r="M261" s="2">
        <v>22565</v>
      </c>
      <c r="N261" s="2">
        <v>24217</v>
      </c>
      <c r="O261" s="2">
        <v>25911</v>
      </c>
      <c r="P261" s="2">
        <v>28526</v>
      </c>
      <c r="Q261" s="2">
        <v>32178</v>
      </c>
      <c r="R261" s="2">
        <v>35154</v>
      </c>
      <c r="S261" s="2">
        <v>37965</v>
      </c>
      <c r="T261" s="2">
        <v>40220</v>
      </c>
      <c r="U261" s="2">
        <v>42539</v>
      </c>
      <c r="V261" s="2">
        <v>43764</v>
      </c>
      <c r="W261" s="2">
        <v>41481.647089539001</v>
      </c>
      <c r="X261" s="2">
        <v>40046.387344092698</v>
      </c>
      <c r="Y261" s="2">
        <v>38673.388334984898</v>
      </c>
      <c r="Z261" s="2">
        <v>38599.940030104401</v>
      </c>
      <c r="AA261" s="2">
        <v>39898.936208601903</v>
      </c>
      <c r="AB261" s="2">
        <v>40815.597827675098</v>
      </c>
      <c r="AC261" s="2">
        <v>41597.266641642498</v>
      </c>
      <c r="AD261" s="2">
        <v>42495.134870950598</v>
      </c>
      <c r="AE261" s="2">
        <v>43164.583014198302</v>
      </c>
      <c r="AF261" s="2">
        <v>43865.717954450003</v>
      </c>
      <c r="AG261" s="2">
        <v>44605.403996831497</v>
      </c>
      <c r="AH261" s="2">
        <v>45392.765960061202</v>
      </c>
      <c r="AI261" s="2">
        <v>46201.4499232218</v>
      </c>
      <c r="AJ261" s="2">
        <v>47049.021565867297</v>
      </c>
      <c r="AK261" s="2">
        <v>47941.867994930901</v>
      </c>
      <c r="AL261" s="2">
        <v>48720.5696508498</v>
      </c>
      <c r="AM261" s="2">
        <v>49366.503087473502</v>
      </c>
      <c r="AN261" s="2">
        <v>50040.531100459702</v>
      </c>
      <c r="AO261" s="2">
        <v>50717.265379618198</v>
      </c>
      <c r="AP261" s="2">
        <v>51411.863977181602</v>
      </c>
      <c r="AQ261" s="2">
        <v>52147.045107153201</v>
      </c>
      <c r="AR261" s="2"/>
      <c r="AS261" s="2"/>
      <c r="AT261" s="2"/>
      <c r="AU261" s="2"/>
      <c r="AV261" s="2"/>
      <c r="AW261" s="2"/>
      <c r="AX261" s="2"/>
      <c r="AY261" s="2"/>
      <c r="AZ261" s="2"/>
      <c r="BA261" s="2"/>
      <c r="BB261" s="2"/>
      <c r="BC261" s="2"/>
      <c r="BD261" s="2"/>
      <c r="BE261" s="2"/>
      <c r="BF261" s="2"/>
      <c r="BG261" s="2"/>
      <c r="BH261" s="2"/>
    </row>
    <row r="262" spans="1:60" x14ac:dyDescent="0.25">
      <c r="A262" t="s">
        <v>98</v>
      </c>
      <c r="B262" t="s">
        <v>484</v>
      </c>
      <c r="C262" s="2">
        <v>5688</v>
      </c>
      <c r="D262" s="2">
        <v>5750</v>
      </c>
      <c r="E262" s="2">
        <v>5794</v>
      </c>
      <c r="F262" s="2">
        <v>5793</v>
      </c>
      <c r="G262" s="2">
        <v>5783</v>
      </c>
      <c r="H262" s="2">
        <v>5788</v>
      </c>
      <c r="I262" s="2">
        <v>5891</v>
      </c>
      <c r="J262" s="2">
        <v>5996</v>
      </c>
      <c r="K262" s="2">
        <v>6097</v>
      </c>
      <c r="L262" s="2">
        <v>6128</v>
      </c>
      <c r="M262" s="2">
        <v>6165</v>
      </c>
      <c r="N262" s="2">
        <v>6168</v>
      </c>
      <c r="O262" s="2">
        <v>6198</v>
      </c>
      <c r="P262" s="2">
        <v>6196</v>
      </c>
      <c r="Q262" s="2">
        <v>6188</v>
      </c>
      <c r="R262" s="2">
        <v>6195</v>
      </c>
      <c r="S262" s="2">
        <v>6218</v>
      </c>
      <c r="T262" s="2">
        <v>6249</v>
      </c>
      <c r="U262" s="2">
        <v>6259</v>
      </c>
      <c r="V262" s="2">
        <v>6260</v>
      </c>
      <c r="W262" s="2">
        <v>6259.7649926531303</v>
      </c>
      <c r="X262" s="2">
        <v>6259.8150437807499</v>
      </c>
      <c r="Y262" s="2">
        <v>6261.4241599080297</v>
      </c>
      <c r="Z262" s="2">
        <v>6264.17381021251</v>
      </c>
      <c r="AA262" s="2">
        <v>6269.2505526874302</v>
      </c>
      <c r="AB262" s="2">
        <v>6274.0519692732496</v>
      </c>
      <c r="AC262" s="2">
        <v>6279.2815559005803</v>
      </c>
      <c r="AD262" s="2">
        <v>6284.4869147135296</v>
      </c>
      <c r="AE262" s="2">
        <v>6289.8245317396604</v>
      </c>
      <c r="AF262" s="2">
        <v>6295.84583357269</v>
      </c>
      <c r="AG262" s="2">
        <v>6302.2085703781304</v>
      </c>
      <c r="AH262" s="2">
        <v>6308.80710852429</v>
      </c>
      <c r="AI262" s="2">
        <v>6315.5365832350299</v>
      </c>
      <c r="AJ262" s="2">
        <v>6322.7712980021197</v>
      </c>
      <c r="AK262" s="2">
        <v>6329.4709534634803</v>
      </c>
      <c r="AL262" s="2">
        <v>6337.6785182813101</v>
      </c>
      <c r="AM262" s="2">
        <v>6345.70587665729</v>
      </c>
      <c r="AN262" s="2">
        <v>6354.6771317359999</v>
      </c>
      <c r="AO262" s="2">
        <v>6363.5024863974904</v>
      </c>
      <c r="AP262" s="2">
        <v>6373.6287482799698</v>
      </c>
      <c r="AQ262" s="2">
        <v>6382.7863082633603</v>
      </c>
      <c r="AR262" s="2"/>
      <c r="AS262" s="2"/>
      <c r="AT262" s="2"/>
      <c r="AU262" s="2"/>
      <c r="AV262" s="2"/>
      <c r="AW262" s="2"/>
      <c r="AX262" s="2"/>
      <c r="AY262" s="2"/>
      <c r="AZ262" s="2"/>
      <c r="BA262" s="2"/>
      <c r="BB262" s="2"/>
      <c r="BC262" s="2"/>
      <c r="BD262" s="2"/>
      <c r="BE262" s="2"/>
      <c r="BF262" s="2"/>
      <c r="BG262" s="2"/>
      <c r="BH262" s="2"/>
    </row>
    <row r="263" spans="1:60" x14ac:dyDescent="0.25">
      <c r="A263" t="s">
        <v>98</v>
      </c>
      <c r="B263" t="s">
        <v>485</v>
      </c>
      <c r="C263" s="2">
        <v>12688</v>
      </c>
      <c r="D263" s="2">
        <v>12887</v>
      </c>
      <c r="E263" s="2">
        <v>13037</v>
      </c>
      <c r="F263" s="2">
        <v>13071</v>
      </c>
      <c r="G263" s="2">
        <v>13280</v>
      </c>
      <c r="H263" s="2">
        <v>13522</v>
      </c>
      <c r="I263" s="2">
        <v>13857</v>
      </c>
      <c r="J263" s="2">
        <v>14352</v>
      </c>
      <c r="K263" s="2">
        <v>14695</v>
      </c>
      <c r="L263" s="2">
        <v>14906</v>
      </c>
      <c r="M263" s="2">
        <v>15143</v>
      </c>
      <c r="N263" s="2">
        <v>15347</v>
      </c>
      <c r="O263" s="2">
        <v>15579</v>
      </c>
      <c r="P263" s="2">
        <v>15764</v>
      </c>
      <c r="Q263" s="2">
        <v>15967</v>
      </c>
      <c r="R263" s="2">
        <v>16180</v>
      </c>
      <c r="S263" s="2">
        <v>16698</v>
      </c>
      <c r="T263" s="2">
        <v>17252</v>
      </c>
      <c r="U263" s="2">
        <v>18167</v>
      </c>
      <c r="V263" s="2">
        <v>18357</v>
      </c>
      <c r="W263" s="2">
        <v>18565.418478678999</v>
      </c>
      <c r="X263" s="2">
        <v>18844.154503051301</v>
      </c>
      <c r="Y263" s="2">
        <v>19108.522263463699</v>
      </c>
      <c r="Z263" s="2">
        <v>19588.8144481608</v>
      </c>
      <c r="AA263" s="2">
        <v>20392.177905320401</v>
      </c>
      <c r="AB263" s="2">
        <v>21709.8884304487</v>
      </c>
      <c r="AC263" s="2">
        <v>22415.519447286701</v>
      </c>
      <c r="AD263" s="2">
        <v>23125.637324749099</v>
      </c>
      <c r="AE263" s="2">
        <v>23874.148375830599</v>
      </c>
      <c r="AF263" s="2">
        <v>24659.312391248299</v>
      </c>
      <c r="AG263" s="2">
        <v>25454.545946650102</v>
      </c>
      <c r="AH263" s="2">
        <v>25894.948766052999</v>
      </c>
      <c r="AI263" s="2">
        <v>26282.8950865841</v>
      </c>
      <c r="AJ263" s="2">
        <v>26640.581280774601</v>
      </c>
      <c r="AK263" s="2">
        <v>26858.479052512601</v>
      </c>
      <c r="AL263" s="2">
        <v>27084.102832224198</v>
      </c>
      <c r="AM263" s="2">
        <v>27305.3027116548</v>
      </c>
      <c r="AN263" s="2">
        <v>27538.155114702698</v>
      </c>
      <c r="AO263" s="2">
        <v>27768.541081592299</v>
      </c>
      <c r="AP263" s="2">
        <v>28005.342654369499</v>
      </c>
      <c r="AQ263" s="2">
        <v>28249.761452556799</v>
      </c>
      <c r="AR263" s="2"/>
      <c r="AS263" s="2"/>
      <c r="AT263" s="2"/>
      <c r="AU263" s="2"/>
      <c r="AV263" s="2"/>
      <c r="AW263" s="2"/>
      <c r="AX263" s="2"/>
      <c r="AY263" s="2"/>
      <c r="AZ263" s="2"/>
      <c r="BA263" s="2"/>
      <c r="BB263" s="2"/>
      <c r="BC263" s="2"/>
      <c r="BD263" s="2"/>
      <c r="BE263" s="2"/>
      <c r="BF263" s="2"/>
      <c r="BG263" s="2"/>
      <c r="BH263" s="2"/>
    </row>
    <row r="264" spans="1:60" x14ac:dyDescent="0.25">
      <c r="A264" t="s">
        <v>98</v>
      </c>
      <c r="B264" t="s">
        <v>486</v>
      </c>
      <c r="C264" s="2">
        <v>5101</v>
      </c>
      <c r="D264" s="2">
        <v>6083</v>
      </c>
      <c r="E264" s="2">
        <v>6771</v>
      </c>
      <c r="F264" s="2">
        <v>7288</v>
      </c>
      <c r="G264" s="2">
        <v>7753</v>
      </c>
      <c r="H264" s="2">
        <v>8283</v>
      </c>
      <c r="I264" s="2">
        <v>8855</v>
      </c>
      <c r="J264" s="2">
        <v>9233</v>
      </c>
      <c r="K264" s="2">
        <v>9792</v>
      </c>
      <c r="L264" s="2">
        <v>10175</v>
      </c>
      <c r="M264" s="2">
        <v>10781</v>
      </c>
      <c r="N264" s="2">
        <v>11667</v>
      </c>
      <c r="O264" s="2">
        <v>12549</v>
      </c>
      <c r="P264" s="2">
        <v>13677</v>
      </c>
      <c r="Q264" s="2">
        <v>14747</v>
      </c>
      <c r="R264" s="2">
        <v>15810</v>
      </c>
      <c r="S264" s="2">
        <v>16673</v>
      </c>
      <c r="T264" s="2">
        <v>17116</v>
      </c>
      <c r="U264" s="2">
        <v>17446</v>
      </c>
      <c r="V264" s="2">
        <v>17590</v>
      </c>
      <c r="W264" s="2">
        <v>17599.307132680398</v>
      </c>
      <c r="X264" s="2">
        <v>17600.926031904401</v>
      </c>
      <c r="Y264" s="2">
        <v>17630.220085636302</v>
      </c>
      <c r="Z264" s="2">
        <v>17677.818664562699</v>
      </c>
      <c r="AA264" s="2">
        <v>17681.950258235302</v>
      </c>
      <c r="AB264" s="2">
        <v>17770.3928320218</v>
      </c>
      <c r="AC264" s="2">
        <v>17876.205779403201</v>
      </c>
      <c r="AD264" s="2">
        <v>17982.6914745793</v>
      </c>
      <c r="AE264" s="2">
        <v>18094.934500950902</v>
      </c>
      <c r="AF264" s="2">
        <v>18212.673824694601</v>
      </c>
      <c r="AG264" s="2">
        <v>18331.923129561201</v>
      </c>
      <c r="AH264" s="2">
        <v>18451.438765593899</v>
      </c>
      <c r="AI264" s="2">
        <v>18590.581703944401</v>
      </c>
      <c r="AJ264" s="2">
        <v>18722.494919752899</v>
      </c>
      <c r="AK264" s="2">
        <v>18860.197246883199</v>
      </c>
      <c r="AL264" s="2">
        <v>19002.782091025201</v>
      </c>
      <c r="AM264" s="2">
        <v>19142.571197663201</v>
      </c>
      <c r="AN264" s="2">
        <v>19289.724139028702</v>
      </c>
      <c r="AO264" s="2">
        <v>19435.3184834844</v>
      </c>
      <c r="AP264" s="2">
        <v>19584.967223806299</v>
      </c>
      <c r="AQ264" s="2">
        <v>19742.776792363798</v>
      </c>
      <c r="AR264" s="2"/>
      <c r="AS264" s="2"/>
      <c r="AT264" s="2"/>
      <c r="AU264" s="2"/>
      <c r="AV264" s="2"/>
      <c r="AW264" s="2"/>
      <c r="AX264" s="2"/>
      <c r="AY264" s="2"/>
      <c r="AZ264" s="2"/>
      <c r="BA264" s="2"/>
      <c r="BB264" s="2"/>
      <c r="BC264" s="2"/>
      <c r="BD264" s="2"/>
      <c r="BE264" s="2"/>
      <c r="BF264" s="2"/>
      <c r="BG264" s="2"/>
      <c r="BH264" s="2"/>
    </row>
    <row r="265" spans="1:60" x14ac:dyDescent="0.25">
      <c r="A265" t="s">
        <v>98</v>
      </c>
      <c r="B265" t="s">
        <v>487</v>
      </c>
      <c r="C265" s="2">
        <v>13217</v>
      </c>
      <c r="D265" s="2">
        <v>13130</v>
      </c>
      <c r="E265" s="2">
        <v>13027</v>
      </c>
      <c r="F265" s="2">
        <v>13052</v>
      </c>
      <c r="G265" s="2">
        <v>13055</v>
      </c>
      <c r="H265" s="2">
        <v>13024</v>
      </c>
      <c r="I265" s="2">
        <v>13052</v>
      </c>
      <c r="J265" s="2">
        <v>13089</v>
      </c>
      <c r="K265" s="2">
        <v>13108</v>
      </c>
      <c r="L265" s="2">
        <v>13108</v>
      </c>
      <c r="M265" s="2">
        <v>13120</v>
      </c>
      <c r="N265" s="2">
        <v>13121</v>
      </c>
      <c r="O265" s="2">
        <v>13150</v>
      </c>
      <c r="P265" s="2">
        <v>13168</v>
      </c>
      <c r="Q265" s="2">
        <v>13175</v>
      </c>
      <c r="R265" s="2">
        <v>13184</v>
      </c>
      <c r="S265" s="2">
        <v>13221</v>
      </c>
      <c r="T265" s="2">
        <v>13210</v>
      </c>
      <c r="U265" s="2">
        <v>13181</v>
      </c>
      <c r="V265" s="2">
        <v>13180</v>
      </c>
      <c r="W265" s="2">
        <v>13180.000039566399</v>
      </c>
      <c r="X265" s="2">
        <v>13180.000040031</v>
      </c>
      <c r="Y265" s="2">
        <v>13191.2233532184</v>
      </c>
      <c r="Z265" s="2">
        <v>13212.9672126881</v>
      </c>
      <c r="AA265" s="2">
        <v>13253.0371261443</v>
      </c>
      <c r="AB265" s="2">
        <v>13289.3581822961</v>
      </c>
      <c r="AC265" s="2">
        <v>13329.7411872623</v>
      </c>
      <c r="AD265" s="2">
        <v>13369.937118636501</v>
      </c>
      <c r="AE265" s="2">
        <v>13407.910607550901</v>
      </c>
      <c r="AF265" s="2">
        <v>13445.541028584499</v>
      </c>
      <c r="AG265" s="2">
        <v>13485.3052669267</v>
      </c>
      <c r="AH265" s="2">
        <v>13526.543162227301</v>
      </c>
      <c r="AI265" s="2">
        <v>13568.5993475957</v>
      </c>
      <c r="AJ265" s="2">
        <v>13613.813058307</v>
      </c>
      <c r="AK265" s="2">
        <v>13655.6828802742</v>
      </c>
      <c r="AL265" s="2">
        <v>13706.976463597401</v>
      </c>
      <c r="AM265" s="2">
        <v>13757.1438374913</v>
      </c>
      <c r="AN265" s="2">
        <v>13813.210145233999</v>
      </c>
      <c r="AO265" s="2">
        <v>13868.364642935599</v>
      </c>
      <c r="AP265" s="2">
        <v>13931.6492123556</v>
      </c>
      <c r="AQ265" s="2">
        <v>13988.879837853499</v>
      </c>
      <c r="AR265" s="2"/>
      <c r="AS265" s="2"/>
      <c r="AT265" s="2"/>
      <c r="AU265" s="2"/>
      <c r="AV265" s="2"/>
      <c r="AW265" s="2"/>
      <c r="AX265" s="2"/>
      <c r="AY265" s="2"/>
      <c r="AZ265" s="2"/>
      <c r="BA265" s="2"/>
      <c r="BB265" s="2"/>
      <c r="BC265" s="2"/>
      <c r="BD265" s="2"/>
      <c r="BE265" s="2"/>
      <c r="BF265" s="2"/>
      <c r="BG265" s="2"/>
      <c r="BH265" s="2"/>
    </row>
    <row r="266" spans="1:60" x14ac:dyDescent="0.25">
      <c r="A266" t="s">
        <v>98</v>
      </c>
      <c r="B266" t="s">
        <v>488</v>
      </c>
      <c r="C266" s="2">
        <v>14993</v>
      </c>
      <c r="D266" s="2">
        <v>15082</v>
      </c>
      <c r="E266" s="2">
        <v>15237</v>
      </c>
      <c r="F266" s="2">
        <v>15359</v>
      </c>
      <c r="G266" s="2">
        <v>15578</v>
      </c>
      <c r="H266" s="2">
        <v>15798</v>
      </c>
      <c r="I266" s="2">
        <v>16455</v>
      </c>
      <c r="J266" s="2">
        <v>16982</v>
      </c>
      <c r="K266" s="2">
        <v>17097</v>
      </c>
      <c r="L266" s="2">
        <v>17338</v>
      </c>
      <c r="M266" s="2">
        <v>17977</v>
      </c>
      <c r="N266" s="2">
        <v>18334</v>
      </c>
      <c r="O266" s="2">
        <v>18636</v>
      </c>
      <c r="P266" s="2">
        <v>19084</v>
      </c>
      <c r="Q266" s="2">
        <v>19645</v>
      </c>
      <c r="R266" s="2">
        <v>20262</v>
      </c>
      <c r="S266" s="2">
        <v>20891</v>
      </c>
      <c r="T266" s="2">
        <v>21265</v>
      </c>
      <c r="U266" s="2">
        <v>21773</v>
      </c>
      <c r="V266" s="2">
        <v>22024</v>
      </c>
      <c r="W266" s="2">
        <v>22019.895360244001</v>
      </c>
      <c r="X266" s="2">
        <v>22020.973021921902</v>
      </c>
      <c r="Y266" s="2">
        <v>22066.563977709699</v>
      </c>
      <c r="Z266" s="2">
        <v>22286.708131405001</v>
      </c>
      <c r="AA266" s="2">
        <v>22533.2759163624</v>
      </c>
      <c r="AB266" s="2">
        <v>22780.6147171472</v>
      </c>
      <c r="AC266" s="2">
        <v>22956.2497175522</v>
      </c>
      <c r="AD266" s="2">
        <v>23131.070951577702</v>
      </c>
      <c r="AE266" s="2">
        <v>23310.3341038053</v>
      </c>
      <c r="AF266" s="2">
        <v>23512.558700521498</v>
      </c>
      <c r="AG266" s="2">
        <v>23602.828829681301</v>
      </c>
      <c r="AH266" s="2">
        <v>23662.612032227298</v>
      </c>
      <c r="AI266" s="2">
        <v>23723.581486805899</v>
      </c>
      <c r="AJ266" s="2">
        <v>23781.245028912599</v>
      </c>
      <c r="AK266" s="2">
        <v>23831.4148258444</v>
      </c>
      <c r="AL266" s="2">
        <v>23892.8763160655</v>
      </c>
      <c r="AM266" s="2">
        <v>23952.988349929801</v>
      </c>
      <c r="AN266" s="2">
        <v>24020.168655813501</v>
      </c>
      <c r="AO266" s="2">
        <v>24086.256417258199</v>
      </c>
      <c r="AP266" s="2">
        <v>24162.085847556398</v>
      </c>
      <c r="AQ266" s="2">
        <v>24230.661278059801</v>
      </c>
      <c r="AR266" s="2"/>
      <c r="AS266" s="2"/>
      <c r="AT266" s="2"/>
      <c r="AU266" s="2"/>
      <c r="AV266" s="2"/>
      <c r="AW266" s="2"/>
      <c r="AX266" s="2"/>
      <c r="AY266" s="2"/>
      <c r="AZ266" s="2"/>
      <c r="BA266" s="2"/>
      <c r="BB266" s="2"/>
      <c r="BC266" s="2"/>
      <c r="BD266" s="2"/>
      <c r="BE266" s="2"/>
      <c r="BF266" s="2"/>
      <c r="BG266" s="2"/>
      <c r="BH266" s="2"/>
    </row>
    <row r="267" spans="1:60" x14ac:dyDescent="0.25">
      <c r="A267" t="s">
        <v>98</v>
      </c>
      <c r="B267" t="s">
        <v>489</v>
      </c>
      <c r="C267" s="2">
        <v>8926</v>
      </c>
      <c r="D267" s="2">
        <v>8898</v>
      </c>
      <c r="E267" s="2">
        <v>8914</v>
      </c>
      <c r="F267" s="2">
        <v>8903</v>
      </c>
      <c r="G267" s="2">
        <v>9034</v>
      </c>
      <c r="H267" s="2">
        <v>9168</v>
      </c>
      <c r="I267" s="2">
        <v>9434</v>
      </c>
      <c r="J267" s="2">
        <v>9803</v>
      </c>
      <c r="K267" s="2">
        <v>10087</v>
      </c>
      <c r="L267" s="2">
        <v>10256</v>
      </c>
      <c r="M267" s="2">
        <v>10313</v>
      </c>
      <c r="N267" s="2">
        <v>10402</v>
      </c>
      <c r="O267" s="2">
        <v>10505</v>
      </c>
      <c r="P267" s="2">
        <v>10594</v>
      </c>
      <c r="Q267" s="2">
        <v>10673</v>
      </c>
      <c r="R267" s="2">
        <v>10681</v>
      </c>
      <c r="S267" s="2">
        <v>10896</v>
      </c>
      <c r="T267" s="2">
        <v>11039</v>
      </c>
      <c r="U267" s="2">
        <v>11117</v>
      </c>
      <c r="V267" s="2">
        <v>11033</v>
      </c>
      <c r="W267" s="2">
        <v>11075.1021299934</v>
      </c>
      <c r="X267" s="2">
        <v>11122.911899974601</v>
      </c>
      <c r="Y267" s="2">
        <v>11135.744452598499</v>
      </c>
      <c r="Z267" s="2">
        <v>11147.780601030599</v>
      </c>
      <c r="AA267" s="2">
        <v>11197.0051681679</v>
      </c>
      <c r="AB267" s="2">
        <v>11407.9511288619</v>
      </c>
      <c r="AC267" s="2">
        <v>11452.115232735399</v>
      </c>
      <c r="AD267" s="2">
        <v>11496.560174219199</v>
      </c>
      <c r="AE267" s="2">
        <v>11543.408057991999</v>
      </c>
      <c r="AF267" s="2">
        <v>11592.5499809375</v>
      </c>
      <c r="AG267" s="2">
        <v>11642.3221320996</v>
      </c>
      <c r="AH267" s="2">
        <v>11692.2054639461</v>
      </c>
      <c r="AI267" s="2">
        <v>11745.2470571953</v>
      </c>
      <c r="AJ267" s="2">
        <v>11795.5326611854</v>
      </c>
      <c r="AK267" s="2">
        <v>11848.025088722499</v>
      </c>
      <c r="AL267" s="2">
        <v>11902.378741328999</v>
      </c>
      <c r="AM267" s="2">
        <v>11952.569011650299</v>
      </c>
      <c r="AN267" s="2">
        <v>12001.8844496274</v>
      </c>
      <c r="AO267" s="2">
        <v>12050.6775141168</v>
      </c>
      <c r="AP267" s="2">
        <v>12100.829329115701</v>
      </c>
      <c r="AQ267" s="2">
        <v>12152.5943821364</v>
      </c>
      <c r="AR267" s="2"/>
      <c r="AS267" s="2"/>
      <c r="AT267" s="2"/>
      <c r="AU267" s="2"/>
      <c r="AV267" s="2"/>
      <c r="AW267" s="2"/>
      <c r="AX267" s="2"/>
      <c r="AY267" s="2"/>
      <c r="AZ267" s="2"/>
      <c r="BA267" s="2"/>
      <c r="BB267" s="2"/>
      <c r="BC267" s="2"/>
      <c r="BD267" s="2"/>
      <c r="BE267" s="2"/>
      <c r="BF267" s="2"/>
      <c r="BG267" s="2"/>
      <c r="BH267" s="2"/>
    </row>
    <row r="268" spans="1:60" x14ac:dyDescent="0.25">
      <c r="A268" t="s">
        <v>98</v>
      </c>
      <c r="B268" t="s">
        <v>490</v>
      </c>
      <c r="C268" s="2">
        <v>23885</v>
      </c>
      <c r="D268" s="2">
        <v>23993</v>
      </c>
      <c r="E268" s="2">
        <v>23797</v>
      </c>
      <c r="F268" s="2">
        <v>23884</v>
      </c>
      <c r="G268" s="2">
        <v>24043</v>
      </c>
      <c r="H268" s="2">
        <v>24102</v>
      </c>
      <c r="I268" s="2">
        <v>24393</v>
      </c>
      <c r="J268" s="2">
        <v>24520</v>
      </c>
      <c r="K268" s="2">
        <v>25001</v>
      </c>
      <c r="L268" s="2">
        <v>25347</v>
      </c>
      <c r="M268" s="2">
        <v>25685</v>
      </c>
      <c r="N268" s="2">
        <v>25888</v>
      </c>
      <c r="O268" s="2">
        <v>26116</v>
      </c>
      <c r="P268" s="2">
        <v>26306</v>
      </c>
      <c r="Q268" s="2">
        <v>26483</v>
      </c>
      <c r="R268" s="2">
        <v>26672</v>
      </c>
      <c r="S268" s="2">
        <v>26847</v>
      </c>
      <c r="T268" s="2">
        <v>27011</v>
      </c>
      <c r="U268" s="2">
        <v>27168</v>
      </c>
      <c r="V268" s="2">
        <v>27219</v>
      </c>
      <c r="W268" s="2">
        <v>27216.365196684899</v>
      </c>
      <c r="X268" s="2">
        <v>27216.761554193301</v>
      </c>
      <c r="Y268" s="2">
        <v>27243.414687409899</v>
      </c>
      <c r="Z268" s="2">
        <v>27285.652126882698</v>
      </c>
      <c r="AA268" s="2">
        <v>27632.376391060101</v>
      </c>
      <c r="AB268" s="2">
        <v>28047.642062870498</v>
      </c>
      <c r="AC268" s="2">
        <v>28123.5689417268</v>
      </c>
      <c r="AD268" s="2">
        <v>28199.144021849101</v>
      </c>
      <c r="AE268" s="2">
        <v>28276.6393448497</v>
      </c>
      <c r="AF268" s="2">
        <v>28364.060879069999</v>
      </c>
      <c r="AG268" s="2">
        <v>28456.4395898564</v>
      </c>
      <c r="AH268" s="2">
        <v>28552.241876425502</v>
      </c>
      <c r="AI268" s="2">
        <v>28649.945179943199</v>
      </c>
      <c r="AJ268" s="2">
        <v>28751.061403391101</v>
      </c>
      <c r="AK268" s="2">
        <v>28841.368243490899</v>
      </c>
      <c r="AL268" s="2">
        <v>28952.000702502599</v>
      </c>
      <c r="AM268" s="2">
        <v>29060.204098975599</v>
      </c>
      <c r="AN268" s="2">
        <v>29181.130599404802</v>
      </c>
      <c r="AO268" s="2">
        <v>29300.090494886699</v>
      </c>
      <c r="AP268" s="2">
        <v>29404.072610199099</v>
      </c>
      <c r="AQ268" s="2">
        <v>29496.924391620701</v>
      </c>
      <c r="AR268" s="2"/>
      <c r="AS268" s="2"/>
      <c r="AT268" s="2"/>
      <c r="AU268" s="2"/>
      <c r="AV268" s="2"/>
      <c r="AW268" s="2"/>
      <c r="AX268" s="2"/>
      <c r="AY268" s="2"/>
      <c r="AZ268" s="2"/>
      <c r="BA268" s="2"/>
      <c r="BB268" s="2"/>
      <c r="BC268" s="2"/>
      <c r="BD268" s="2"/>
      <c r="BE268" s="2"/>
      <c r="BF268" s="2"/>
      <c r="BG268" s="2"/>
      <c r="BH268" s="2"/>
    </row>
    <row r="269" spans="1:60" x14ac:dyDescent="0.25">
      <c r="A269" t="s">
        <v>98</v>
      </c>
      <c r="B269" t="s">
        <v>491</v>
      </c>
      <c r="C269" s="2">
        <v>16105</v>
      </c>
      <c r="D269" s="2">
        <v>15949</v>
      </c>
      <c r="E269" s="2">
        <v>15885</v>
      </c>
      <c r="F269" s="2">
        <v>15746</v>
      </c>
      <c r="G269" s="2">
        <v>15594</v>
      </c>
      <c r="H269" s="2">
        <v>15482</v>
      </c>
      <c r="I269" s="2">
        <v>15621</v>
      </c>
      <c r="J269" s="2">
        <v>15828</v>
      </c>
      <c r="K269" s="2">
        <v>15874</v>
      </c>
      <c r="L269" s="2">
        <v>15940</v>
      </c>
      <c r="M269" s="2">
        <v>15978</v>
      </c>
      <c r="N269" s="2">
        <v>15926</v>
      </c>
      <c r="O269" s="2">
        <v>15896</v>
      </c>
      <c r="P269" s="2">
        <v>15858</v>
      </c>
      <c r="Q269" s="2">
        <v>15797</v>
      </c>
      <c r="R269" s="2">
        <v>15743</v>
      </c>
      <c r="S269" s="2">
        <v>15704</v>
      </c>
      <c r="T269" s="2">
        <v>15617</v>
      </c>
      <c r="U269" s="2">
        <v>15505</v>
      </c>
      <c r="V269" s="2">
        <v>15494</v>
      </c>
      <c r="W269" s="2">
        <v>15493.487572342799</v>
      </c>
      <c r="X269" s="2">
        <v>15493.5645594341</v>
      </c>
      <c r="Y269" s="2">
        <v>15497.9653052183</v>
      </c>
      <c r="Z269" s="2">
        <v>15503.6556932406</v>
      </c>
      <c r="AA269" s="2">
        <v>15515.347662047499</v>
      </c>
      <c r="AB269" s="2">
        <v>15526.4163925828</v>
      </c>
      <c r="AC269" s="2">
        <v>15538.7229768909</v>
      </c>
      <c r="AD269" s="2">
        <v>15550.9725522753</v>
      </c>
      <c r="AE269" s="2">
        <v>15563.5333554025</v>
      </c>
      <c r="AF269" s="2">
        <v>15577.703049080101</v>
      </c>
      <c r="AG269" s="2">
        <v>15592.676229089901</v>
      </c>
      <c r="AH269" s="2">
        <v>15608.204304966799</v>
      </c>
      <c r="AI269" s="2">
        <v>15624.0405141335</v>
      </c>
      <c r="AJ269" s="2">
        <v>15641.065686743001</v>
      </c>
      <c r="AK269" s="2">
        <v>15656.831724961099</v>
      </c>
      <c r="AL269" s="2">
        <v>15676.146266534801</v>
      </c>
      <c r="AM269" s="2">
        <v>15695.036734817801</v>
      </c>
      <c r="AN269" s="2">
        <v>15716.148440331999</v>
      </c>
      <c r="AO269" s="2">
        <v>15736.916804324001</v>
      </c>
      <c r="AP269" s="2">
        <v>15760.7465409737</v>
      </c>
      <c r="AQ269" s="2">
        <v>15782.296669142501</v>
      </c>
      <c r="AR269" s="2"/>
      <c r="AS269" s="2"/>
      <c r="AT269" s="2"/>
      <c r="AU269" s="2"/>
      <c r="AV269" s="2"/>
      <c r="AW269" s="2"/>
      <c r="AX269" s="2"/>
      <c r="AY269" s="2"/>
      <c r="AZ269" s="2"/>
      <c r="BA269" s="2"/>
      <c r="BB269" s="2"/>
      <c r="BC269" s="2"/>
      <c r="BD269" s="2"/>
      <c r="BE269" s="2"/>
      <c r="BF269" s="2"/>
      <c r="BG269" s="2"/>
      <c r="BH269" s="2"/>
    </row>
    <row r="270" spans="1:60" x14ac:dyDescent="0.25">
      <c r="A270" t="s">
        <v>98</v>
      </c>
      <c r="B270" t="s">
        <v>492</v>
      </c>
      <c r="C270" s="2">
        <v>10725</v>
      </c>
      <c r="D270" s="2">
        <v>10458</v>
      </c>
      <c r="E270" s="2">
        <v>10327</v>
      </c>
      <c r="F270" s="2">
        <v>10337</v>
      </c>
      <c r="G270" s="2">
        <v>10312</v>
      </c>
      <c r="H270" s="2">
        <v>10317</v>
      </c>
      <c r="I270" s="2">
        <v>10309</v>
      </c>
      <c r="J270" s="2">
        <v>10386</v>
      </c>
      <c r="K270" s="2">
        <v>10591</v>
      </c>
      <c r="L270" s="2">
        <v>10727</v>
      </c>
      <c r="M270" s="2">
        <v>10774</v>
      </c>
      <c r="N270" s="2">
        <v>10819</v>
      </c>
      <c r="O270" s="2">
        <v>10896</v>
      </c>
      <c r="P270" s="2">
        <v>10958</v>
      </c>
      <c r="Q270" s="2">
        <v>10997</v>
      </c>
      <c r="R270" s="2">
        <v>11044</v>
      </c>
      <c r="S270" s="2">
        <v>11142</v>
      </c>
      <c r="T270" s="2">
        <v>11229</v>
      </c>
      <c r="U270" s="2">
        <v>11326</v>
      </c>
      <c r="V270" s="2">
        <v>11384</v>
      </c>
      <c r="W270" s="2">
        <v>11383.998487479999</v>
      </c>
      <c r="X270" s="2">
        <v>11384.5670893021</v>
      </c>
      <c r="Y270" s="2">
        <v>11402.281852866699</v>
      </c>
      <c r="Z270" s="2">
        <v>11434.1675176274</v>
      </c>
      <c r="AA270" s="2">
        <v>11492.2544675933</v>
      </c>
      <c r="AB270" s="2">
        <v>11547.2855665146</v>
      </c>
      <c r="AC270" s="2">
        <v>11609.095334911701</v>
      </c>
      <c r="AD270" s="2">
        <v>11670.6187238948</v>
      </c>
      <c r="AE270" s="2">
        <v>11733.705311912599</v>
      </c>
      <c r="AF270" s="2">
        <v>11804.8725203866</v>
      </c>
      <c r="AG270" s="2">
        <v>11880.075243187501</v>
      </c>
      <c r="AH270" s="2">
        <v>11958.0649750108</v>
      </c>
      <c r="AI270" s="2">
        <v>12037.602264990201</v>
      </c>
      <c r="AJ270" s="2">
        <v>12123.111116293599</v>
      </c>
      <c r="AK270" s="2">
        <v>12202.2959068293</v>
      </c>
      <c r="AL270" s="2">
        <v>12299.3031030108</v>
      </c>
      <c r="AM270" s="2">
        <v>12394.1803948858</v>
      </c>
      <c r="AN270" s="2">
        <v>12500.213840448399</v>
      </c>
      <c r="AO270" s="2">
        <v>12604.522851469599</v>
      </c>
      <c r="AP270" s="2">
        <v>12724.2075813093</v>
      </c>
      <c r="AQ270" s="2">
        <v>12832.443001137301</v>
      </c>
      <c r="AR270" s="2"/>
      <c r="AS270" s="2"/>
      <c r="AT270" s="2"/>
      <c r="AU270" s="2"/>
      <c r="AV270" s="2"/>
      <c r="AW270" s="2"/>
      <c r="AX270" s="2"/>
      <c r="AY270" s="2"/>
      <c r="AZ270" s="2"/>
      <c r="BA270" s="2"/>
      <c r="BB270" s="2"/>
      <c r="BC270" s="2"/>
      <c r="BD270" s="2"/>
      <c r="BE270" s="2"/>
      <c r="BF270" s="2"/>
      <c r="BG270" s="2"/>
      <c r="BH270" s="2"/>
    </row>
    <row r="271" spans="1:60" x14ac:dyDescent="0.25">
      <c r="A271" t="s">
        <v>98</v>
      </c>
      <c r="B271" t="s">
        <v>493</v>
      </c>
      <c r="C271" s="2">
        <v>7549</v>
      </c>
      <c r="D271" s="2">
        <v>7563</v>
      </c>
      <c r="E271" s="2">
        <v>7509</v>
      </c>
      <c r="F271" s="2">
        <v>7451</v>
      </c>
      <c r="G271" s="2">
        <v>7420</v>
      </c>
      <c r="H271" s="2">
        <v>7393</v>
      </c>
      <c r="I271" s="2">
        <v>7503</v>
      </c>
      <c r="J271" s="2">
        <v>7651</v>
      </c>
      <c r="K271" s="2">
        <v>7748</v>
      </c>
      <c r="L271" s="2">
        <v>7868</v>
      </c>
      <c r="M271" s="2">
        <v>7956</v>
      </c>
      <c r="N271" s="2">
        <v>7972</v>
      </c>
      <c r="O271" s="2">
        <v>7992</v>
      </c>
      <c r="P271" s="2">
        <v>8009</v>
      </c>
      <c r="Q271" s="2">
        <v>8021</v>
      </c>
      <c r="R271" s="2">
        <v>8038</v>
      </c>
      <c r="S271" s="2">
        <v>8224</v>
      </c>
      <c r="T271" s="2">
        <v>8324</v>
      </c>
      <c r="U271" s="2">
        <v>8390</v>
      </c>
      <c r="V271" s="2">
        <v>8617</v>
      </c>
      <c r="W271" s="2">
        <v>8625.0945731621196</v>
      </c>
      <c r="X271" s="2">
        <v>8640.7705892332197</v>
      </c>
      <c r="Y271" s="2">
        <v>8664.1158614715405</v>
      </c>
      <c r="Z271" s="2">
        <v>8961.6068157492191</v>
      </c>
      <c r="AA271" s="2">
        <v>8986.4841266979802</v>
      </c>
      <c r="AB271" s="2">
        <v>9009.9604462180305</v>
      </c>
      <c r="AC271" s="2">
        <v>9038.8875779444807</v>
      </c>
      <c r="AD271" s="2">
        <v>9067.9986553965009</v>
      </c>
      <c r="AE271" s="2">
        <v>9098.6836404631704</v>
      </c>
      <c r="AF271" s="2">
        <v>9130.8712021425708</v>
      </c>
      <c r="AG271" s="2">
        <v>9163.4715457101793</v>
      </c>
      <c r="AH271" s="2">
        <v>9196.1447127647007</v>
      </c>
      <c r="AI271" s="2">
        <v>9228.9974879371694</v>
      </c>
      <c r="AJ271" s="2">
        <v>9259.3947188759103</v>
      </c>
      <c r="AK271" s="2">
        <v>9291.1259469651395</v>
      </c>
      <c r="AL271" s="2">
        <v>9323.9822701488793</v>
      </c>
      <c r="AM271" s="2">
        <v>9356.1943624354699</v>
      </c>
      <c r="AN271" s="2">
        <v>9390.10335098422</v>
      </c>
      <c r="AO271" s="2">
        <v>9423.6531642177197</v>
      </c>
      <c r="AP271" s="2">
        <v>9458.1372459985905</v>
      </c>
      <c r="AQ271" s="2">
        <v>9493.7305821430891</v>
      </c>
      <c r="AR271" s="2"/>
      <c r="AS271" s="2"/>
      <c r="AT271" s="2"/>
      <c r="AU271" s="2"/>
      <c r="AV271" s="2"/>
      <c r="AW271" s="2"/>
      <c r="AX271" s="2"/>
      <c r="AY271" s="2"/>
      <c r="AZ271" s="2"/>
      <c r="BA271" s="2"/>
      <c r="BB271" s="2"/>
      <c r="BC271" s="2"/>
      <c r="BD271" s="2"/>
      <c r="BE271" s="2"/>
      <c r="BF271" s="2"/>
      <c r="BG271" s="2"/>
      <c r="BH271" s="2"/>
    </row>
    <row r="272" spans="1:60" x14ac:dyDescent="0.25">
      <c r="A272" t="s">
        <v>98</v>
      </c>
      <c r="B272" t="s">
        <v>494</v>
      </c>
      <c r="C272" s="2">
        <v>7533</v>
      </c>
      <c r="D272" s="2">
        <v>7516</v>
      </c>
      <c r="E272" s="2">
        <v>7474</v>
      </c>
      <c r="F272" s="2">
        <v>7432</v>
      </c>
      <c r="G272" s="2">
        <v>7409</v>
      </c>
      <c r="H272" s="2">
        <v>7401</v>
      </c>
      <c r="I272" s="2">
        <v>7406</v>
      </c>
      <c r="J272" s="2">
        <v>7432</v>
      </c>
      <c r="K272" s="2">
        <v>7500</v>
      </c>
      <c r="L272" s="2">
        <v>7579</v>
      </c>
      <c r="M272" s="2">
        <v>7675</v>
      </c>
      <c r="N272" s="2">
        <v>7714</v>
      </c>
      <c r="O272" s="2">
        <v>7795</v>
      </c>
      <c r="P272" s="2">
        <v>7903</v>
      </c>
      <c r="Q272" s="2">
        <v>7987</v>
      </c>
      <c r="R272" s="2">
        <v>8057</v>
      </c>
      <c r="S272" s="2">
        <v>8167</v>
      </c>
      <c r="T272" s="2">
        <v>8284</v>
      </c>
      <c r="U272" s="2">
        <v>8376</v>
      </c>
      <c r="V272" s="2">
        <v>8396</v>
      </c>
      <c r="W272" s="2">
        <v>8390.4248299314895</v>
      </c>
      <c r="X272" s="2">
        <v>8388.8241855398701</v>
      </c>
      <c r="Y272" s="2">
        <v>8385.3580756879601</v>
      </c>
      <c r="Z272" s="2">
        <v>8384.8687588436205</v>
      </c>
      <c r="AA272" s="2">
        <v>8389.0962419814805</v>
      </c>
      <c r="AB272" s="2">
        <v>8394.9018098874494</v>
      </c>
      <c r="AC272" s="2">
        <v>8400.2704686100806</v>
      </c>
      <c r="AD272" s="2">
        <v>8406.12931845815</v>
      </c>
      <c r="AE272" s="2">
        <v>8412.2612945105302</v>
      </c>
      <c r="AF272" s="2">
        <v>8419.4114623202604</v>
      </c>
      <c r="AG272" s="2">
        <v>8427.6244458988203</v>
      </c>
      <c r="AH272" s="2">
        <v>8436.3667864234394</v>
      </c>
      <c r="AI272" s="2">
        <v>8445.3458907618497</v>
      </c>
      <c r="AJ272" s="2">
        <v>8454.7567634581992</v>
      </c>
      <c r="AK272" s="2">
        <v>8464.6703433032599</v>
      </c>
      <c r="AL272" s="2">
        <v>8476.3682616292099</v>
      </c>
      <c r="AM272" s="2">
        <v>8490.0931153844795</v>
      </c>
      <c r="AN272" s="2">
        <v>8504.4150213707708</v>
      </c>
      <c r="AO272" s="2">
        <v>8518.5059384202905</v>
      </c>
      <c r="AP272" s="2">
        <v>8532.4466100351401</v>
      </c>
      <c r="AQ272" s="2">
        <v>8547.2017741375694</v>
      </c>
      <c r="AR272" s="2"/>
      <c r="AS272" s="2"/>
      <c r="AT272" s="2"/>
      <c r="AU272" s="2"/>
      <c r="AV272" s="2"/>
      <c r="AW272" s="2"/>
      <c r="AX272" s="2"/>
      <c r="AY272" s="2"/>
      <c r="AZ272" s="2"/>
      <c r="BA272" s="2"/>
      <c r="BB272" s="2"/>
      <c r="BC272" s="2"/>
      <c r="BD272" s="2"/>
      <c r="BE272" s="2"/>
      <c r="BF272" s="2"/>
      <c r="BG272" s="2"/>
      <c r="BH272" s="2"/>
    </row>
    <row r="273" spans="1:60" x14ac:dyDescent="0.25">
      <c r="A273" t="s">
        <v>98</v>
      </c>
      <c r="B273" t="s">
        <v>495</v>
      </c>
      <c r="C273" s="2">
        <v>4006</v>
      </c>
      <c r="D273" s="2">
        <v>4028</v>
      </c>
      <c r="E273" s="2">
        <v>4002</v>
      </c>
      <c r="F273" s="2">
        <v>3967</v>
      </c>
      <c r="G273" s="2">
        <v>3939</v>
      </c>
      <c r="H273" s="2">
        <v>3916</v>
      </c>
      <c r="I273" s="2">
        <v>3962</v>
      </c>
      <c r="J273" s="2">
        <v>3987</v>
      </c>
      <c r="K273" s="2">
        <v>4015</v>
      </c>
      <c r="L273" s="2">
        <v>4017</v>
      </c>
      <c r="M273" s="2">
        <v>4010</v>
      </c>
      <c r="N273" s="2">
        <v>3962</v>
      </c>
      <c r="O273" s="2">
        <v>3905</v>
      </c>
      <c r="P273" s="2">
        <v>3868</v>
      </c>
      <c r="Q273" s="2">
        <v>3818</v>
      </c>
      <c r="R273" s="2">
        <v>3764</v>
      </c>
      <c r="S273" s="2">
        <v>3699</v>
      </c>
      <c r="T273" s="2">
        <v>3626</v>
      </c>
      <c r="U273" s="2">
        <v>3569</v>
      </c>
      <c r="V273" s="2">
        <v>3517</v>
      </c>
      <c r="W273" s="2">
        <v>3518.4268319671301</v>
      </c>
      <c r="X273" s="2">
        <v>3521.86570743009</v>
      </c>
      <c r="Y273" s="2">
        <v>3526.6767043979098</v>
      </c>
      <c r="Z273" s="2">
        <v>3534.4945252816001</v>
      </c>
      <c r="AA273" s="2">
        <v>3541.0414803130302</v>
      </c>
      <c r="AB273" s="2">
        <v>3552.1937181322901</v>
      </c>
      <c r="AC273" s="2">
        <v>3565.7019240131499</v>
      </c>
      <c r="AD273" s="2">
        <v>3579.29602503045</v>
      </c>
      <c r="AE273" s="2">
        <v>3593.6251024021199</v>
      </c>
      <c r="AF273" s="2">
        <v>3608.6558443591298</v>
      </c>
      <c r="AG273" s="2">
        <v>3623.87935091706</v>
      </c>
      <c r="AH273" s="2">
        <v>3639.1368580018102</v>
      </c>
      <c r="AI273" s="2">
        <v>3643.97424251034</v>
      </c>
      <c r="AJ273" s="2">
        <v>3644.0483805085501</v>
      </c>
      <c r="AK273" s="2">
        <v>3644.1257724048301</v>
      </c>
      <c r="AL273" s="2">
        <v>3644.2059076614701</v>
      </c>
      <c r="AM273" s="2">
        <v>3644.2844718389301</v>
      </c>
      <c r="AN273" s="2">
        <v>3644.3671749186401</v>
      </c>
      <c r="AO273" s="2">
        <v>3644.4490025506898</v>
      </c>
      <c r="AP273" s="2">
        <v>3644.5331086236201</v>
      </c>
      <c r="AQ273" s="2">
        <v>3644.6199201509799</v>
      </c>
      <c r="AR273" s="2"/>
      <c r="AS273" s="2"/>
      <c r="AT273" s="2"/>
      <c r="AU273" s="2"/>
      <c r="AV273" s="2"/>
      <c r="AW273" s="2"/>
      <c r="AX273" s="2"/>
      <c r="AY273" s="2"/>
      <c r="AZ273" s="2"/>
      <c r="BA273" s="2"/>
      <c r="BB273" s="2"/>
      <c r="BC273" s="2"/>
      <c r="BD273" s="2"/>
      <c r="BE273" s="2"/>
      <c r="BF273" s="2"/>
      <c r="BG273" s="2"/>
      <c r="BH273" s="2"/>
    </row>
    <row r="274" spans="1:60" x14ac:dyDescent="0.25">
      <c r="A274" t="s">
        <v>98</v>
      </c>
      <c r="B274" t="s">
        <v>496</v>
      </c>
      <c r="C274" s="2">
        <v>17770</v>
      </c>
      <c r="D274" s="2">
        <v>17836</v>
      </c>
      <c r="E274" s="2">
        <v>17896</v>
      </c>
      <c r="F274" s="2">
        <v>17765</v>
      </c>
      <c r="G274" s="2">
        <v>17834</v>
      </c>
      <c r="H274" s="2">
        <v>18119</v>
      </c>
      <c r="I274" s="2">
        <v>18420</v>
      </c>
      <c r="J274" s="2">
        <v>18740</v>
      </c>
      <c r="K274" s="2">
        <v>19034</v>
      </c>
      <c r="L274" s="2">
        <v>19324</v>
      </c>
      <c r="M274" s="2">
        <v>19787</v>
      </c>
      <c r="N274" s="2">
        <v>20089</v>
      </c>
      <c r="O274" s="2">
        <v>20454</v>
      </c>
      <c r="P274" s="2">
        <v>20849</v>
      </c>
      <c r="Q274" s="2">
        <v>21259</v>
      </c>
      <c r="R274" s="2">
        <v>21611</v>
      </c>
      <c r="S274" s="2">
        <v>21974</v>
      </c>
      <c r="T274" s="2">
        <v>22366</v>
      </c>
      <c r="U274" s="2">
        <v>22670</v>
      </c>
      <c r="V274" s="2">
        <v>23009</v>
      </c>
      <c r="W274" s="2">
        <v>23020.0779690706</v>
      </c>
      <c r="X274" s="2">
        <v>23042.1275872925</v>
      </c>
      <c r="Y274" s="2">
        <v>23109.439541055799</v>
      </c>
      <c r="Z274" s="2">
        <v>23326.3359056933</v>
      </c>
      <c r="AA274" s="2">
        <v>23422.979557102899</v>
      </c>
      <c r="AB274" s="2">
        <v>23592.827919655901</v>
      </c>
      <c r="AC274" s="2">
        <v>24260.496981252101</v>
      </c>
      <c r="AD274" s="2">
        <v>24435.889433776199</v>
      </c>
      <c r="AE274" s="2">
        <v>24545.378421027799</v>
      </c>
      <c r="AF274" s="2">
        <v>24660.228847235401</v>
      </c>
      <c r="AG274" s="2">
        <v>24776.552223624101</v>
      </c>
      <c r="AH274" s="2">
        <v>24893.135380543001</v>
      </c>
      <c r="AI274" s="2">
        <v>25017.099789718101</v>
      </c>
      <c r="AJ274" s="2">
        <v>25134.623167433299</v>
      </c>
      <c r="AK274" s="2">
        <v>25257.3041150848</v>
      </c>
      <c r="AL274" s="2">
        <v>25384.334963118399</v>
      </c>
      <c r="AM274" s="2">
        <v>25503.3763932779</v>
      </c>
      <c r="AN274" s="2">
        <v>25625.414998257998</v>
      </c>
      <c r="AO274" s="2">
        <v>25746.160953363498</v>
      </c>
      <c r="AP274" s="2">
        <v>25870.2693264831</v>
      </c>
      <c r="AQ274" s="2">
        <v>25998.3699118902</v>
      </c>
      <c r="AR274" s="2"/>
      <c r="AS274" s="2"/>
      <c r="AT274" s="2"/>
      <c r="AU274" s="2"/>
      <c r="AV274" s="2"/>
      <c r="AW274" s="2"/>
      <c r="AX274" s="2"/>
      <c r="AY274" s="2"/>
      <c r="AZ274" s="2"/>
      <c r="BA274" s="2"/>
      <c r="BB274" s="2"/>
      <c r="BC274" s="2"/>
      <c r="BD274" s="2"/>
      <c r="BE274" s="2"/>
      <c r="BF274" s="2"/>
      <c r="BG274" s="2"/>
      <c r="BH274" s="2"/>
    </row>
    <row r="275" spans="1:60" x14ac:dyDescent="0.25">
      <c r="A275" t="s">
        <v>98</v>
      </c>
      <c r="B275" t="s">
        <v>497</v>
      </c>
      <c r="C275" s="2">
        <v>5963</v>
      </c>
      <c r="D275" s="2">
        <v>6166</v>
      </c>
      <c r="E275" s="2">
        <v>6260</v>
      </c>
      <c r="F275" s="2">
        <v>6336</v>
      </c>
      <c r="G275" s="2">
        <v>6447</v>
      </c>
      <c r="H275" s="2">
        <v>6588</v>
      </c>
      <c r="I275" s="2">
        <v>6614</v>
      </c>
      <c r="J275" s="2">
        <v>6724</v>
      </c>
      <c r="K275" s="2">
        <v>6903</v>
      </c>
      <c r="L275" s="2">
        <v>7022</v>
      </c>
      <c r="M275" s="2">
        <v>7090</v>
      </c>
      <c r="N275" s="2">
        <v>7186</v>
      </c>
      <c r="O275" s="2">
        <v>7289</v>
      </c>
      <c r="P275" s="2">
        <v>7398</v>
      </c>
      <c r="Q275" s="2">
        <v>7506</v>
      </c>
      <c r="R275" s="2">
        <v>7606</v>
      </c>
      <c r="S275" s="2">
        <v>7756</v>
      </c>
      <c r="T275" s="2">
        <v>7762</v>
      </c>
      <c r="U275" s="2">
        <v>7739</v>
      </c>
      <c r="V275" s="2">
        <v>7765</v>
      </c>
      <c r="W275" s="2">
        <v>7761.95244337842</v>
      </c>
      <c r="X275" s="2">
        <v>7762.6134195807899</v>
      </c>
      <c r="Y275" s="2">
        <v>7787.9934710112402</v>
      </c>
      <c r="Z275" s="2">
        <v>7833.8968180177699</v>
      </c>
      <c r="AA275" s="2">
        <v>7911.8462677055204</v>
      </c>
      <c r="AB275" s="2">
        <v>7985.6700686593404</v>
      </c>
      <c r="AC275" s="2">
        <v>8054.6349039526704</v>
      </c>
      <c r="AD275" s="2">
        <v>8123.2802187675197</v>
      </c>
      <c r="AE275" s="2">
        <v>8193.6696822501599</v>
      </c>
      <c r="AF275" s="2">
        <v>8273.0751861700392</v>
      </c>
      <c r="AG275" s="2">
        <v>8356.9833464469393</v>
      </c>
      <c r="AH275" s="2">
        <v>8444.0011427702193</v>
      </c>
      <c r="AI275" s="2">
        <v>8532.7456339615801</v>
      </c>
      <c r="AJ275" s="2">
        <v>8628.1529506852603</v>
      </c>
      <c r="AK275" s="2">
        <v>8716.5041925149508</v>
      </c>
      <c r="AL275" s="2">
        <v>8824.7408986828796</v>
      </c>
      <c r="AM275" s="2">
        <v>8930.6011415090707</v>
      </c>
      <c r="AN275" s="2">
        <v>9048.9089782977699</v>
      </c>
      <c r="AO275" s="2">
        <v>9165.2927549010401</v>
      </c>
      <c r="AP275" s="2">
        <v>9298.8321337536709</v>
      </c>
      <c r="AQ275" s="2">
        <v>9419.5968376172896</v>
      </c>
      <c r="AR275" s="2"/>
      <c r="AS275" s="2"/>
      <c r="AT275" s="2"/>
      <c r="AU275" s="2"/>
      <c r="AV275" s="2"/>
      <c r="AW275" s="2"/>
      <c r="AX275" s="2"/>
      <c r="AY275" s="2"/>
      <c r="AZ275" s="2"/>
      <c r="BA275" s="2"/>
      <c r="BB275" s="2"/>
      <c r="BC275" s="2"/>
      <c r="BD275" s="2"/>
      <c r="BE275" s="2"/>
      <c r="BF275" s="2"/>
      <c r="BG275" s="2"/>
      <c r="BH275" s="2"/>
    </row>
    <row r="276" spans="1:60" x14ac:dyDescent="0.25">
      <c r="A276" t="s">
        <v>99</v>
      </c>
      <c r="B276" t="s">
        <v>498</v>
      </c>
      <c r="C276" s="2">
        <v>7099</v>
      </c>
      <c r="D276" s="2">
        <v>7118</v>
      </c>
      <c r="E276" s="2">
        <v>7084</v>
      </c>
      <c r="F276" s="2">
        <v>7028</v>
      </c>
      <c r="G276" s="2">
        <v>6986</v>
      </c>
      <c r="H276" s="2">
        <v>6949</v>
      </c>
      <c r="I276" s="2">
        <v>6996</v>
      </c>
      <c r="J276" s="2">
        <v>7136</v>
      </c>
      <c r="K276" s="2">
        <v>7237</v>
      </c>
      <c r="L276" s="2">
        <v>7270</v>
      </c>
      <c r="M276" s="2">
        <v>7289</v>
      </c>
      <c r="N276" s="2">
        <v>7362</v>
      </c>
      <c r="O276" s="2">
        <v>7428</v>
      </c>
      <c r="P276" s="2">
        <v>7502</v>
      </c>
      <c r="Q276" s="2">
        <v>7562</v>
      </c>
      <c r="R276" s="2">
        <v>7626</v>
      </c>
      <c r="S276" s="2">
        <v>7682</v>
      </c>
      <c r="T276" s="2">
        <v>7728</v>
      </c>
      <c r="U276" s="2">
        <v>7760</v>
      </c>
      <c r="V276" s="2">
        <v>7778</v>
      </c>
      <c r="W276" s="2">
        <v>7747.5925140499803</v>
      </c>
      <c r="X276" s="2">
        <v>7720.4777636813296</v>
      </c>
      <c r="Y276" s="2">
        <v>7707.0671454778403</v>
      </c>
      <c r="Z276" s="2">
        <v>7706.1248269186699</v>
      </c>
      <c r="AA276" s="2">
        <v>7718.8715260505196</v>
      </c>
      <c r="AB276" s="2">
        <v>7731.72686408759</v>
      </c>
      <c r="AC276" s="2">
        <v>7744.3738284850997</v>
      </c>
      <c r="AD276" s="2">
        <v>7756.62935989793</v>
      </c>
      <c r="AE276" s="2">
        <v>7768.5330585897</v>
      </c>
      <c r="AF276" s="2">
        <v>7781.6312121108303</v>
      </c>
      <c r="AG276" s="2">
        <v>7795.9613733985598</v>
      </c>
      <c r="AH276" s="2">
        <v>7810.7957043388496</v>
      </c>
      <c r="AI276" s="2">
        <v>7826.3002002931398</v>
      </c>
      <c r="AJ276" s="2">
        <v>7842.4638087598496</v>
      </c>
      <c r="AK276" s="2">
        <v>7859.3113892013098</v>
      </c>
      <c r="AL276" s="2">
        <v>7876.8677683957603</v>
      </c>
      <c r="AM276" s="2">
        <v>7895.0923632666099</v>
      </c>
      <c r="AN276" s="2">
        <v>7913.9996446709902</v>
      </c>
      <c r="AO276" s="2">
        <v>7933.5804857313396</v>
      </c>
      <c r="AP276" s="2">
        <v>7953.8138435769697</v>
      </c>
      <c r="AQ276" s="2">
        <v>7974.6479204673997</v>
      </c>
      <c r="AR276" s="2"/>
      <c r="AS276" s="2"/>
      <c r="AT276" s="2"/>
      <c r="AU276" s="2"/>
      <c r="AV276" s="2"/>
      <c r="AW276" s="2"/>
      <c r="AX276" s="2"/>
      <c r="AY276" s="2"/>
      <c r="AZ276" s="2"/>
      <c r="BA276" s="2"/>
      <c r="BB276" s="2"/>
      <c r="BC276" s="2"/>
      <c r="BD276" s="2"/>
      <c r="BE276" s="2"/>
      <c r="BF276" s="2"/>
      <c r="BG276" s="2"/>
      <c r="BH276" s="2"/>
    </row>
    <row r="277" spans="1:60" x14ac:dyDescent="0.25">
      <c r="A277" t="s">
        <v>99</v>
      </c>
      <c r="B277" t="s">
        <v>499</v>
      </c>
      <c r="C277" s="2">
        <v>21439</v>
      </c>
      <c r="D277" s="2">
        <v>21461</v>
      </c>
      <c r="E277" s="2">
        <v>21431</v>
      </c>
      <c r="F277" s="2">
        <v>21473</v>
      </c>
      <c r="G277" s="2">
        <v>21488</v>
      </c>
      <c r="H277" s="2">
        <v>21468</v>
      </c>
      <c r="I277" s="2">
        <v>21423</v>
      </c>
      <c r="J277" s="2">
        <v>21717</v>
      </c>
      <c r="K277" s="2">
        <v>21897</v>
      </c>
      <c r="L277" s="2">
        <v>22050</v>
      </c>
      <c r="M277" s="2">
        <v>22025</v>
      </c>
      <c r="N277" s="2">
        <v>22099</v>
      </c>
      <c r="O277" s="2">
        <v>22175</v>
      </c>
      <c r="P277" s="2">
        <v>22270</v>
      </c>
      <c r="Q277" s="2">
        <v>22365</v>
      </c>
      <c r="R277" s="2">
        <v>22478</v>
      </c>
      <c r="S277" s="2">
        <v>22554</v>
      </c>
      <c r="T277" s="2">
        <v>22595</v>
      </c>
      <c r="U277" s="2">
        <v>22612</v>
      </c>
      <c r="V277" s="2">
        <v>22656</v>
      </c>
      <c r="W277" s="2">
        <v>22777.811081960099</v>
      </c>
      <c r="X277" s="2">
        <v>22900.097032877002</v>
      </c>
      <c r="Y277" s="2">
        <v>23040.885232001201</v>
      </c>
      <c r="Z277" s="2">
        <v>23192.660698733998</v>
      </c>
      <c r="AA277" s="2">
        <v>23353.513029298101</v>
      </c>
      <c r="AB277" s="2">
        <v>23508.303790390099</v>
      </c>
      <c r="AC277" s="2">
        <v>23656.297991924399</v>
      </c>
      <c r="AD277" s="2">
        <v>23797.400774804199</v>
      </c>
      <c r="AE277" s="2">
        <v>23932.315990155501</v>
      </c>
      <c r="AF277" s="2">
        <v>24063.561758725202</v>
      </c>
      <c r="AG277" s="2">
        <v>24191.718912803201</v>
      </c>
      <c r="AH277" s="2">
        <v>24316.100833534001</v>
      </c>
      <c r="AI277" s="2">
        <v>24437.6454695297</v>
      </c>
      <c r="AJ277" s="2">
        <v>24556.4861657615</v>
      </c>
      <c r="AK277" s="2">
        <v>24672.715913594198</v>
      </c>
      <c r="AL277" s="2">
        <v>24786.209446684199</v>
      </c>
      <c r="AM277" s="2">
        <v>24896.6690293012</v>
      </c>
      <c r="AN277" s="2">
        <v>25004.1017418378</v>
      </c>
      <c r="AO277" s="2">
        <v>25108.645613935001</v>
      </c>
      <c r="AP277" s="2">
        <v>25210.594370423201</v>
      </c>
      <c r="AQ277" s="2">
        <v>25310.116312443599</v>
      </c>
      <c r="AR277" s="2"/>
      <c r="AS277" s="2"/>
      <c r="AT277" s="2"/>
      <c r="AU277" s="2"/>
      <c r="AV277" s="2"/>
      <c r="AW277" s="2"/>
      <c r="AX277" s="2"/>
      <c r="AY277" s="2"/>
      <c r="AZ277" s="2"/>
      <c r="BA277" s="2"/>
      <c r="BB277" s="2"/>
      <c r="BC277" s="2"/>
      <c r="BD277" s="2"/>
      <c r="BE277" s="2"/>
      <c r="BF277" s="2"/>
      <c r="BG277" s="2"/>
      <c r="BH277" s="2"/>
    </row>
    <row r="278" spans="1:60" x14ac:dyDescent="0.25">
      <c r="A278" t="s">
        <v>99</v>
      </c>
      <c r="B278" t="s">
        <v>500</v>
      </c>
      <c r="C278" s="2">
        <v>9010</v>
      </c>
      <c r="D278" s="2">
        <v>9356</v>
      </c>
      <c r="E278" s="2">
        <v>9631</v>
      </c>
      <c r="F278" s="2">
        <v>9906</v>
      </c>
      <c r="G278" s="2">
        <v>10050</v>
      </c>
      <c r="H278" s="2">
        <v>10169</v>
      </c>
      <c r="I278" s="2">
        <v>10373</v>
      </c>
      <c r="J278" s="2">
        <v>10615</v>
      </c>
      <c r="K278" s="2">
        <v>10790</v>
      </c>
      <c r="L278" s="2">
        <v>10945</v>
      </c>
      <c r="M278" s="2">
        <v>11087</v>
      </c>
      <c r="N278" s="2">
        <v>11121</v>
      </c>
      <c r="O278" s="2">
        <v>11155</v>
      </c>
      <c r="P278" s="2">
        <v>11186</v>
      </c>
      <c r="Q278" s="2">
        <v>11237</v>
      </c>
      <c r="R278" s="2">
        <v>11302</v>
      </c>
      <c r="S278" s="2">
        <v>11372</v>
      </c>
      <c r="T278" s="2">
        <v>11401</v>
      </c>
      <c r="U278" s="2">
        <v>11439</v>
      </c>
      <c r="V278" s="2">
        <v>11319</v>
      </c>
      <c r="W278" s="2">
        <v>11314.299092749699</v>
      </c>
      <c r="X278" s="2">
        <v>11308.224519704499</v>
      </c>
      <c r="Y278" s="2">
        <v>11309.815126523399</v>
      </c>
      <c r="Z278" s="2">
        <v>11314.3088054168</v>
      </c>
      <c r="AA278" s="2">
        <v>11319.9126946081</v>
      </c>
      <c r="AB278" s="2">
        <v>11320.066501351601</v>
      </c>
      <c r="AC278" s="2">
        <v>11314.3266283499</v>
      </c>
      <c r="AD278" s="2">
        <v>11302.8785329211</v>
      </c>
      <c r="AE278" s="2">
        <v>11286.283102748401</v>
      </c>
      <c r="AF278" s="2">
        <v>11267.435941048299</v>
      </c>
      <c r="AG278" s="2">
        <v>11246.7244346467</v>
      </c>
      <c r="AH278" s="2">
        <v>11224.0362311095</v>
      </c>
      <c r="AI278" s="2">
        <v>11199.916200150299</v>
      </c>
      <c r="AJ278" s="2">
        <v>11174.619997893</v>
      </c>
      <c r="AK278" s="2">
        <v>11148.1252002972</v>
      </c>
      <c r="AL278" s="2">
        <v>11120.371553134401</v>
      </c>
      <c r="AM278" s="2">
        <v>11091.2278048632</v>
      </c>
      <c r="AN278" s="2">
        <v>11060.605655376299</v>
      </c>
      <c r="AO278" s="2">
        <v>11028.452291789599</v>
      </c>
      <c r="AP278" s="2">
        <v>10994.7259234344</v>
      </c>
      <c r="AQ278" s="2">
        <v>10959.4335299823</v>
      </c>
      <c r="AR278" s="2"/>
      <c r="AS278" s="2"/>
      <c r="AT278" s="2"/>
      <c r="AU278" s="2"/>
      <c r="AV278" s="2"/>
      <c r="AW278" s="2"/>
      <c r="AX278" s="2"/>
      <c r="AY278" s="2"/>
      <c r="AZ278" s="2"/>
      <c r="BA278" s="2"/>
      <c r="BB278" s="2"/>
      <c r="BC278" s="2"/>
      <c r="BD278" s="2"/>
      <c r="BE278" s="2"/>
      <c r="BF278" s="2"/>
      <c r="BG278" s="2"/>
      <c r="BH278" s="2"/>
    </row>
    <row r="279" spans="1:60" x14ac:dyDescent="0.25">
      <c r="A279" t="s">
        <v>99</v>
      </c>
      <c r="B279" t="s">
        <v>501</v>
      </c>
      <c r="C279" s="2">
        <v>10153</v>
      </c>
      <c r="D279" s="2">
        <v>10348</v>
      </c>
      <c r="E279" s="2">
        <v>10407</v>
      </c>
      <c r="F279" s="2">
        <v>10445</v>
      </c>
      <c r="G279" s="2">
        <v>10476</v>
      </c>
      <c r="H279" s="2">
        <v>10519</v>
      </c>
      <c r="I279" s="2">
        <v>10553</v>
      </c>
      <c r="J279" s="2">
        <v>10660</v>
      </c>
      <c r="K279" s="2">
        <v>10749</v>
      </c>
      <c r="L279" s="2">
        <v>10780</v>
      </c>
      <c r="M279" s="2">
        <v>10699</v>
      </c>
      <c r="N279" s="2">
        <v>10748</v>
      </c>
      <c r="O279" s="2">
        <v>10810</v>
      </c>
      <c r="P279" s="2">
        <v>10871</v>
      </c>
      <c r="Q279" s="2">
        <v>10933</v>
      </c>
      <c r="R279" s="2">
        <v>10995</v>
      </c>
      <c r="S279" s="2">
        <v>11036</v>
      </c>
      <c r="T279" s="2">
        <v>11105</v>
      </c>
      <c r="U279" s="2">
        <v>11142</v>
      </c>
      <c r="V279" s="2">
        <v>11141</v>
      </c>
      <c r="W279" s="2">
        <v>11152.3499632078</v>
      </c>
      <c r="X279" s="2">
        <v>11170.043814517499</v>
      </c>
      <c r="Y279" s="2">
        <v>11203.388907192601</v>
      </c>
      <c r="Z279" s="2">
        <v>11249.664622689799</v>
      </c>
      <c r="AA279" s="2">
        <v>11308.816592626799</v>
      </c>
      <c r="AB279" s="2">
        <v>11368.669468267601</v>
      </c>
      <c r="AC279" s="2">
        <v>11428.3858781996</v>
      </c>
      <c r="AD279" s="2">
        <v>11487.465615974401</v>
      </c>
      <c r="AE279" s="2">
        <v>11545.8254260429</v>
      </c>
      <c r="AF279" s="2">
        <v>11603.9403157821</v>
      </c>
      <c r="AG279" s="2">
        <v>11661.8134980963</v>
      </c>
      <c r="AH279" s="2">
        <v>11718.692397855701</v>
      </c>
      <c r="AI279" s="2">
        <v>11774.770536414901</v>
      </c>
      <c r="AJ279" s="2">
        <v>11830.0300586171</v>
      </c>
      <c r="AK279" s="2">
        <v>11884.568609963901</v>
      </c>
      <c r="AL279" s="2">
        <v>11938.452791580399</v>
      </c>
      <c r="AM279" s="2">
        <v>11991.6656245042</v>
      </c>
      <c r="AN279" s="2">
        <v>12044.3262006676</v>
      </c>
      <c r="AO279" s="2">
        <v>12096.5329932938</v>
      </c>
      <c r="AP279" s="2">
        <v>12148.3760404676</v>
      </c>
      <c r="AQ279" s="2">
        <v>12199.8889940421</v>
      </c>
      <c r="AR279" s="2"/>
      <c r="AS279" s="2"/>
      <c r="AT279" s="2"/>
      <c r="AU279" s="2"/>
      <c r="AV279" s="2"/>
      <c r="AW279" s="2"/>
      <c r="AX279" s="2"/>
      <c r="AY279" s="2"/>
      <c r="AZ279" s="2"/>
      <c r="BA279" s="2"/>
      <c r="BB279" s="2"/>
      <c r="BC279" s="2"/>
      <c r="BD279" s="2"/>
      <c r="BE279" s="2"/>
      <c r="BF279" s="2"/>
      <c r="BG279" s="2"/>
      <c r="BH279" s="2"/>
    </row>
    <row r="280" spans="1:60" x14ac:dyDescent="0.25">
      <c r="A280" t="s">
        <v>99</v>
      </c>
      <c r="B280" t="s">
        <v>502</v>
      </c>
      <c r="C280" s="2">
        <v>9024</v>
      </c>
      <c r="D280" s="2">
        <v>8993</v>
      </c>
      <c r="E280" s="2">
        <v>8938</v>
      </c>
      <c r="F280" s="2">
        <v>8895</v>
      </c>
      <c r="G280" s="2">
        <v>8893</v>
      </c>
      <c r="H280" s="2">
        <v>8879</v>
      </c>
      <c r="I280" s="2">
        <v>8845</v>
      </c>
      <c r="J280" s="2">
        <v>8960</v>
      </c>
      <c r="K280" s="2">
        <v>9064</v>
      </c>
      <c r="L280" s="2">
        <v>9173</v>
      </c>
      <c r="M280" s="2">
        <v>9216</v>
      </c>
      <c r="N280" s="2">
        <v>9269</v>
      </c>
      <c r="O280" s="2">
        <v>9347</v>
      </c>
      <c r="P280" s="2">
        <v>9419</v>
      </c>
      <c r="Q280" s="2">
        <v>9495</v>
      </c>
      <c r="R280" s="2">
        <v>9590</v>
      </c>
      <c r="S280" s="2">
        <v>9669</v>
      </c>
      <c r="T280" s="2">
        <v>9726</v>
      </c>
      <c r="U280" s="2">
        <v>9769</v>
      </c>
      <c r="V280" s="2">
        <v>9843</v>
      </c>
      <c r="W280" s="2">
        <v>9854.0455961176904</v>
      </c>
      <c r="X280" s="2">
        <v>9870.0880443804108</v>
      </c>
      <c r="Y280" s="2">
        <v>9896.5797602890907</v>
      </c>
      <c r="Z280" s="2">
        <v>9929.7618867632991</v>
      </c>
      <c r="AA280" s="2">
        <v>9968.1556862651505</v>
      </c>
      <c r="AB280" s="2">
        <v>10006.2888843813</v>
      </c>
      <c r="AC280" s="2">
        <v>10043.556163163301</v>
      </c>
      <c r="AD280" s="2">
        <v>10079.706133555201</v>
      </c>
      <c r="AE280" s="2">
        <v>10114.8262515857</v>
      </c>
      <c r="AF280" s="2">
        <v>10150.4097993491</v>
      </c>
      <c r="AG280" s="2">
        <v>10186.5989743881</v>
      </c>
      <c r="AH280" s="2">
        <v>10223.0715049998</v>
      </c>
      <c r="AI280" s="2">
        <v>10260.100300211099</v>
      </c>
      <c r="AJ280" s="2">
        <v>10297.6623900497</v>
      </c>
      <c r="AK280" s="2">
        <v>10335.7201037011</v>
      </c>
      <c r="AL280" s="2">
        <v>10374.222949654401</v>
      </c>
      <c r="AM280" s="2">
        <v>10413.0213483957</v>
      </c>
      <c r="AN280" s="2">
        <v>10452.080420575499</v>
      </c>
      <c r="AO280" s="2">
        <v>10491.3278504604</v>
      </c>
      <c r="AP280" s="2">
        <v>10530.6770177011</v>
      </c>
      <c r="AQ280" s="2">
        <v>10570.042367869401</v>
      </c>
      <c r="AR280" s="2"/>
      <c r="AS280" s="2"/>
      <c r="AT280" s="2"/>
      <c r="AU280" s="2"/>
      <c r="AV280" s="2"/>
      <c r="AW280" s="2"/>
      <c r="AX280" s="2"/>
      <c r="AY280" s="2"/>
      <c r="AZ280" s="2"/>
      <c r="BA280" s="2"/>
      <c r="BB280" s="2"/>
      <c r="BC280" s="2"/>
      <c r="BD280" s="2"/>
      <c r="BE280" s="2"/>
      <c r="BF280" s="2"/>
      <c r="BG280" s="2"/>
      <c r="BH280" s="2"/>
    </row>
    <row r="281" spans="1:60" x14ac:dyDescent="0.25">
      <c r="A281" t="s">
        <v>99</v>
      </c>
      <c r="B281" t="s">
        <v>503</v>
      </c>
      <c r="C281" s="2">
        <v>4793</v>
      </c>
      <c r="D281" s="2">
        <v>4807</v>
      </c>
      <c r="E281" s="2">
        <v>4788</v>
      </c>
      <c r="F281" s="2">
        <v>4744</v>
      </c>
      <c r="G281" s="2">
        <v>4743</v>
      </c>
      <c r="H281" s="2">
        <v>4756</v>
      </c>
      <c r="I281" s="2">
        <v>4727</v>
      </c>
      <c r="J281" s="2">
        <v>4713</v>
      </c>
      <c r="K281" s="2">
        <v>4682</v>
      </c>
      <c r="L281" s="2">
        <v>4652</v>
      </c>
      <c r="M281" s="2">
        <v>4578</v>
      </c>
      <c r="N281" s="2">
        <v>4632</v>
      </c>
      <c r="O281" s="2">
        <v>4691</v>
      </c>
      <c r="P281" s="2">
        <v>4746</v>
      </c>
      <c r="Q281" s="2">
        <v>4799</v>
      </c>
      <c r="R281" s="2">
        <v>4858</v>
      </c>
      <c r="S281" s="2">
        <v>4893</v>
      </c>
      <c r="T281" s="2">
        <v>4933</v>
      </c>
      <c r="U281" s="2">
        <v>4970</v>
      </c>
      <c r="V281" s="2">
        <v>4995</v>
      </c>
      <c r="W281" s="2">
        <v>5027.2865999754904</v>
      </c>
      <c r="X281" s="2">
        <v>5060.8321681657599</v>
      </c>
      <c r="Y281" s="2">
        <v>5101.2113484702604</v>
      </c>
      <c r="Z281" s="2">
        <v>5147.0296004170004</v>
      </c>
      <c r="AA281" s="2">
        <v>5198.4872629832098</v>
      </c>
      <c r="AB281" s="2">
        <v>5248.7133299043999</v>
      </c>
      <c r="AC281" s="2">
        <v>5297.4725447789597</v>
      </c>
      <c r="AD281" s="2">
        <v>5344.6872328726704</v>
      </c>
      <c r="AE281" s="2">
        <v>5390.5128775593503</v>
      </c>
      <c r="AF281" s="2">
        <v>5435.19845412413</v>
      </c>
      <c r="AG281" s="2">
        <v>5478.8856830591003</v>
      </c>
      <c r="AH281" s="2">
        <v>5521.2877788157903</v>
      </c>
      <c r="AI281" s="2">
        <v>5562.6394499423704</v>
      </c>
      <c r="AJ281" s="2">
        <v>5603.0699353230302</v>
      </c>
      <c r="AK281" s="2">
        <v>5642.7097264206805</v>
      </c>
      <c r="AL281" s="2">
        <v>5681.6958162480896</v>
      </c>
      <c r="AM281" s="2">
        <v>5720.0998368241198</v>
      </c>
      <c r="AN281" s="2">
        <v>5758.0354824656297</v>
      </c>
      <c r="AO281" s="2">
        <v>5795.60769533036</v>
      </c>
      <c r="AP281" s="2">
        <v>5832.9064679518897</v>
      </c>
      <c r="AQ281" s="2">
        <v>5869.99292454653</v>
      </c>
      <c r="AR281" s="2"/>
      <c r="AS281" s="2"/>
      <c r="AT281" s="2"/>
      <c r="AU281" s="2"/>
      <c r="AV281" s="2"/>
      <c r="AW281" s="2"/>
      <c r="AX281" s="2"/>
      <c r="AY281" s="2"/>
      <c r="AZ281" s="2"/>
      <c r="BA281" s="2"/>
      <c r="BB281" s="2"/>
      <c r="BC281" s="2"/>
      <c r="BD281" s="2"/>
      <c r="BE281" s="2"/>
      <c r="BF281" s="2"/>
      <c r="BG281" s="2"/>
      <c r="BH281" s="2"/>
    </row>
    <row r="282" spans="1:60" x14ac:dyDescent="0.25">
      <c r="A282" t="s">
        <v>99</v>
      </c>
      <c r="B282" t="s">
        <v>504</v>
      </c>
      <c r="C282" s="2">
        <v>15143</v>
      </c>
      <c r="D282" s="2">
        <v>15243</v>
      </c>
      <c r="E282" s="2">
        <v>15128</v>
      </c>
      <c r="F282" s="2">
        <v>15063</v>
      </c>
      <c r="G282" s="2">
        <v>15021</v>
      </c>
      <c r="H282" s="2">
        <v>15054</v>
      </c>
      <c r="I282" s="2">
        <v>15193</v>
      </c>
      <c r="J282" s="2">
        <v>15409</v>
      </c>
      <c r="K282" s="2">
        <v>15620</v>
      </c>
      <c r="L282" s="2">
        <v>15758</v>
      </c>
      <c r="M282" s="2">
        <v>15748</v>
      </c>
      <c r="N282" s="2">
        <v>15746</v>
      </c>
      <c r="O282" s="2">
        <v>15754</v>
      </c>
      <c r="P282" s="2">
        <v>15748</v>
      </c>
      <c r="Q282" s="2">
        <v>15739</v>
      </c>
      <c r="R282" s="2">
        <v>15744</v>
      </c>
      <c r="S282" s="2">
        <v>15741</v>
      </c>
      <c r="T282" s="2">
        <v>15745</v>
      </c>
      <c r="U282" s="2">
        <v>15745</v>
      </c>
      <c r="V282" s="2">
        <v>15739</v>
      </c>
      <c r="W282" s="2">
        <v>15685.846524050699</v>
      </c>
      <c r="X282" s="2">
        <v>15635.0923359925</v>
      </c>
      <c r="Y282" s="2">
        <v>15600.7328567516</v>
      </c>
      <c r="Z282" s="2">
        <v>15577.4265523877</v>
      </c>
      <c r="AA282" s="2">
        <v>15563.80320145</v>
      </c>
      <c r="AB282" s="2">
        <v>15546.992063382901</v>
      </c>
      <c r="AC282" s="2">
        <v>15526.214019323799</v>
      </c>
      <c r="AD282" s="2">
        <v>15501.2691603597</v>
      </c>
      <c r="AE282" s="2">
        <v>15472.587368661099</v>
      </c>
      <c r="AF282" s="2">
        <v>15443.616123681801</v>
      </c>
      <c r="AG282" s="2">
        <v>15414.744683265701</v>
      </c>
      <c r="AH282" s="2">
        <v>15385.3857718526</v>
      </c>
      <c r="AI282" s="2">
        <v>15356.0864597283</v>
      </c>
      <c r="AJ282" s="2">
        <v>15326.9562462666</v>
      </c>
      <c r="AK282" s="2">
        <v>15298.0660706531</v>
      </c>
      <c r="AL282" s="2">
        <v>15269.4041255229</v>
      </c>
      <c r="AM282" s="2">
        <v>15240.824429377801</v>
      </c>
      <c r="AN282" s="2">
        <v>15212.2436705899</v>
      </c>
      <c r="AO282" s="2">
        <v>15183.490827252201</v>
      </c>
      <c r="AP282" s="2">
        <v>15154.36279617</v>
      </c>
      <c r="AQ282" s="2">
        <v>15124.636823455699</v>
      </c>
      <c r="AR282" s="2"/>
      <c r="AS282" s="2"/>
      <c r="AT282" s="2"/>
      <c r="AU282" s="2"/>
      <c r="AV282" s="2"/>
      <c r="AW282" s="2"/>
      <c r="AX282" s="2"/>
      <c r="AY282" s="2"/>
      <c r="AZ282" s="2"/>
      <c r="BA282" s="2"/>
      <c r="BB282" s="2"/>
      <c r="BC282" s="2"/>
      <c r="BD282" s="2"/>
      <c r="BE282" s="2"/>
      <c r="BF282" s="2"/>
      <c r="BG282" s="2"/>
      <c r="BH282" s="2"/>
    </row>
    <row r="283" spans="1:60" x14ac:dyDescent="0.25">
      <c r="A283" t="s">
        <v>99</v>
      </c>
      <c r="B283" t="s">
        <v>505</v>
      </c>
      <c r="C283" s="2">
        <v>13184</v>
      </c>
      <c r="D283" s="2">
        <v>13358</v>
      </c>
      <c r="E283" s="2">
        <v>13612</v>
      </c>
      <c r="F283" s="2">
        <v>13683</v>
      </c>
      <c r="G283" s="2">
        <v>13650</v>
      </c>
      <c r="H283" s="2">
        <v>13674</v>
      </c>
      <c r="I283" s="2">
        <v>13729</v>
      </c>
      <c r="J283" s="2">
        <v>13862</v>
      </c>
      <c r="K283" s="2">
        <v>14027</v>
      </c>
      <c r="L283" s="2">
        <v>14108</v>
      </c>
      <c r="M283" s="2">
        <v>14072</v>
      </c>
      <c r="N283" s="2">
        <v>14122</v>
      </c>
      <c r="O283" s="2">
        <v>14186</v>
      </c>
      <c r="P283" s="2">
        <v>14243</v>
      </c>
      <c r="Q283" s="2">
        <v>14285</v>
      </c>
      <c r="R283" s="2">
        <v>14342</v>
      </c>
      <c r="S283" s="2">
        <v>14351</v>
      </c>
      <c r="T283" s="2">
        <v>14370</v>
      </c>
      <c r="U283" s="2">
        <v>14392</v>
      </c>
      <c r="V283" s="2">
        <v>14338</v>
      </c>
      <c r="W283" s="2">
        <v>14390.1939044106</v>
      </c>
      <c r="X283" s="2">
        <v>14448.6952490776</v>
      </c>
      <c r="Y283" s="2">
        <v>14529.544489619</v>
      </c>
      <c r="Z283" s="2">
        <v>14630.0348036181</v>
      </c>
      <c r="AA283" s="2">
        <v>14751.9017020184</v>
      </c>
      <c r="AB283" s="2">
        <v>14872.255459484801</v>
      </c>
      <c r="AC283" s="2">
        <v>14990.0771774285</v>
      </c>
      <c r="AD283" s="2">
        <v>15104.8277302886</v>
      </c>
      <c r="AE283" s="2">
        <v>15216.4576300676</v>
      </c>
      <c r="AF283" s="2">
        <v>15324.389426253199</v>
      </c>
      <c r="AG283" s="2">
        <v>15428.673720201399</v>
      </c>
      <c r="AH283" s="2">
        <v>15527.967417972901</v>
      </c>
      <c r="AI283" s="2">
        <v>15622.535736116501</v>
      </c>
      <c r="AJ283" s="2">
        <v>15712.4227246266</v>
      </c>
      <c r="AK283" s="2">
        <v>15797.782632955699</v>
      </c>
      <c r="AL283" s="2">
        <v>15878.797029191999</v>
      </c>
      <c r="AM283" s="2">
        <v>15955.4943137383</v>
      </c>
      <c r="AN283" s="2">
        <v>16028.1344262005</v>
      </c>
      <c r="AO283" s="2">
        <v>16096.9964071425</v>
      </c>
      <c r="AP283" s="2">
        <v>16162.3576787732</v>
      </c>
      <c r="AQ283" s="2">
        <v>16224.436379745899</v>
      </c>
      <c r="AR283" s="2"/>
      <c r="AS283" s="2"/>
      <c r="AT283" s="2"/>
      <c r="AU283" s="2"/>
      <c r="AV283" s="2"/>
      <c r="AW283" s="2"/>
      <c r="AX283" s="2"/>
      <c r="AY283" s="2"/>
      <c r="AZ283" s="2"/>
      <c r="BA283" s="2"/>
      <c r="BB283" s="2"/>
      <c r="BC283" s="2"/>
      <c r="BD283" s="2"/>
      <c r="BE283" s="2"/>
      <c r="BF283" s="2"/>
      <c r="BG283" s="2"/>
      <c r="BH283" s="2"/>
    </row>
    <row r="284" spans="1:60" x14ac:dyDescent="0.25">
      <c r="A284" t="s">
        <v>99</v>
      </c>
      <c r="B284" t="s">
        <v>506</v>
      </c>
      <c r="C284" s="2">
        <v>20668</v>
      </c>
      <c r="D284" s="2">
        <v>20572</v>
      </c>
      <c r="E284" s="2">
        <v>20388</v>
      </c>
      <c r="F284" s="2">
        <v>20291</v>
      </c>
      <c r="G284" s="2">
        <v>20217</v>
      </c>
      <c r="H284" s="2">
        <v>20191</v>
      </c>
      <c r="I284" s="2">
        <v>20175</v>
      </c>
      <c r="J284" s="2">
        <v>20615</v>
      </c>
      <c r="K284" s="2">
        <v>20964</v>
      </c>
      <c r="L284" s="2">
        <v>21212</v>
      </c>
      <c r="M284" s="2">
        <v>21295</v>
      </c>
      <c r="N284" s="2">
        <v>21607</v>
      </c>
      <c r="O284" s="2">
        <v>21892</v>
      </c>
      <c r="P284" s="2">
        <v>22095</v>
      </c>
      <c r="Q284" s="2">
        <v>22314</v>
      </c>
      <c r="R284" s="2">
        <v>22584</v>
      </c>
      <c r="S284" s="2">
        <v>22683</v>
      </c>
      <c r="T284" s="2">
        <v>22773</v>
      </c>
      <c r="U284" s="2">
        <v>22893</v>
      </c>
      <c r="V284" s="2">
        <v>22796</v>
      </c>
      <c r="W284" s="2">
        <v>22945.400255648899</v>
      </c>
      <c r="X284" s="2">
        <v>23099.373561460601</v>
      </c>
      <c r="Y284" s="2">
        <v>23275.729031775401</v>
      </c>
      <c r="Z284" s="2">
        <v>23466.351546341699</v>
      </c>
      <c r="AA284" s="2">
        <v>23668.927162165801</v>
      </c>
      <c r="AB284" s="2">
        <v>23866.956111920001</v>
      </c>
      <c r="AC284" s="2">
        <v>24059.7868098586</v>
      </c>
      <c r="AD284" s="2">
        <v>24247.3563664297</v>
      </c>
      <c r="AE284" s="2">
        <v>24430.6527279043</v>
      </c>
      <c r="AF284" s="2">
        <v>24611.9879598017</v>
      </c>
      <c r="AG284" s="2">
        <v>24791.936054022099</v>
      </c>
      <c r="AH284" s="2">
        <v>24969.906691063301</v>
      </c>
      <c r="AI284" s="2">
        <v>25146.637656573999</v>
      </c>
      <c r="AJ284" s="2">
        <v>25322.128129998498</v>
      </c>
      <c r="AK284" s="2">
        <v>25496.231028549399</v>
      </c>
      <c r="AL284" s="2">
        <v>25668.808134680501</v>
      </c>
      <c r="AM284" s="2">
        <v>25839.364739005599</v>
      </c>
      <c r="AN284" s="2">
        <v>26007.6569558173</v>
      </c>
      <c r="AO284" s="2">
        <v>26173.407989664702</v>
      </c>
      <c r="AP284" s="2">
        <v>26336.3578328894</v>
      </c>
      <c r="AQ284" s="2">
        <v>26496.351693211302</v>
      </c>
      <c r="AR284" s="2"/>
      <c r="AS284" s="2"/>
      <c r="AT284" s="2"/>
      <c r="AU284" s="2"/>
      <c r="AV284" s="2"/>
      <c r="AW284" s="2"/>
      <c r="AX284" s="2"/>
      <c r="AY284" s="2"/>
      <c r="AZ284" s="2"/>
      <c r="BA284" s="2"/>
      <c r="BB284" s="2"/>
      <c r="BC284" s="2"/>
      <c r="BD284" s="2"/>
      <c r="BE284" s="2"/>
      <c r="BF284" s="2"/>
      <c r="BG284" s="2"/>
      <c r="BH284" s="2"/>
    </row>
    <row r="285" spans="1:60" x14ac:dyDescent="0.25">
      <c r="A285" t="s">
        <v>99</v>
      </c>
      <c r="B285" t="s">
        <v>507</v>
      </c>
      <c r="C285" s="2">
        <v>16067</v>
      </c>
      <c r="D285" s="2">
        <v>16287</v>
      </c>
      <c r="E285" s="2">
        <v>16694</v>
      </c>
      <c r="F285" s="2">
        <v>16738</v>
      </c>
      <c r="G285" s="2">
        <v>17048</v>
      </c>
      <c r="H285" s="2">
        <v>17202</v>
      </c>
      <c r="I285" s="2">
        <v>17576</v>
      </c>
      <c r="J285" s="2">
        <v>17949</v>
      </c>
      <c r="K285" s="2">
        <v>18173</v>
      </c>
      <c r="L285" s="2">
        <v>18305</v>
      </c>
      <c r="M285" s="2">
        <v>18748</v>
      </c>
      <c r="N285" s="2">
        <v>18932</v>
      </c>
      <c r="O285" s="2">
        <v>18998</v>
      </c>
      <c r="P285" s="2">
        <v>19046</v>
      </c>
      <c r="Q285" s="2">
        <v>19194</v>
      </c>
      <c r="R285" s="2">
        <v>19382</v>
      </c>
      <c r="S285" s="2">
        <v>19512</v>
      </c>
      <c r="T285" s="2">
        <v>19631</v>
      </c>
      <c r="U285" s="2">
        <v>19884</v>
      </c>
      <c r="V285" s="2">
        <v>20279</v>
      </c>
      <c r="W285" s="2">
        <v>20418.1417661792</v>
      </c>
      <c r="X285" s="2">
        <v>20569.375912152602</v>
      </c>
      <c r="Y285" s="2">
        <v>20778.231348768801</v>
      </c>
      <c r="Z285" s="2">
        <v>21041.784437927101</v>
      </c>
      <c r="AA285" s="2">
        <v>21363.628108268898</v>
      </c>
      <c r="AB285" s="2">
        <v>21696.352063179402</v>
      </c>
      <c r="AC285" s="2">
        <v>22038.563466403099</v>
      </c>
      <c r="AD285" s="2">
        <v>22389.490787365801</v>
      </c>
      <c r="AE285" s="2">
        <v>22749.2834889244</v>
      </c>
      <c r="AF285" s="2">
        <v>23114.3177175315</v>
      </c>
      <c r="AG285" s="2">
        <v>23484.793108580299</v>
      </c>
      <c r="AH285" s="2">
        <v>23858.163696022799</v>
      </c>
      <c r="AI285" s="2">
        <v>24235.045084900499</v>
      </c>
      <c r="AJ285" s="2">
        <v>24615.3316591086</v>
      </c>
      <c r="AK285" s="2">
        <v>24999.006955131201</v>
      </c>
      <c r="AL285" s="2">
        <v>25386.1003110559</v>
      </c>
      <c r="AM285" s="2">
        <v>25776.410101429501</v>
      </c>
      <c r="AN285" s="2">
        <v>26169.883738807301</v>
      </c>
      <c r="AO285" s="2">
        <v>26566.367130046299</v>
      </c>
      <c r="AP285" s="2">
        <v>26965.643898518902</v>
      </c>
      <c r="AQ285" s="2">
        <v>27367.3814585236</v>
      </c>
      <c r="AR285" s="2"/>
      <c r="AS285" s="2"/>
      <c r="AT285" s="2"/>
      <c r="AU285" s="2"/>
      <c r="AV285" s="2"/>
      <c r="AW285" s="2"/>
      <c r="AX285" s="2"/>
      <c r="AY285" s="2"/>
      <c r="AZ285" s="2"/>
      <c r="BA285" s="2"/>
      <c r="BB285" s="2"/>
      <c r="BC285" s="2"/>
      <c r="BD285" s="2"/>
      <c r="BE285" s="2"/>
      <c r="BF285" s="2"/>
      <c r="BG285" s="2"/>
      <c r="BH285" s="2"/>
    </row>
    <row r="286" spans="1:60" x14ac:dyDescent="0.25">
      <c r="A286" t="s">
        <v>99</v>
      </c>
      <c r="B286" t="s">
        <v>508</v>
      </c>
      <c r="C286" s="2">
        <v>3011</v>
      </c>
      <c r="D286" s="2">
        <v>3007</v>
      </c>
      <c r="E286" s="2">
        <v>2980</v>
      </c>
      <c r="F286" s="2">
        <v>2940</v>
      </c>
      <c r="G286" s="2">
        <v>2935</v>
      </c>
      <c r="H286" s="2">
        <v>2918</v>
      </c>
      <c r="I286" s="2">
        <v>2926</v>
      </c>
      <c r="J286" s="2">
        <v>3002</v>
      </c>
      <c r="K286" s="2">
        <v>3083</v>
      </c>
      <c r="L286" s="2">
        <v>3119</v>
      </c>
      <c r="M286" s="2">
        <v>3138</v>
      </c>
      <c r="N286" s="2">
        <v>3203</v>
      </c>
      <c r="O286" s="2">
        <v>3269</v>
      </c>
      <c r="P286" s="2">
        <v>3321</v>
      </c>
      <c r="Q286" s="2">
        <v>3369</v>
      </c>
      <c r="R286" s="2">
        <v>3423</v>
      </c>
      <c r="S286" s="2">
        <v>3471</v>
      </c>
      <c r="T286" s="2">
        <v>3528</v>
      </c>
      <c r="U286" s="2">
        <v>3576</v>
      </c>
      <c r="V286" s="2">
        <v>3578</v>
      </c>
      <c r="W286" s="2">
        <v>3588.6208202317298</v>
      </c>
      <c r="X286" s="2">
        <v>3601.1734807887601</v>
      </c>
      <c r="Y286" s="2">
        <v>3617.73115084766</v>
      </c>
      <c r="Z286" s="2">
        <v>3637.2992447714801</v>
      </c>
      <c r="AA286" s="2">
        <v>3659.6180158639299</v>
      </c>
      <c r="AB286" s="2">
        <v>3681.8604370061698</v>
      </c>
      <c r="AC286" s="2">
        <v>3703.8395652363802</v>
      </c>
      <c r="AD286" s="2">
        <v>3725.50841616966</v>
      </c>
      <c r="AE286" s="2">
        <v>3746.88027731805</v>
      </c>
      <c r="AF286" s="2">
        <v>3768.4132558844699</v>
      </c>
      <c r="AG286" s="2">
        <v>3790.1707491470802</v>
      </c>
      <c r="AH286" s="2">
        <v>3812.03329726126</v>
      </c>
      <c r="AI286" s="2">
        <v>3834.1268001060898</v>
      </c>
      <c r="AJ286" s="2">
        <v>3856.4870128344301</v>
      </c>
      <c r="AK286" s="2">
        <v>3879.1429090894599</v>
      </c>
      <c r="AL286" s="2">
        <v>3902.1065085741102</v>
      </c>
      <c r="AM286" s="2">
        <v>3925.3598073838398</v>
      </c>
      <c r="AN286" s="2">
        <v>3948.9123577076298</v>
      </c>
      <c r="AO286" s="2">
        <v>3972.7766826956199</v>
      </c>
      <c r="AP286" s="2">
        <v>3996.96476383859</v>
      </c>
      <c r="AQ286" s="2">
        <v>4021.4666606148498</v>
      </c>
      <c r="AR286" s="2"/>
      <c r="AS286" s="2"/>
      <c r="AT286" s="2"/>
      <c r="AU286" s="2"/>
      <c r="AV286" s="2"/>
      <c r="AW286" s="2"/>
      <c r="AX286" s="2"/>
      <c r="AY286" s="2"/>
      <c r="AZ286" s="2"/>
      <c r="BA286" s="2"/>
      <c r="BB286" s="2"/>
      <c r="BC286" s="2"/>
      <c r="BD286" s="2"/>
      <c r="BE286" s="2"/>
      <c r="BF286" s="2"/>
      <c r="BG286" s="2"/>
      <c r="BH286" s="2"/>
    </row>
    <row r="287" spans="1:60" x14ac:dyDescent="0.25">
      <c r="A287" t="s">
        <v>99</v>
      </c>
      <c r="B287" t="s">
        <v>509</v>
      </c>
      <c r="C287" s="2">
        <v>6558</v>
      </c>
      <c r="D287" s="2">
        <v>6543</v>
      </c>
      <c r="E287" s="2">
        <v>6496</v>
      </c>
      <c r="F287" s="2">
        <v>6458</v>
      </c>
      <c r="G287" s="2">
        <v>6455</v>
      </c>
      <c r="H287" s="2">
        <v>6446</v>
      </c>
      <c r="I287" s="2">
        <v>6535</v>
      </c>
      <c r="J287" s="2">
        <v>6647</v>
      </c>
      <c r="K287" s="2">
        <v>6729</v>
      </c>
      <c r="L287" s="2">
        <v>6721</v>
      </c>
      <c r="M287" s="2">
        <v>6669</v>
      </c>
      <c r="N287" s="2">
        <v>6640</v>
      </c>
      <c r="O287" s="2">
        <v>6643</v>
      </c>
      <c r="P287" s="2">
        <v>6633</v>
      </c>
      <c r="Q287" s="2">
        <v>6607</v>
      </c>
      <c r="R287" s="2">
        <v>6586</v>
      </c>
      <c r="S287" s="2">
        <v>6571</v>
      </c>
      <c r="T287" s="2">
        <v>6575</v>
      </c>
      <c r="U287" s="2">
        <v>6552</v>
      </c>
      <c r="V287" s="2">
        <v>6588</v>
      </c>
      <c r="W287" s="2">
        <v>6579.3475443433199</v>
      </c>
      <c r="X287" s="2">
        <v>6571.3469366883801</v>
      </c>
      <c r="Y287" s="2">
        <v>6570.3637126523599</v>
      </c>
      <c r="Z287" s="2">
        <v>6573.9862840653896</v>
      </c>
      <c r="AA287" s="2">
        <v>6581.4835378564803</v>
      </c>
      <c r="AB287" s="2">
        <v>6587.69406672082</v>
      </c>
      <c r="AC287" s="2">
        <v>6592.3954859881096</v>
      </c>
      <c r="AD287" s="2">
        <v>6595.5075409328101</v>
      </c>
      <c r="AE287" s="2">
        <v>6597.2721768973497</v>
      </c>
      <c r="AF287" s="2">
        <v>6598.6376469095703</v>
      </c>
      <c r="AG287" s="2">
        <v>6599.8134189499397</v>
      </c>
      <c r="AH287" s="2">
        <v>6600.6249934445104</v>
      </c>
      <c r="AI287" s="2">
        <v>6601.3248829065296</v>
      </c>
      <c r="AJ287" s="2">
        <v>6601.9026143599804</v>
      </c>
      <c r="AK287" s="2">
        <v>6602.3762713805299</v>
      </c>
      <c r="AL287" s="2">
        <v>6602.7288815770598</v>
      </c>
      <c r="AM287" s="2">
        <v>6602.9439603744904</v>
      </c>
      <c r="AN287" s="2">
        <v>6603.00151099699</v>
      </c>
      <c r="AO287" s="2">
        <v>6602.8417872134896</v>
      </c>
      <c r="AP287" s="2">
        <v>6602.4019777515095</v>
      </c>
      <c r="AQ287" s="2">
        <v>6601.5899927687196</v>
      </c>
      <c r="AR287" s="2"/>
      <c r="AS287" s="2"/>
      <c r="AT287" s="2"/>
      <c r="AU287" s="2"/>
      <c r="AV287" s="2"/>
      <c r="AW287" s="2"/>
      <c r="AX287" s="2"/>
      <c r="AY287" s="2"/>
      <c r="AZ287" s="2"/>
      <c r="BA287" s="2"/>
      <c r="BB287" s="2"/>
      <c r="BC287" s="2"/>
      <c r="BD287" s="2"/>
      <c r="BE287" s="2"/>
      <c r="BF287" s="2"/>
      <c r="BG287" s="2"/>
      <c r="BH287" s="2"/>
    </row>
    <row r="288" spans="1:60" x14ac:dyDescent="0.25">
      <c r="A288" t="s">
        <v>99</v>
      </c>
      <c r="B288" t="s">
        <v>510</v>
      </c>
      <c r="C288" s="2">
        <v>7319</v>
      </c>
      <c r="D288" s="2">
        <v>7432</v>
      </c>
      <c r="E288" s="2">
        <v>7414</v>
      </c>
      <c r="F288" s="2">
        <v>7397</v>
      </c>
      <c r="G288" s="2">
        <v>7398</v>
      </c>
      <c r="H288" s="2">
        <v>7394</v>
      </c>
      <c r="I288" s="2">
        <v>7325</v>
      </c>
      <c r="J288" s="2">
        <v>7339</v>
      </c>
      <c r="K288" s="2">
        <v>7361</v>
      </c>
      <c r="L288" s="2">
        <v>7384</v>
      </c>
      <c r="M288" s="2">
        <v>7339</v>
      </c>
      <c r="N288" s="2">
        <v>7365</v>
      </c>
      <c r="O288" s="2">
        <v>7400</v>
      </c>
      <c r="P288" s="2">
        <v>7425</v>
      </c>
      <c r="Q288" s="2">
        <v>7448</v>
      </c>
      <c r="R288" s="2">
        <v>7483</v>
      </c>
      <c r="S288" s="2">
        <v>7486</v>
      </c>
      <c r="T288" s="2">
        <v>7523</v>
      </c>
      <c r="U288" s="2">
        <v>7556</v>
      </c>
      <c r="V288" s="2">
        <v>7532</v>
      </c>
      <c r="W288" s="2">
        <v>7490.9854665244602</v>
      </c>
      <c r="X288" s="2">
        <v>7451.74826196705</v>
      </c>
      <c r="Y288" s="2">
        <v>7420.4035728828103</v>
      </c>
      <c r="Z288" s="2">
        <v>7395.1940315414304</v>
      </c>
      <c r="AA288" s="2">
        <v>7376.2955685701299</v>
      </c>
      <c r="AB288" s="2">
        <v>7356.1946573719297</v>
      </c>
      <c r="AC288" s="2">
        <v>7334.5602271655898</v>
      </c>
      <c r="AD288" s="2">
        <v>7311.2139982033004</v>
      </c>
      <c r="AE288" s="2">
        <v>7286.2114862148301</v>
      </c>
      <c r="AF288" s="2">
        <v>7260.5415109691103</v>
      </c>
      <c r="AG288" s="2">
        <v>7234.1836438768596</v>
      </c>
      <c r="AH288" s="2">
        <v>7206.5825371213996</v>
      </c>
      <c r="AI288" s="2">
        <v>7177.8082610762503</v>
      </c>
      <c r="AJ288" s="2">
        <v>7147.8162606905798</v>
      </c>
      <c r="AK288" s="2">
        <v>7116.6204307825101</v>
      </c>
      <c r="AL288" s="2">
        <v>7084.2165558492397</v>
      </c>
      <c r="AM288" s="2">
        <v>7050.5323234184498</v>
      </c>
      <c r="AN288" s="2">
        <v>7015.6563129317201</v>
      </c>
      <c r="AO288" s="2">
        <v>6979.6989841509603</v>
      </c>
      <c r="AP288" s="2">
        <v>6942.7594244331303</v>
      </c>
      <c r="AQ288" s="2">
        <v>6904.9164699837002</v>
      </c>
      <c r="AR288" s="2"/>
      <c r="AS288" s="2"/>
      <c r="AT288" s="2"/>
      <c r="AU288" s="2"/>
      <c r="AV288" s="2"/>
      <c r="AW288" s="2"/>
      <c r="AX288" s="2"/>
      <c r="AY288" s="2"/>
      <c r="AZ288" s="2"/>
      <c r="BA288" s="2"/>
      <c r="BB288" s="2"/>
      <c r="BC288" s="2"/>
      <c r="BD288" s="2"/>
      <c r="BE288" s="2"/>
      <c r="BF288" s="2"/>
      <c r="BG288" s="2"/>
      <c r="BH288" s="2"/>
    </row>
    <row r="289" spans="1:60" x14ac:dyDescent="0.25">
      <c r="A289" t="s">
        <v>99</v>
      </c>
      <c r="B289" t="s">
        <v>511</v>
      </c>
      <c r="C289" s="2">
        <v>9041</v>
      </c>
      <c r="D289" s="2">
        <v>9202</v>
      </c>
      <c r="E289" s="2">
        <v>9326</v>
      </c>
      <c r="F289" s="2">
        <v>9453</v>
      </c>
      <c r="G289" s="2">
        <v>9584</v>
      </c>
      <c r="H289" s="2">
        <v>9746</v>
      </c>
      <c r="I289" s="2">
        <v>9876</v>
      </c>
      <c r="J289" s="2">
        <v>10097</v>
      </c>
      <c r="K289" s="2">
        <v>10297</v>
      </c>
      <c r="L289" s="2">
        <v>10400</v>
      </c>
      <c r="M289" s="2">
        <v>10400</v>
      </c>
      <c r="N289" s="2">
        <v>10501</v>
      </c>
      <c r="O289" s="2">
        <v>10611</v>
      </c>
      <c r="P289" s="2">
        <v>10714</v>
      </c>
      <c r="Q289" s="2">
        <v>10808</v>
      </c>
      <c r="R289" s="2">
        <v>10925</v>
      </c>
      <c r="S289" s="2">
        <v>11043</v>
      </c>
      <c r="T289" s="2">
        <v>11162</v>
      </c>
      <c r="U289" s="2">
        <v>11234</v>
      </c>
      <c r="V289" s="2">
        <v>11291</v>
      </c>
      <c r="W289" s="2">
        <v>11325.1056655957</v>
      </c>
      <c r="X289" s="2">
        <v>11362.702095506</v>
      </c>
      <c r="Y289" s="2">
        <v>11410.445640181901</v>
      </c>
      <c r="Z289" s="2">
        <v>11464.714280079301</v>
      </c>
      <c r="AA289" s="2">
        <v>11524.2374977053</v>
      </c>
      <c r="AB289" s="2">
        <v>11582.0530002099</v>
      </c>
      <c r="AC289" s="2">
        <v>11637.5971579734</v>
      </c>
      <c r="AD289" s="2">
        <v>11690.6409493754</v>
      </c>
      <c r="AE289" s="2">
        <v>11741.342763316499</v>
      </c>
      <c r="AF289" s="2">
        <v>11789.7499198162</v>
      </c>
      <c r="AG289" s="2">
        <v>11836.155589345601</v>
      </c>
      <c r="AH289" s="2">
        <v>11880.1755752844</v>
      </c>
      <c r="AI289" s="2">
        <v>11922.2172911161</v>
      </c>
      <c r="AJ289" s="2">
        <v>11962.497485588699</v>
      </c>
      <c r="AK289" s="2">
        <v>12001.1765426252</v>
      </c>
      <c r="AL289" s="2">
        <v>12038.4491962785</v>
      </c>
      <c r="AM289" s="2">
        <v>12074.303623419401</v>
      </c>
      <c r="AN289" s="2">
        <v>12108.8435660501</v>
      </c>
      <c r="AO289" s="2">
        <v>12142.135821019199</v>
      </c>
      <c r="AP289" s="2">
        <v>12174.220762175501</v>
      </c>
      <c r="AQ289" s="2">
        <v>12205.142078946301</v>
      </c>
      <c r="AR289" s="2"/>
      <c r="AS289" s="2"/>
      <c r="AT289" s="2"/>
      <c r="AU289" s="2"/>
      <c r="AV289" s="2"/>
      <c r="AW289" s="2"/>
      <c r="AX289" s="2"/>
      <c r="AY289" s="2"/>
      <c r="AZ289" s="2"/>
      <c r="BA289" s="2"/>
      <c r="BB289" s="2"/>
      <c r="BC289" s="2"/>
      <c r="BD289" s="2"/>
      <c r="BE289" s="2"/>
      <c r="BF289" s="2"/>
      <c r="BG289" s="2"/>
      <c r="BH289" s="2"/>
    </row>
    <row r="290" spans="1:60" x14ac:dyDescent="0.25">
      <c r="A290" t="s">
        <v>99</v>
      </c>
      <c r="B290" t="s">
        <v>512</v>
      </c>
      <c r="C290" s="2">
        <v>7037</v>
      </c>
      <c r="D290" s="2">
        <v>6961</v>
      </c>
      <c r="E290" s="2">
        <v>6814</v>
      </c>
      <c r="F290" s="2">
        <v>6729</v>
      </c>
      <c r="G290" s="2">
        <v>6654</v>
      </c>
      <c r="H290" s="2">
        <v>6598</v>
      </c>
      <c r="I290" s="2">
        <v>6580</v>
      </c>
      <c r="J290" s="2">
        <v>6626</v>
      </c>
      <c r="K290" s="2">
        <v>6680</v>
      </c>
      <c r="L290" s="2">
        <v>6738</v>
      </c>
      <c r="M290" s="2">
        <v>6725</v>
      </c>
      <c r="N290" s="2">
        <v>6747</v>
      </c>
      <c r="O290" s="2">
        <v>6779</v>
      </c>
      <c r="P290" s="2">
        <v>6798</v>
      </c>
      <c r="Q290" s="2">
        <v>6822</v>
      </c>
      <c r="R290" s="2">
        <v>6848</v>
      </c>
      <c r="S290" s="2">
        <v>6876</v>
      </c>
      <c r="T290" s="2">
        <v>6897</v>
      </c>
      <c r="U290" s="2">
        <v>6919</v>
      </c>
      <c r="V290" s="2">
        <v>6961</v>
      </c>
      <c r="W290" s="2">
        <v>6952.8500209553704</v>
      </c>
      <c r="X290" s="2">
        <v>6949.1930356023304</v>
      </c>
      <c r="Y290" s="2">
        <v>6952.7681043389703</v>
      </c>
      <c r="Z290" s="2">
        <v>6960.2632138076597</v>
      </c>
      <c r="AA290" s="2">
        <v>6971.5441669226402</v>
      </c>
      <c r="AB290" s="2">
        <v>6978.5084044997902</v>
      </c>
      <c r="AC290" s="2">
        <v>6980.7718468521298</v>
      </c>
      <c r="AD290" s="2">
        <v>6978.1783445998499</v>
      </c>
      <c r="AE290" s="2">
        <v>6970.9072619475</v>
      </c>
      <c r="AF290" s="2">
        <v>6963.5326571875803</v>
      </c>
      <c r="AG290" s="2">
        <v>6956.2760758559798</v>
      </c>
      <c r="AH290" s="2">
        <v>6948.8787594218002</v>
      </c>
      <c r="AI290" s="2">
        <v>6941.6462043487199</v>
      </c>
      <c r="AJ290" s="2">
        <v>6934.6481893033597</v>
      </c>
      <c r="AK290" s="2">
        <v>6927.94577902121</v>
      </c>
      <c r="AL290" s="2">
        <v>6921.5651885193301</v>
      </c>
      <c r="AM290" s="2">
        <v>6915.4563588724204</v>
      </c>
      <c r="AN290" s="2">
        <v>6909.6315280275503</v>
      </c>
      <c r="AO290" s="2">
        <v>6904.0734575058204</v>
      </c>
      <c r="AP290" s="2">
        <v>6898.7262818940699</v>
      </c>
      <c r="AQ290" s="2">
        <v>6893.4839901101104</v>
      </c>
      <c r="AR290" s="2"/>
      <c r="AS290" s="2"/>
      <c r="AT290" s="2"/>
      <c r="AU290" s="2"/>
      <c r="AV290" s="2"/>
      <c r="AW290" s="2"/>
      <c r="AX290" s="2"/>
      <c r="AY290" s="2"/>
      <c r="AZ290" s="2"/>
      <c r="BA290" s="2"/>
      <c r="BB290" s="2"/>
      <c r="BC290" s="2"/>
      <c r="BD290" s="2"/>
      <c r="BE290" s="2"/>
      <c r="BF290" s="2"/>
      <c r="BG290" s="2"/>
      <c r="BH290" s="2"/>
    </row>
    <row r="291" spans="1:60" x14ac:dyDescent="0.25">
      <c r="A291" t="s">
        <v>99</v>
      </c>
      <c r="B291" t="s">
        <v>513</v>
      </c>
      <c r="C291" s="2">
        <v>7341</v>
      </c>
      <c r="D291" s="2">
        <v>7467</v>
      </c>
      <c r="E291" s="2">
        <v>7489</v>
      </c>
      <c r="F291" s="2">
        <v>7526</v>
      </c>
      <c r="G291" s="2">
        <v>7581</v>
      </c>
      <c r="H291" s="2">
        <v>7666</v>
      </c>
      <c r="I291" s="2">
        <v>7799</v>
      </c>
      <c r="J291" s="2">
        <v>7985</v>
      </c>
      <c r="K291" s="2">
        <v>8179</v>
      </c>
      <c r="L291" s="2">
        <v>8280</v>
      </c>
      <c r="M291" s="2">
        <v>8299</v>
      </c>
      <c r="N291" s="2">
        <v>8277</v>
      </c>
      <c r="O291" s="2">
        <v>8264</v>
      </c>
      <c r="P291" s="2">
        <v>8243</v>
      </c>
      <c r="Q291" s="2">
        <v>8215</v>
      </c>
      <c r="R291" s="2">
        <v>8201</v>
      </c>
      <c r="S291" s="2">
        <v>8179</v>
      </c>
      <c r="T291" s="2">
        <v>8144</v>
      </c>
      <c r="U291" s="2">
        <v>8120</v>
      </c>
      <c r="V291" s="2">
        <v>8085</v>
      </c>
      <c r="W291" s="2">
        <v>8064.1480556912402</v>
      </c>
      <c r="X291" s="2">
        <v>8046.99114222345</v>
      </c>
      <c r="Y291" s="2">
        <v>8040.0117183545699</v>
      </c>
      <c r="Z291" s="2">
        <v>8040.4922824745399</v>
      </c>
      <c r="AA291" s="2">
        <v>8047.7714941158802</v>
      </c>
      <c r="AB291" s="2">
        <v>8054.1674791047299</v>
      </c>
      <c r="AC291" s="2">
        <v>8059.2041047289904</v>
      </c>
      <c r="AD291" s="2">
        <v>8062.5886381682503</v>
      </c>
      <c r="AE291" s="2">
        <v>8064.3804139413596</v>
      </c>
      <c r="AF291" s="2">
        <v>8066.4669996085404</v>
      </c>
      <c r="AG291" s="2">
        <v>8068.9676884535902</v>
      </c>
      <c r="AH291" s="2">
        <v>8071.5246663655398</v>
      </c>
      <c r="AI291" s="2">
        <v>8074.3957252471801</v>
      </c>
      <c r="AJ291" s="2">
        <v>8077.6246134990897</v>
      </c>
      <c r="AK291" s="2">
        <v>8081.2745604371103</v>
      </c>
      <c r="AL291" s="2">
        <v>8085.3755011532703</v>
      </c>
      <c r="AM291" s="2">
        <v>8089.9057525639901</v>
      </c>
      <c r="AN291" s="2">
        <v>8094.8878822619799</v>
      </c>
      <c r="AO291" s="2">
        <v>8100.3139969480799</v>
      </c>
      <c r="AP291" s="2">
        <v>8106.1585291489901</v>
      </c>
      <c r="AQ291" s="2">
        <v>8112.3421283738699</v>
      </c>
      <c r="AR291" s="2"/>
      <c r="AS291" s="2"/>
      <c r="AT291" s="2"/>
      <c r="AU291" s="2"/>
      <c r="AV291" s="2"/>
      <c r="AW291" s="2"/>
      <c r="AX291" s="2"/>
      <c r="AY291" s="2"/>
      <c r="AZ291" s="2"/>
      <c r="BA291" s="2"/>
      <c r="BB291" s="2"/>
      <c r="BC291" s="2"/>
      <c r="BD291" s="2"/>
      <c r="BE291" s="2"/>
      <c r="BF291" s="2"/>
      <c r="BG291" s="2"/>
      <c r="BH291" s="2"/>
    </row>
    <row r="292" spans="1:60" x14ac:dyDescent="0.25">
      <c r="A292" t="s">
        <v>99</v>
      </c>
      <c r="B292" t="s">
        <v>514</v>
      </c>
      <c r="C292" s="2">
        <v>4617</v>
      </c>
      <c r="D292" s="2">
        <v>4686</v>
      </c>
      <c r="E292" s="2">
        <v>4755</v>
      </c>
      <c r="F292" s="2">
        <v>4771</v>
      </c>
      <c r="G292" s="2">
        <v>4771</v>
      </c>
      <c r="H292" s="2">
        <v>4776</v>
      </c>
      <c r="I292" s="2">
        <v>4845</v>
      </c>
      <c r="J292" s="2">
        <v>4931</v>
      </c>
      <c r="K292" s="2">
        <v>4948</v>
      </c>
      <c r="L292" s="2">
        <v>4970</v>
      </c>
      <c r="M292" s="2">
        <v>4959</v>
      </c>
      <c r="N292" s="2">
        <v>4972</v>
      </c>
      <c r="O292" s="2">
        <v>4985</v>
      </c>
      <c r="P292" s="2">
        <v>4998</v>
      </c>
      <c r="Q292" s="2">
        <v>5005</v>
      </c>
      <c r="R292" s="2">
        <v>5014</v>
      </c>
      <c r="S292" s="2">
        <v>5019</v>
      </c>
      <c r="T292" s="2">
        <v>5018</v>
      </c>
      <c r="U292" s="2">
        <v>5017</v>
      </c>
      <c r="V292" s="2">
        <v>4977</v>
      </c>
      <c r="W292" s="2">
        <v>4946.1994068301701</v>
      </c>
      <c r="X292" s="2">
        <v>4918.13311210964</v>
      </c>
      <c r="Y292" s="2">
        <v>4898.1646977194396</v>
      </c>
      <c r="Z292" s="2">
        <v>4884.9216633419601</v>
      </c>
      <c r="AA292" s="2">
        <v>4878.5529486726</v>
      </c>
      <c r="AB292" s="2">
        <v>4871.8332656344901</v>
      </c>
      <c r="AC292" s="2">
        <v>4864.4930102132503</v>
      </c>
      <c r="AD292" s="2">
        <v>4856.37375513602</v>
      </c>
      <c r="AE292" s="2">
        <v>4847.5768568420399</v>
      </c>
      <c r="AF292" s="2">
        <v>4839.0818957845204</v>
      </c>
      <c r="AG292" s="2">
        <v>4831.0181663940502</v>
      </c>
      <c r="AH292" s="2">
        <v>4823.0676625485103</v>
      </c>
      <c r="AI292" s="2">
        <v>4815.3530042400598</v>
      </c>
      <c r="AJ292" s="2">
        <v>4807.8892867751001</v>
      </c>
      <c r="AK292" s="2">
        <v>4800.7400579246796</v>
      </c>
      <c r="AL292" s="2">
        <v>4793.9286908505601</v>
      </c>
      <c r="AM292" s="2">
        <v>4787.4294245934798</v>
      </c>
      <c r="AN292" s="2">
        <v>4781.2342839454104</v>
      </c>
      <c r="AO292" s="2">
        <v>4775.3304301224998</v>
      </c>
      <c r="AP292" s="2">
        <v>4769.68465696567</v>
      </c>
      <c r="AQ292" s="2">
        <v>4764.2461305975703</v>
      </c>
      <c r="AR292" s="2"/>
      <c r="AS292" s="2"/>
      <c r="AT292" s="2"/>
      <c r="AU292" s="2"/>
      <c r="AV292" s="2"/>
      <c r="AW292" s="2"/>
      <c r="AX292" s="2"/>
      <c r="AY292" s="2"/>
      <c r="AZ292" s="2"/>
      <c r="BA292" s="2"/>
      <c r="BB292" s="2"/>
      <c r="BC292" s="2"/>
      <c r="BD292" s="2"/>
      <c r="BE292" s="2"/>
      <c r="BF292" s="2"/>
      <c r="BG292" s="2"/>
      <c r="BH292" s="2"/>
    </row>
    <row r="293" spans="1:60" x14ac:dyDescent="0.25">
      <c r="A293" t="s">
        <v>99</v>
      </c>
      <c r="B293" t="s">
        <v>515</v>
      </c>
      <c r="C293" s="2">
        <v>6393</v>
      </c>
      <c r="D293" s="2">
        <v>6368</v>
      </c>
      <c r="E293" s="2">
        <v>6265</v>
      </c>
      <c r="F293" s="2">
        <v>6187</v>
      </c>
      <c r="G293" s="2">
        <v>6122</v>
      </c>
      <c r="H293" s="2">
        <v>6101</v>
      </c>
      <c r="I293" s="2">
        <v>6124</v>
      </c>
      <c r="J293" s="2">
        <v>6240</v>
      </c>
      <c r="K293" s="2">
        <v>6359</v>
      </c>
      <c r="L293" s="2">
        <v>6442</v>
      </c>
      <c r="M293" s="2">
        <v>6513</v>
      </c>
      <c r="N293" s="2">
        <v>6485</v>
      </c>
      <c r="O293" s="2">
        <v>6465</v>
      </c>
      <c r="P293" s="2">
        <v>6438</v>
      </c>
      <c r="Q293" s="2">
        <v>6410</v>
      </c>
      <c r="R293" s="2">
        <v>6389</v>
      </c>
      <c r="S293" s="2">
        <v>6347</v>
      </c>
      <c r="T293" s="2">
        <v>6303</v>
      </c>
      <c r="U293" s="2">
        <v>6269</v>
      </c>
      <c r="V293" s="2">
        <v>6319</v>
      </c>
      <c r="W293" s="2">
        <v>6279.18571996637</v>
      </c>
      <c r="X293" s="2">
        <v>6243.2320186511697</v>
      </c>
      <c r="Y293" s="2">
        <v>6217.9247896080096</v>
      </c>
      <c r="Z293" s="2">
        <v>6201.3653063764204</v>
      </c>
      <c r="AA293" s="2">
        <v>6193.62918354049</v>
      </c>
      <c r="AB293" s="2">
        <v>6185.2930296925497</v>
      </c>
      <c r="AC293" s="2">
        <v>6175.8910829262704</v>
      </c>
      <c r="AD293" s="2">
        <v>6165.2329065518097</v>
      </c>
      <c r="AE293" s="2">
        <v>6153.4182620960601</v>
      </c>
      <c r="AF293" s="2">
        <v>6141.9556003890502</v>
      </c>
      <c r="AG293" s="2">
        <v>6131.0174552068802</v>
      </c>
      <c r="AH293" s="2">
        <v>6120.1462615123301</v>
      </c>
      <c r="AI293" s="2">
        <v>6109.5219827045103</v>
      </c>
      <c r="AJ293" s="2">
        <v>6099.19301505162</v>
      </c>
      <c r="AK293" s="2">
        <v>6089.2157122250201</v>
      </c>
      <c r="AL293" s="2">
        <v>6079.6166412358498</v>
      </c>
      <c r="AM293" s="2">
        <v>6070.3504900092003</v>
      </c>
      <c r="AN293" s="2">
        <v>6061.4562580641305</v>
      </c>
      <c r="AO293" s="2">
        <v>6052.9806133872398</v>
      </c>
      <c r="AP293" s="2">
        <v>6044.9513537878202</v>
      </c>
      <c r="AQ293" s="2">
        <v>6037.3407001982196</v>
      </c>
      <c r="AR293" s="2"/>
      <c r="AS293" s="2"/>
      <c r="AT293" s="2"/>
      <c r="AU293" s="2"/>
      <c r="AV293" s="2"/>
      <c r="AW293" s="2"/>
      <c r="AX293" s="2"/>
      <c r="AY293" s="2"/>
      <c r="AZ293" s="2"/>
      <c r="BA293" s="2"/>
      <c r="BB293" s="2"/>
      <c r="BC293" s="2"/>
      <c r="BD293" s="2"/>
      <c r="BE293" s="2"/>
      <c r="BF293" s="2"/>
      <c r="BG293" s="2"/>
      <c r="BH293" s="2"/>
    </row>
    <row r="294" spans="1:60" x14ac:dyDescent="0.25">
      <c r="A294" t="s">
        <v>99</v>
      </c>
      <c r="B294" t="s">
        <v>516</v>
      </c>
      <c r="C294" s="2">
        <v>6528</v>
      </c>
      <c r="D294" s="2">
        <v>6572</v>
      </c>
      <c r="E294" s="2">
        <v>6501</v>
      </c>
      <c r="F294" s="2">
        <v>6491</v>
      </c>
      <c r="G294" s="2">
        <v>6494</v>
      </c>
      <c r="H294" s="2">
        <v>6512</v>
      </c>
      <c r="I294" s="2">
        <v>6603</v>
      </c>
      <c r="J294" s="2">
        <v>6695</v>
      </c>
      <c r="K294" s="2">
        <v>6766</v>
      </c>
      <c r="L294" s="2">
        <v>6836</v>
      </c>
      <c r="M294" s="2">
        <v>6843</v>
      </c>
      <c r="N294" s="2">
        <v>6899</v>
      </c>
      <c r="O294" s="2">
        <v>6975</v>
      </c>
      <c r="P294" s="2">
        <v>7072</v>
      </c>
      <c r="Q294" s="2">
        <v>7129</v>
      </c>
      <c r="R294" s="2">
        <v>7195</v>
      </c>
      <c r="S294" s="2">
        <v>7238</v>
      </c>
      <c r="T294" s="2">
        <v>7299</v>
      </c>
      <c r="U294" s="2">
        <v>7339</v>
      </c>
      <c r="V294" s="2">
        <v>7360</v>
      </c>
      <c r="W294" s="2">
        <v>7391.3788394206404</v>
      </c>
      <c r="X294" s="2">
        <v>7426.9036470615201</v>
      </c>
      <c r="Y294" s="2">
        <v>7474.3356458530998</v>
      </c>
      <c r="Z294" s="2">
        <v>7531.3832360080496</v>
      </c>
      <c r="AA294" s="2">
        <v>7597.4748525333598</v>
      </c>
      <c r="AB294" s="2">
        <v>7664.3530757551298</v>
      </c>
      <c r="AC294" s="2">
        <v>7731.3993399289502</v>
      </c>
      <c r="AD294" s="2">
        <v>7798.2733843676197</v>
      </c>
      <c r="AE294" s="2">
        <v>7865.0333365636598</v>
      </c>
      <c r="AF294" s="2">
        <v>7932.2160691498302</v>
      </c>
      <c r="AG294" s="2">
        <v>7999.9887240674398</v>
      </c>
      <c r="AH294" s="2">
        <v>8067.8756134476998</v>
      </c>
      <c r="AI294" s="2">
        <v>8136.1367613992397</v>
      </c>
      <c r="AJ294" s="2">
        <v>8204.7555560985693</v>
      </c>
      <c r="AK294" s="2">
        <v>8273.7702449259104</v>
      </c>
      <c r="AL294" s="2">
        <v>8343.20954456445</v>
      </c>
      <c r="AM294" s="2">
        <v>8413.03491316906</v>
      </c>
      <c r="AN294" s="2">
        <v>8483.2628144049395</v>
      </c>
      <c r="AO294" s="2">
        <v>8553.8827605051792</v>
      </c>
      <c r="AP294" s="2">
        <v>8624.8718127046104</v>
      </c>
      <c r="AQ294" s="2">
        <v>8696.1621136674294</v>
      </c>
      <c r="AR294" s="2"/>
      <c r="AS294" s="2"/>
      <c r="AT294" s="2"/>
      <c r="AU294" s="2"/>
      <c r="AV294" s="2"/>
      <c r="AW294" s="2"/>
      <c r="AX294" s="2"/>
      <c r="AY294" s="2"/>
      <c r="AZ294" s="2"/>
      <c r="BA294" s="2"/>
      <c r="BB294" s="2"/>
      <c r="BC294" s="2"/>
      <c r="BD294" s="2"/>
      <c r="BE294" s="2"/>
      <c r="BF294" s="2"/>
      <c r="BG294" s="2"/>
      <c r="BH294" s="2"/>
    </row>
    <row r="295" spans="1:60" x14ac:dyDescent="0.25">
      <c r="A295" t="s">
        <v>99</v>
      </c>
      <c r="B295" t="s">
        <v>517</v>
      </c>
      <c r="C295" s="2">
        <v>4707</v>
      </c>
      <c r="D295" s="2">
        <v>4854</v>
      </c>
      <c r="E295" s="2">
        <v>4997</v>
      </c>
      <c r="F295" s="2">
        <v>5042</v>
      </c>
      <c r="G295" s="2">
        <v>5106</v>
      </c>
      <c r="H295" s="2">
        <v>5183</v>
      </c>
      <c r="I295" s="2">
        <v>5305</v>
      </c>
      <c r="J295" s="2">
        <v>5423</v>
      </c>
      <c r="K295" s="2">
        <v>5453</v>
      </c>
      <c r="L295" s="2">
        <v>5500</v>
      </c>
      <c r="M295" s="2">
        <v>5527</v>
      </c>
      <c r="N295" s="2">
        <v>5598</v>
      </c>
      <c r="O295" s="2">
        <v>5671</v>
      </c>
      <c r="P295" s="2">
        <v>5741</v>
      </c>
      <c r="Q295" s="2">
        <v>5818</v>
      </c>
      <c r="R295" s="2">
        <v>5897</v>
      </c>
      <c r="S295" s="2">
        <v>5961</v>
      </c>
      <c r="T295" s="2">
        <v>6065</v>
      </c>
      <c r="U295" s="2">
        <v>6127</v>
      </c>
      <c r="V295" s="2">
        <v>6191</v>
      </c>
      <c r="W295" s="2">
        <v>6262.4993695261701</v>
      </c>
      <c r="X295" s="2">
        <v>6338.2433824896698</v>
      </c>
      <c r="Y295" s="2">
        <v>6422.6186787979304</v>
      </c>
      <c r="Z295" s="2">
        <v>6513.3693413001401</v>
      </c>
      <c r="AA295" s="2">
        <v>6609.53026237822</v>
      </c>
      <c r="AB295" s="2">
        <v>6707.0572495240604</v>
      </c>
      <c r="AC295" s="2">
        <v>6805.6356422253803</v>
      </c>
      <c r="AD295" s="2">
        <v>6905.1035073942403</v>
      </c>
      <c r="AE295" s="2">
        <v>7005.5075341328402</v>
      </c>
      <c r="AF295" s="2">
        <v>7106.2808984744297</v>
      </c>
      <c r="AG295" s="2">
        <v>7207.5080758368304</v>
      </c>
      <c r="AH295" s="2">
        <v>7308.8975481364996</v>
      </c>
      <c r="AI295" s="2">
        <v>7410.5590023445502</v>
      </c>
      <c r="AJ295" s="2">
        <v>7512.4177403266103</v>
      </c>
      <c r="AK295" s="2">
        <v>7614.4437435272703</v>
      </c>
      <c r="AL295" s="2">
        <v>7716.5877733552597</v>
      </c>
      <c r="AM295" s="2">
        <v>7818.7232776389201</v>
      </c>
      <c r="AN295" s="2">
        <v>7920.7949654409204</v>
      </c>
      <c r="AO295" s="2">
        <v>8022.72773400597</v>
      </c>
      <c r="AP295" s="2">
        <v>8124.46767881907</v>
      </c>
      <c r="AQ295" s="2">
        <v>8225.9670165813804</v>
      </c>
      <c r="AR295" s="2"/>
      <c r="AS295" s="2"/>
      <c r="AT295" s="2"/>
      <c r="AU295" s="2"/>
      <c r="AV295" s="2"/>
      <c r="AW295" s="2"/>
      <c r="AX295" s="2"/>
      <c r="AY295" s="2"/>
      <c r="AZ295" s="2"/>
      <c r="BA295" s="2"/>
      <c r="BB295" s="2"/>
      <c r="BC295" s="2"/>
      <c r="BD295" s="2"/>
      <c r="BE295" s="2"/>
      <c r="BF295" s="2"/>
      <c r="BG295" s="2"/>
      <c r="BH295" s="2"/>
    </row>
    <row r="296" spans="1:60" x14ac:dyDescent="0.25">
      <c r="A296" t="s">
        <v>99</v>
      </c>
      <c r="B296" t="s">
        <v>518</v>
      </c>
      <c r="C296" s="2">
        <v>11850</v>
      </c>
      <c r="D296" s="2">
        <v>11914</v>
      </c>
      <c r="E296" s="2">
        <v>12025</v>
      </c>
      <c r="F296" s="2">
        <v>11968</v>
      </c>
      <c r="G296" s="2">
        <v>11976</v>
      </c>
      <c r="H296" s="2">
        <v>12079</v>
      </c>
      <c r="I296" s="2">
        <v>12429</v>
      </c>
      <c r="J296" s="2">
        <v>12748</v>
      </c>
      <c r="K296" s="2">
        <v>12989</v>
      </c>
      <c r="L296" s="2">
        <v>13160</v>
      </c>
      <c r="M296" s="2">
        <v>13224</v>
      </c>
      <c r="N296" s="2">
        <v>13328</v>
      </c>
      <c r="O296" s="2">
        <v>13445</v>
      </c>
      <c r="P296" s="2">
        <v>13549</v>
      </c>
      <c r="Q296" s="2">
        <v>13765</v>
      </c>
      <c r="R296" s="2">
        <v>13939</v>
      </c>
      <c r="S296" s="2">
        <v>14097</v>
      </c>
      <c r="T296" s="2">
        <v>14270</v>
      </c>
      <c r="U296" s="2">
        <v>14449</v>
      </c>
      <c r="V296" s="2">
        <v>14784</v>
      </c>
      <c r="W296" s="2">
        <v>14935.551268794001</v>
      </c>
      <c r="X296" s="2">
        <v>15099.3922410181</v>
      </c>
      <c r="Y296" s="2">
        <v>15301.137167225899</v>
      </c>
      <c r="Z296" s="2">
        <v>15538.668130730301</v>
      </c>
      <c r="AA296" s="2">
        <v>15816.1597773874</v>
      </c>
      <c r="AB296" s="2">
        <v>16096.989289273901</v>
      </c>
      <c r="AC296" s="2">
        <v>16380.256729585501</v>
      </c>
      <c r="AD296" s="2">
        <v>16665.484036014299</v>
      </c>
      <c r="AE296" s="2">
        <v>16952.729130726799</v>
      </c>
      <c r="AF296" s="2">
        <v>17240.801692298901</v>
      </c>
      <c r="AG296" s="2">
        <v>17529.8035461984</v>
      </c>
      <c r="AH296" s="2">
        <v>17817.7275363259</v>
      </c>
      <c r="AI296" s="2">
        <v>18104.8427827132</v>
      </c>
      <c r="AJ296" s="2">
        <v>18391.048763209699</v>
      </c>
      <c r="AK296" s="2">
        <v>18676.3441131287</v>
      </c>
      <c r="AL296" s="2">
        <v>18960.758792684399</v>
      </c>
      <c r="AM296" s="2">
        <v>19244.1525039796</v>
      </c>
      <c r="AN296" s="2">
        <v>19526.560863642</v>
      </c>
      <c r="AO296" s="2">
        <v>19807.9871577267</v>
      </c>
      <c r="AP296" s="2">
        <v>20088.422185477601</v>
      </c>
      <c r="AQ296" s="2">
        <v>20367.788463599099</v>
      </c>
      <c r="AR296" s="2"/>
      <c r="AS296" s="2"/>
      <c r="AT296" s="2"/>
      <c r="AU296" s="2"/>
      <c r="AV296" s="2"/>
      <c r="AW296" s="2"/>
      <c r="AX296" s="2"/>
      <c r="AY296" s="2"/>
      <c r="AZ296" s="2"/>
      <c r="BA296" s="2"/>
      <c r="BB296" s="2"/>
      <c r="BC296" s="2"/>
      <c r="BD296" s="2"/>
      <c r="BE296" s="2"/>
      <c r="BF296" s="2"/>
      <c r="BG296" s="2"/>
      <c r="BH296" s="2"/>
    </row>
    <row r="297" spans="1:60" x14ac:dyDescent="0.25">
      <c r="A297" t="s">
        <v>99</v>
      </c>
      <c r="B297" t="s">
        <v>519</v>
      </c>
      <c r="C297" s="2">
        <v>11941</v>
      </c>
      <c r="D297" s="2">
        <v>11893</v>
      </c>
      <c r="E297" s="2">
        <v>11846</v>
      </c>
      <c r="F297" s="2">
        <v>11742</v>
      </c>
      <c r="G297" s="2">
        <v>11761</v>
      </c>
      <c r="H297" s="2">
        <v>11783</v>
      </c>
      <c r="I297" s="2">
        <v>12494</v>
      </c>
      <c r="J297" s="2">
        <v>13219</v>
      </c>
      <c r="K297" s="2">
        <v>13584</v>
      </c>
      <c r="L297" s="2">
        <v>14041</v>
      </c>
      <c r="M297" s="2">
        <v>14424</v>
      </c>
      <c r="N297" s="2">
        <v>14580</v>
      </c>
      <c r="O297" s="2">
        <v>14748</v>
      </c>
      <c r="P297" s="2">
        <v>14931</v>
      </c>
      <c r="Q297" s="2">
        <v>15182</v>
      </c>
      <c r="R297" s="2">
        <v>15383</v>
      </c>
      <c r="S297" s="2">
        <v>15580</v>
      </c>
      <c r="T297" s="2">
        <v>15719</v>
      </c>
      <c r="U297" s="2">
        <v>15858</v>
      </c>
      <c r="V297" s="2">
        <v>15925</v>
      </c>
      <c r="W297" s="2">
        <v>15780.3311654831</v>
      </c>
      <c r="X297" s="2">
        <v>15647.6664936858</v>
      </c>
      <c r="Y297" s="2">
        <v>15540.258505542901</v>
      </c>
      <c r="Z297" s="2">
        <v>15452.068093293599</v>
      </c>
      <c r="AA297" s="2">
        <v>15381.699653411601</v>
      </c>
      <c r="AB297" s="2">
        <v>15310.5341341603</v>
      </c>
      <c r="AC297" s="2">
        <v>15237.0547625162</v>
      </c>
      <c r="AD297" s="2">
        <v>15160.365772408901</v>
      </c>
      <c r="AE297" s="2">
        <v>15080.2527621885</v>
      </c>
      <c r="AF297" s="2">
        <v>14999.707698542699</v>
      </c>
      <c r="AG297" s="2">
        <v>14918.725003690601</v>
      </c>
      <c r="AH297" s="2">
        <v>14836.1499090622</v>
      </c>
      <c r="AI297" s="2">
        <v>14752.289850138201</v>
      </c>
      <c r="AJ297" s="2">
        <v>14667.154875931101</v>
      </c>
      <c r="AK297" s="2">
        <v>14580.8575506203</v>
      </c>
      <c r="AL297" s="2">
        <v>14493.540206917</v>
      </c>
      <c r="AM297" s="2">
        <v>14405.131575084801</v>
      </c>
      <c r="AN297" s="2">
        <v>14315.7475260508</v>
      </c>
      <c r="AO297" s="2">
        <v>14225.488774117001</v>
      </c>
      <c r="AP297" s="2">
        <v>14134.4789989213</v>
      </c>
      <c r="AQ297" s="2">
        <v>14042.8767389722</v>
      </c>
      <c r="AR297" s="2"/>
      <c r="AS297" s="2"/>
      <c r="AT297" s="2"/>
      <c r="AU297" s="2"/>
      <c r="AV297" s="2"/>
      <c r="AW297" s="2"/>
      <c r="AX297" s="2"/>
      <c r="AY297" s="2"/>
      <c r="AZ297" s="2"/>
      <c r="BA297" s="2"/>
      <c r="BB297" s="2"/>
      <c r="BC297" s="2"/>
      <c r="BD297" s="2"/>
      <c r="BE297" s="2"/>
      <c r="BF297" s="2"/>
      <c r="BG297" s="2"/>
      <c r="BH297" s="2"/>
    </row>
    <row r="298" spans="1:60" x14ac:dyDescent="0.25">
      <c r="A298" t="s">
        <v>99</v>
      </c>
      <c r="B298" t="s">
        <v>520</v>
      </c>
      <c r="C298" s="2">
        <v>8986</v>
      </c>
      <c r="D298" s="2">
        <v>8987</v>
      </c>
      <c r="E298" s="2">
        <v>8982</v>
      </c>
      <c r="F298" s="2">
        <v>8992</v>
      </c>
      <c r="G298" s="2">
        <v>9021</v>
      </c>
      <c r="H298" s="2">
        <v>9049</v>
      </c>
      <c r="I298" s="2">
        <v>8988</v>
      </c>
      <c r="J298" s="2">
        <v>9112</v>
      </c>
      <c r="K298" s="2">
        <v>9186</v>
      </c>
      <c r="L298" s="2">
        <v>9277</v>
      </c>
      <c r="M298" s="2">
        <v>9300</v>
      </c>
      <c r="N298" s="2">
        <v>9428</v>
      </c>
      <c r="O298" s="2">
        <v>9559</v>
      </c>
      <c r="P298" s="2">
        <v>9715</v>
      </c>
      <c r="Q298" s="2">
        <v>9853</v>
      </c>
      <c r="R298" s="2">
        <v>10040</v>
      </c>
      <c r="S298" s="2">
        <v>10176</v>
      </c>
      <c r="T298" s="2">
        <v>10284</v>
      </c>
      <c r="U298" s="2">
        <v>10370</v>
      </c>
      <c r="V298" s="2">
        <v>10341</v>
      </c>
      <c r="W298" s="2">
        <v>10479.1234767446</v>
      </c>
      <c r="X298" s="2">
        <v>10627.6106138704</v>
      </c>
      <c r="Y298" s="2">
        <v>10792.241331179601</v>
      </c>
      <c r="Z298" s="2">
        <v>10968.915672265401</v>
      </c>
      <c r="AA298" s="2">
        <v>11155.8099594749</v>
      </c>
      <c r="AB298" s="2">
        <v>11347.094197796399</v>
      </c>
      <c r="AC298" s="2">
        <v>11541.9546574217</v>
      </c>
      <c r="AD298" s="2">
        <v>11739.9600459552</v>
      </c>
      <c r="AE298" s="2">
        <v>11941.170854481299</v>
      </c>
      <c r="AF298" s="2">
        <v>12143.5516002433</v>
      </c>
      <c r="AG298" s="2">
        <v>12347.108052297899</v>
      </c>
      <c r="AH298" s="2">
        <v>12551.279178204801</v>
      </c>
      <c r="AI298" s="2">
        <v>12756.258738140499</v>
      </c>
      <c r="AJ298" s="2">
        <v>12961.905035355099</v>
      </c>
      <c r="AK298" s="2">
        <v>13168.0933498168</v>
      </c>
      <c r="AL298" s="2">
        <v>13374.686767999799</v>
      </c>
      <c r="AM298" s="2">
        <v>13581.4193235282</v>
      </c>
      <c r="AN298" s="2">
        <v>13788.1585309454</v>
      </c>
      <c r="AO298" s="2">
        <v>13994.7795429284</v>
      </c>
      <c r="AP298" s="2">
        <v>14201.1531115666</v>
      </c>
      <c r="AQ298" s="2">
        <v>14407.149885037699</v>
      </c>
      <c r="AR298" s="2"/>
      <c r="AS298" s="2"/>
      <c r="AT298" s="2"/>
      <c r="AU298" s="2"/>
      <c r="AV298" s="2"/>
      <c r="AW298" s="2"/>
      <c r="AX298" s="2"/>
      <c r="AY298" s="2"/>
      <c r="AZ298" s="2"/>
      <c r="BA298" s="2"/>
      <c r="BB298" s="2"/>
      <c r="BC298" s="2"/>
      <c r="BD298" s="2"/>
      <c r="BE298" s="2"/>
      <c r="BF298" s="2"/>
      <c r="BG298" s="2"/>
      <c r="BH298" s="2"/>
    </row>
    <row r="299" spans="1:60" x14ac:dyDescent="0.25">
      <c r="A299" t="s">
        <v>99</v>
      </c>
      <c r="B299" t="s">
        <v>521</v>
      </c>
      <c r="C299" s="2">
        <v>4374</v>
      </c>
      <c r="D299" s="2">
        <v>4570</v>
      </c>
      <c r="E299" s="2">
        <v>4643</v>
      </c>
      <c r="F299" s="2">
        <v>4712</v>
      </c>
      <c r="G299" s="2">
        <v>4771</v>
      </c>
      <c r="H299" s="2">
        <v>4827</v>
      </c>
      <c r="I299" s="2">
        <v>4937</v>
      </c>
      <c r="J299" s="2">
        <v>5050</v>
      </c>
      <c r="K299" s="2">
        <v>5097</v>
      </c>
      <c r="L299" s="2">
        <v>5133</v>
      </c>
      <c r="M299" s="2">
        <v>5318</v>
      </c>
      <c r="N299" s="2">
        <v>5344</v>
      </c>
      <c r="O299" s="2">
        <v>5361</v>
      </c>
      <c r="P299" s="2">
        <v>5387</v>
      </c>
      <c r="Q299" s="2">
        <v>5409</v>
      </c>
      <c r="R299" s="2">
        <v>5442</v>
      </c>
      <c r="S299" s="2">
        <v>5456</v>
      </c>
      <c r="T299" s="2">
        <v>5461</v>
      </c>
      <c r="U299" s="2">
        <v>5470</v>
      </c>
      <c r="V299" s="2">
        <v>5478</v>
      </c>
      <c r="W299" s="2">
        <v>5511.7489414780403</v>
      </c>
      <c r="X299" s="2">
        <v>5548.6634907444004</v>
      </c>
      <c r="Y299" s="2">
        <v>5595.9550156579799</v>
      </c>
      <c r="Z299" s="2">
        <v>5651.9912870995704</v>
      </c>
      <c r="AA299" s="2">
        <v>5717.3985758599802</v>
      </c>
      <c r="AB299" s="2">
        <v>5781.61722604849</v>
      </c>
      <c r="AC299" s="2">
        <v>5844.4256356128999</v>
      </c>
      <c r="AD299" s="2">
        <v>5905.7844882864702</v>
      </c>
      <c r="AE299" s="2">
        <v>5965.8771116889702</v>
      </c>
      <c r="AF299" s="2">
        <v>6025.9635199247004</v>
      </c>
      <c r="AG299" s="2">
        <v>6086.2295994932801</v>
      </c>
      <c r="AH299" s="2">
        <v>6146.2001288029196</v>
      </c>
      <c r="AI299" s="2">
        <v>6206.0946012320501</v>
      </c>
      <c r="AJ299" s="2">
        <v>6265.9731207877603</v>
      </c>
      <c r="AK299" s="2">
        <v>6325.8835782996503</v>
      </c>
      <c r="AL299" s="2">
        <v>6385.8637269560704</v>
      </c>
      <c r="AM299" s="2">
        <v>6445.8898835272703</v>
      </c>
      <c r="AN299" s="2">
        <v>6505.9764174325001</v>
      </c>
      <c r="AO299" s="2">
        <v>6566.1159755755698</v>
      </c>
      <c r="AP299" s="2">
        <v>6626.2846829292403</v>
      </c>
      <c r="AQ299" s="2">
        <v>6686.4422260168003</v>
      </c>
      <c r="AR299" s="2"/>
      <c r="AS299" s="2"/>
      <c r="AT299" s="2"/>
      <c r="AU299" s="2"/>
      <c r="AV299" s="2"/>
      <c r="AW299" s="2"/>
      <c r="AX299" s="2"/>
      <c r="AY299" s="2"/>
      <c r="AZ299" s="2"/>
      <c r="BA299" s="2"/>
      <c r="BB299" s="2"/>
      <c r="BC299" s="2"/>
      <c r="BD299" s="2"/>
      <c r="BE299" s="2"/>
      <c r="BF299" s="2"/>
      <c r="BG299" s="2"/>
      <c r="BH299" s="2"/>
    </row>
    <row r="300" spans="1:60" x14ac:dyDescent="0.25">
      <c r="A300" t="s">
        <v>99</v>
      </c>
      <c r="B300" t="s">
        <v>522</v>
      </c>
      <c r="C300" s="2">
        <v>22465</v>
      </c>
      <c r="D300" s="2">
        <v>22440</v>
      </c>
      <c r="E300" s="2">
        <v>22299</v>
      </c>
      <c r="F300" s="2">
        <v>22204</v>
      </c>
      <c r="G300" s="2">
        <v>22264</v>
      </c>
      <c r="H300" s="2">
        <v>22318</v>
      </c>
      <c r="I300" s="2">
        <v>22403</v>
      </c>
      <c r="J300" s="2">
        <v>22779</v>
      </c>
      <c r="K300" s="2">
        <v>22914</v>
      </c>
      <c r="L300" s="2">
        <v>23179</v>
      </c>
      <c r="M300" s="2">
        <v>23310</v>
      </c>
      <c r="N300" s="2">
        <v>23408</v>
      </c>
      <c r="O300" s="2">
        <v>23530</v>
      </c>
      <c r="P300" s="2">
        <v>23722</v>
      </c>
      <c r="Q300" s="2">
        <v>23958</v>
      </c>
      <c r="R300" s="2">
        <v>24235</v>
      </c>
      <c r="S300" s="2">
        <v>24470</v>
      </c>
      <c r="T300" s="2">
        <v>24645</v>
      </c>
      <c r="U300" s="2">
        <v>24810</v>
      </c>
      <c r="V300" s="2">
        <v>25124</v>
      </c>
      <c r="W300" s="2">
        <v>25291.770017382001</v>
      </c>
      <c r="X300" s="2">
        <v>25474.0101132284</v>
      </c>
      <c r="Y300" s="2">
        <v>25699.318370545101</v>
      </c>
      <c r="Z300" s="2">
        <v>25960.944427210401</v>
      </c>
      <c r="AA300" s="2">
        <v>26258.941185713102</v>
      </c>
      <c r="AB300" s="2">
        <v>26561.9366346483</v>
      </c>
      <c r="AC300" s="2">
        <v>26868.2660574765</v>
      </c>
      <c r="AD300" s="2">
        <v>27177.169193218499</v>
      </c>
      <c r="AE300" s="2">
        <v>27488.708229562399</v>
      </c>
      <c r="AF300" s="2">
        <v>27801.696178212202</v>
      </c>
      <c r="AG300" s="2">
        <v>28116.247806856802</v>
      </c>
      <c r="AH300" s="2">
        <v>28430.373591385302</v>
      </c>
      <c r="AI300" s="2">
        <v>28744.582164368101</v>
      </c>
      <c r="AJ300" s="2">
        <v>29058.783531642799</v>
      </c>
      <c r="AK300" s="2">
        <v>29372.900485907699</v>
      </c>
      <c r="AL300" s="2">
        <v>29686.880494533099</v>
      </c>
      <c r="AM300" s="2">
        <v>30000.376414871898</v>
      </c>
      <c r="AN300" s="2">
        <v>30313.3626543061</v>
      </c>
      <c r="AO300" s="2">
        <v>30625.778417527599</v>
      </c>
      <c r="AP300" s="2">
        <v>30937.5157260952</v>
      </c>
      <c r="AQ300" s="2">
        <v>31248.412353087198</v>
      </c>
      <c r="AR300" s="2"/>
      <c r="AS300" s="2"/>
      <c r="AT300" s="2"/>
      <c r="AU300" s="2"/>
      <c r="AV300" s="2"/>
      <c r="AW300" s="2"/>
      <c r="AX300" s="2"/>
      <c r="AY300" s="2"/>
      <c r="AZ300" s="2"/>
      <c r="BA300" s="2"/>
      <c r="BB300" s="2"/>
      <c r="BC300" s="2"/>
      <c r="BD300" s="2"/>
      <c r="BE300" s="2"/>
      <c r="BF300" s="2"/>
      <c r="BG300" s="2"/>
      <c r="BH300" s="2"/>
    </row>
    <row r="301" spans="1:60" x14ac:dyDescent="0.25">
      <c r="A301" t="s">
        <v>99</v>
      </c>
      <c r="B301" t="s">
        <v>523</v>
      </c>
      <c r="C301" s="2">
        <v>9039</v>
      </c>
      <c r="D301" s="2">
        <v>9077</v>
      </c>
      <c r="E301" s="2">
        <v>9028</v>
      </c>
      <c r="F301" s="2">
        <v>9057</v>
      </c>
      <c r="G301" s="2">
        <v>9049</v>
      </c>
      <c r="H301" s="2">
        <v>9079</v>
      </c>
      <c r="I301" s="2">
        <v>9032</v>
      </c>
      <c r="J301" s="2">
        <v>9103</v>
      </c>
      <c r="K301" s="2">
        <v>9230</v>
      </c>
      <c r="L301" s="2">
        <v>9296</v>
      </c>
      <c r="M301" s="2">
        <v>9511</v>
      </c>
      <c r="N301" s="2">
        <v>9623</v>
      </c>
      <c r="O301" s="2">
        <v>9709</v>
      </c>
      <c r="P301" s="2">
        <v>9786</v>
      </c>
      <c r="Q301" s="2">
        <v>9861</v>
      </c>
      <c r="R301" s="2">
        <v>10069</v>
      </c>
      <c r="S301" s="2">
        <v>10246</v>
      </c>
      <c r="T301" s="2">
        <v>10315</v>
      </c>
      <c r="U301" s="2">
        <v>10430</v>
      </c>
      <c r="V301" s="2">
        <v>10512</v>
      </c>
      <c r="W301" s="2">
        <v>10560.721523455801</v>
      </c>
      <c r="X301" s="2">
        <v>10615.315062977201</v>
      </c>
      <c r="Y301" s="2">
        <v>10684.3711478886</v>
      </c>
      <c r="Z301" s="2">
        <v>10764.831524265401</v>
      </c>
      <c r="AA301" s="2">
        <v>10856.4955999456</v>
      </c>
      <c r="AB301" s="2">
        <v>10947.7984548447</v>
      </c>
      <c r="AC301" s="2">
        <v>11038.096584229899</v>
      </c>
      <c r="AD301" s="2">
        <v>11127.088247883399</v>
      </c>
      <c r="AE301" s="2">
        <v>11214.855209495599</v>
      </c>
      <c r="AF301" s="2">
        <v>11302.3136311166</v>
      </c>
      <c r="AG301" s="2">
        <v>11389.5535109715</v>
      </c>
      <c r="AH301" s="2">
        <v>11475.896479167201</v>
      </c>
      <c r="AI301" s="2">
        <v>11561.5647206866</v>
      </c>
      <c r="AJ301" s="2">
        <v>11646.512153936101</v>
      </c>
      <c r="AK301" s="2">
        <v>11730.7387331026</v>
      </c>
      <c r="AL301" s="2">
        <v>11814.253595444001</v>
      </c>
      <c r="AM301" s="2">
        <v>11896.941785486</v>
      </c>
      <c r="AN301" s="2">
        <v>11978.8147991277</v>
      </c>
      <c r="AO301" s="2">
        <v>12059.8935800564</v>
      </c>
      <c r="AP301" s="2">
        <v>12140.208952217799</v>
      </c>
      <c r="AQ301" s="2">
        <v>12219.7761284756</v>
      </c>
      <c r="AR301" s="2"/>
      <c r="AS301" s="2"/>
      <c r="AT301" s="2"/>
      <c r="AU301" s="2"/>
      <c r="AV301" s="2"/>
      <c r="AW301" s="2"/>
      <c r="AX301" s="2"/>
      <c r="AY301" s="2"/>
      <c r="AZ301" s="2"/>
      <c r="BA301" s="2"/>
      <c r="BB301" s="2"/>
      <c r="BC301" s="2"/>
      <c r="BD301" s="2"/>
      <c r="BE301" s="2"/>
      <c r="BF301" s="2"/>
      <c r="BG301" s="2"/>
      <c r="BH301" s="2"/>
    </row>
    <row r="302" spans="1:60" x14ac:dyDescent="0.25">
      <c r="A302" t="s">
        <v>99</v>
      </c>
      <c r="B302" t="s">
        <v>524</v>
      </c>
      <c r="C302" s="2">
        <v>4524</v>
      </c>
      <c r="D302" s="2">
        <v>5741</v>
      </c>
      <c r="E302" s="2">
        <v>7218</v>
      </c>
      <c r="F302" s="2">
        <v>7915</v>
      </c>
      <c r="G302" s="2">
        <v>8691</v>
      </c>
      <c r="H302" s="2">
        <v>9432</v>
      </c>
      <c r="I302" s="2">
        <v>10358</v>
      </c>
      <c r="J302" s="2">
        <v>11023</v>
      </c>
      <c r="K302" s="2">
        <v>11611</v>
      </c>
      <c r="L302" s="2">
        <v>12198</v>
      </c>
      <c r="M302" s="2">
        <v>12786</v>
      </c>
      <c r="N302" s="2">
        <v>13294</v>
      </c>
      <c r="O302" s="2">
        <v>13777</v>
      </c>
      <c r="P302" s="2">
        <v>14389</v>
      </c>
      <c r="Q302" s="2">
        <v>15004</v>
      </c>
      <c r="R302" s="2">
        <v>15637</v>
      </c>
      <c r="S302" s="2">
        <v>16451</v>
      </c>
      <c r="T302" s="2">
        <v>17045</v>
      </c>
      <c r="U302" s="2">
        <v>17633</v>
      </c>
      <c r="V302" s="2">
        <v>18257</v>
      </c>
      <c r="W302" s="2">
        <v>18987.615314873099</v>
      </c>
      <c r="X302" s="2">
        <v>19732.914150947701</v>
      </c>
      <c r="Y302" s="2">
        <v>20516.176897718698</v>
      </c>
      <c r="Z302" s="2">
        <v>21331.321524495899</v>
      </c>
      <c r="AA302" s="2">
        <v>22176.871399261301</v>
      </c>
      <c r="AB302" s="2">
        <v>23034.865119845999</v>
      </c>
      <c r="AC302" s="2">
        <v>23904.7993278129</v>
      </c>
      <c r="AD302" s="2">
        <v>24786.605498302601</v>
      </c>
      <c r="AE302" s="2">
        <v>25681.348112281499</v>
      </c>
      <c r="AF302" s="2">
        <v>26579.3185989589</v>
      </c>
      <c r="AG302" s="2">
        <v>27481.541793443201</v>
      </c>
      <c r="AH302" s="2">
        <v>28387.475700365801</v>
      </c>
      <c r="AI302" s="2">
        <v>29298.2894771225</v>
      </c>
      <c r="AJ302" s="2">
        <v>30214.382690121201</v>
      </c>
      <c r="AK302" s="2">
        <v>31136.043591865098</v>
      </c>
      <c r="AL302" s="2">
        <v>32063.453159247001</v>
      </c>
      <c r="AM302" s="2">
        <v>32996.5270890131</v>
      </c>
      <c r="AN302" s="2">
        <v>33935.255166955802</v>
      </c>
      <c r="AO302" s="2">
        <v>34879.493224903803</v>
      </c>
      <c r="AP302" s="2">
        <v>35828.945204696603</v>
      </c>
      <c r="AQ302" s="2">
        <v>36783.250281004803</v>
      </c>
      <c r="AR302" s="2"/>
      <c r="AS302" s="2"/>
      <c r="AT302" s="2"/>
      <c r="AU302" s="2"/>
      <c r="AV302" s="2"/>
      <c r="AW302" s="2"/>
      <c r="AX302" s="2"/>
      <c r="AY302" s="2"/>
      <c r="AZ302" s="2"/>
      <c r="BA302" s="2"/>
      <c r="BB302" s="2"/>
      <c r="BC302" s="2"/>
      <c r="BD302" s="2"/>
      <c r="BE302" s="2"/>
      <c r="BF302" s="2"/>
      <c r="BG302" s="2"/>
      <c r="BH302" s="2"/>
    </row>
    <row r="303" spans="1:60" x14ac:dyDescent="0.25">
      <c r="A303" t="s">
        <v>99</v>
      </c>
      <c r="B303" t="s">
        <v>525</v>
      </c>
      <c r="C303" s="2">
        <v>13029</v>
      </c>
      <c r="D303" s="2">
        <v>13084</v>
      </c>
      <c r="E303" s="2">
        <v>13022</v>
      </c>
      <c r="F303" s="2">
        <v>13104</v>
      </c>
      <c r="G303" s="2">
        <v>13155</v>
      </c>
      <c r="H303" s="2">
        <v>13260</v>
      </c>
      <c r="I303" s="2">
        <v>13271</v>
      </c>
      <c r="J303" s="2">
        <v>13365</v>
      </c>
      <c r="K303" s="2">
        <v>13529</v>
      </c>
      <c r="L303" s="2">
        <v>13622</v>
      </c>
      <c r="M303" s="2">
        <v>13669</v>
      </c>
      <c r="N303" s="2">
        <v>13740</v>
      </c>
      <c r="O303" s="2">
        <v>13843</v>
      </c>
      <c r="P303" s="2">
        <v>13943</v>
      </c>
      <c r="Q303" s="2">
        <v>14070</v>
      </c>
      <c r="R303" s="2">
        <v>14216</v>
      </c>
      <c r="S303" s="2">
        <v>14376</v>
      </c>
      <c r="T303" s="2">
        <v>14454</v>
      </c>
      <c r="U303" s="2">
        <v>14513</v>
      </c>
      <c r="V303" s="2">
        <v>14555</v>
      </c>
      <c r="W303" s="2">
        <v>14581.323240383001</v>
      </c>
      <c r="X303" s="2">
        <v>14611.005811282501</v>
      </c>
      <c r="Y303" s="2">
        <v>14658.7693747305</v>
      </c>
      <c r="Z303" s="2">
        <v>14721.0245620244</v>
      </c>
      <c r="AA303" s="2">
        <v>14798.641993683599</v>
      </c>
      <c r="AB303" s="2">
        <v>14873.728642033</v>
      </c>
      <c r="AC303" s="2">
        <v>14945.8372372958</v>
      </c>
      <c r="AD303" s="2">
        <v>15014.867103835801</v>
      </c>
      <c r="AE303" s="2">
        <v>15081.0930041791</v>
      </c>
      <c r="AF303" s="2">
        <v>15145.560949238299</v>
      </c>
      <c r="AG303" s="2">
        <v>15208.3626222491</v>
      </c>
      <c r="AH303" s="2">
        <v>15268.2969180786</v>
      </c>
      <c r="AI303" s="2">
        <v>15325.532528244399</v>
      </c>
      <c r="AJ303" s="2">
        <v>15379.896793010899</v>
      </c>
      <c r="AK303" s="2">
        <v>15431.183282776299</v>
      </c>
      <c r="AL303" s="2">
        <v>15479.270932371501</v>
      </c>
      <c r="AM303" s="2">
        <v>15523.9194538911</v>
      </c>
      <c r="AN303" s="2">
        <v>15565.126440738401</v>
      </c>
      <c r="AO303" s="2">
        <v>15602.9133711505</v>
      </c>
      <c r="AP303" s="2">
        <v>15637.34378365</v>
      </c>
      <c r="AQ303" s="2">
        <v>15668.5089413282</v>
      </c>
      <c r="AR303" s="2"/>
      <c r="AS303" s="2"/>
      <c r="AT303" s="2"/>
      <c r="AU303" s="2"/>
      <c r="AV303" s="2"/>
      <c r="AW303" s="2"/>
      <c r="AX303" s="2"/>
      <c r="AY303" s="2"/>
      <c r="AZ303" s="2"/>
      <c r="BA303" s="2"/>
      <c r="BB303" s="2"/>
      <c r="BC303" s="2"/>
      <c r="BD303" s="2"/>
      <c r="BE303" s="2"/>
      <c r="BF303" s="2"/>
      <c r="BG303" s="2"/>
      <c r="BH303" s="2"/>
    </row>
    <row r="304" spans="1:60" x14ac:dyDescent="0.25">
      <c r="A304" t="s">
        <v>99</v>
      </c>
      <c r="B304" t="s">
        <v>526</v>
      </c>
      <c r="C304" s="2">
        <v>11741</v>
      </c>
      <c r="D304" s="2">
        <v>11612</v>
      </c>
      <c r="E304" s="2">
        <v>11520</v>
      </c>
      <c r="F304" s="2">
        <v>11464</v>
      </c>
      <c r="G304" s="2">
        <v>11411</v>
      </c>
      <c r="H304" s="2">
        <v>11332</v>
      </c>
      <c r="I304" s="2">
        <v>11293</v>
      </c>
      <c r="J304" s="2">
        <v>11306</v>
      </c>
      <c r="K304" s="2">
        <v>11477</v>
      </c>
      <c r="L304" s="2">
        <v>11578</v>
      </c>
      <c r="M304" s="2">
        <v>11530</v>
      </c>
      <c r="N304" s="2">
        <v>11577</v>
      </c>
      <c r="O304" s="2">
        <v>11629</v>
      </c>
      <c r="P304" s="2">
        <v>11677</v>
      </c>
      <c r="Q304" s="2">
        <v>11722</v>
      </c>
      <c r="R304" s="2">
        <v>11773</v>
      </c>
      <c r="S304" s="2">
        <v>11784</v>
      </c>
      <c r="T304" s="2">
        <v>11814</v>
      </c>
      <c r="U304" s="2">
        <v>11830</v>
      </c>
      <c r="V304" s="2">
        <v>11829</v>
      </c>
      <c r="W304" s="2">
        <v>11864.1851411674</v>
      </c>
      <c r="X304" s="2">
        <v>11903.461778820099</v>
      </c>
      <c r="Y304" s="2">
        <v>11952.6669384467</v>
      </c>
      <c r="Z304" s="2">
        <v>12006.201831779101</v>
      </c>
      <c r="AA304" s="2">
        <v>12063.5576461439</v>
      </c>
      <c r="AB304" s="2">
        <v>12112.815094654699</v>
      </c>
      <c r="AC304" s="2">
        <v>12153.4681792842</v>
      </c>
      <c r="AD304" s="2">
        <v>12185.3590415042</v>
      </c>
      <c r="AE304" s="2">
        <v>12208.792612655399</v>
      </c>
      <c r="AF304" s="2">
        <v>12229.5131400309</v>
      </c>
      <c r="AG304" s="2">
        <v>12247.7891505151</v>
      </c>
      <c r="AH304" s="2">
        <v>12262.9660410616</v>
      </c>
      <c r="AI304" s="2">
        <v>12275.455754926499</v>
      </c>
      <c r="AJ304" s="2">
        <v>12285.3834825958</v>
      </c>
      <c r="AK304" s="2">
        <v>12292.856964005199</v>
      </c>
      <c r="AL304" s="2">
        <v>12297.9154705621</v>
      </c>
      <c r="AM304" s="2">
        <v>12300.49888931</v>
      </c>
      <c r="AN304" s="2">
        <v>12300.694431641799</v>
      </c>
      <c r="AO304" s="2">
        <v>12298.6113668859</v>
      </c>
      <c r="AP304" s="2">
        <v>12294.374338403901</v>
      </c>
      <c r="AQ304" s="2">
        <v>12288.0826358216</v>
      </c>
      <c r="AR304" s="2"/>
      <c r="AS304" s="2"/>
      <c r="AT304" s="2"/>
      <c r="AU304" s="2"/>
      <c r="AV304" s="2"/>
      <c r="AW304" s="2"/>
      <c r="AX304" s="2"/>
      <c r="AY304" s="2"/>
      <c r="AZ304" s="2"/>
      <c r="BA304" s="2"/>
      <c r="BB304" s="2"/>
      <c r="BC304" s="2"/>
      <c r="BD304" s="2"/>
      <c r="BE304" s="2"/>
      <c r="BF304" s="2"/>
      <c r="BG304" s="2"/>
      <c r="BH304" s="2"/>
    </row>
    <row r="305" spans="1:60" x14ac:dyDescent="0.25">
      <c r="A305" t="s">
        <v>99</v>
      </c>
      <c r="B305" t="s">
        <v>527</v>
      </c>
      <c r="C305" s="2">
        <v>7515</v>
      </c>
      <c r="D305" s="2">
        <v>7577</v>
      </c>
      <c r="E305" s="2">
        <v>7598</v>
      </c>
      <c r="F305" s="2">
        <v>7581</v>
      </c>
      <c r="G305" s="2">
        <v>7632</v>
      </c>
      <c r="H305" s="2">
        <v>7691</v>
      </c>
      <c r="I305" s="2">
        <v>7786</v>
      </c>
      <c r="J305" s="2">
        <v>8012</v>
      </c>
      <c r="K305" s="2">
        <v>8121</v>
      </c>
      <c r="L305" s="2">
        <v>8234</v>
      </c>
      <c r="M305" s="2">
        <v>8416</v>
      </c>
      <c r="N305" s="2">
        <v>8516</v>
      </c>
      <c r="O305" s="2">
        <v>8646</v>
      </c>
      <c r="P305" s="2">
        <v>8769</v>
      </c>
      <c r="Q305" s="2">
        <v>8886</v>
      </c>
      <c r="R305" s="2">
        <v>9015</v>
      </c>
      <c r="S305" s="2">
        <v>9122</v>
      </c>
      <c r="T305" s="2">
        <v>9213</v>
      </c>
      <c r="U305" s="2">
        <v>9292</v>
      </c>
      <c r="V305" s="2">
        <v>9286</v>
      </c>
      <c r="W305" s="2">
        <v>9289.29757748064</v>
      </c>
      <c r="X305" s="2">
        <v>9296.7724332300095</v>
      </c>
      <c r="Y305" s="2">
        <v>9318.5612656034391</v>
      </c>
      <c r="Z305" s="2">
        <v>9351.4630849148798</v>
      </c>
      <c r="AA305" s="2">
        <v>9395.5502298252795</v>
      </c>
      <c r="AB305" s="2">
        <v>9438.1577040175907</v>
      </c>
      <c r="AC305" s="2">
        <v>9478.7272648330108</v>
      </c>
      <c r="AD305" s="2">
        <v>9516.9582333955404</v>
      </c>
      <c r="AE305" s="2">
        <v>9552.9698191018106</v>
      </c>
      <c r="AF305" s="2">
        <v>9589.3463318989798</v>
      </c>
      <c r="AG305" s="2">
        <v>9626.2662832104597</v>
      </c>
      <c r="AH305" s="2">
        <v>9663.0102210969399</v>
      </c>
      <c r="AI305" s="2">
        <v>9699.8220170578807</v>
      </c>
      <c r="AJ305" s="2">
        <v>9736.6497591874304</v>
      </c>
      <c r="AK305" s="2">
        <v>9773.4855333382602</v>
      </c>
      <c r="AL305" s="2">
        <v>9810.3189445890403</v>
      </c>
      <c r="AM305" s="2">
        <v>9847.0535060014608</v>
      </c>
      <c r="AN305" s="2">
        <v>9883.6923995031102</v>
      </c>
      <c r="AO305" s="2">
        <v>9920.2323141419492</v>
      </c>
      <c r="AP305" s="2">
        <v>9956.7024340270891</v>
      </c>
      <c r="AQ305" s="2">
        <v>9993.1035402714206</v>
      </c>
      <c r="AR305" s="2"/>
      <c r="AS305" s="2"/>
      <c r="AT305" s="2"/>
      <c r="AU305" s="2"/>
      <c r="AV305" s="2"/>
      <c r="AW305" s="2"/>
      <c r="AX305" s="2"/>
      <c r="AY305" s="2"/>
      <c r="AZ305" s="2"/>
      <c r="BA305" s="2"/>
      <c r="BB305" s="2"/>
      <c r="BC305" s="2"/>
      <c r="BD305" s="2"/>
      <c r="BE305" s="2"/>
      <c r="BF305" s="2"/>
      <c r="BG305" s="2"/>
      <c r="BH305" s="2"/>
    </row>
    <row r="306" spans="1:60" x14ac:dyDescent="0.25">
      <c r="A306" t="s">
        <v>100</v>
      </c>
      <c r="B306" t="s">
        <v>528</v>
      </c>
      <c r="C306" s="2">
        <v>22680</v>
      </c>
      <c r="D306" s="2">
        <v>22702</v>
      </c>
      <c r="E306" s="2">
        <v>22669</v>
      </c>
      <c r="F306" s="2">
        <v>22623</v>
      </c>
      <c r="G306" s="2">
        <v>22656</v>
      </c>
      <c r="H306" s="2">
        <v>22708</v>
      </c>
      <c r="I306" s="2">
        <v>22722</v>
      </c>
      <c r="J306" s="2">
        <v>23028</v>
      </c>
      <c r="K306" s="2">
        <v>23606</v>
      </c>
      <c r="L306" s="2">
        <v>23730</v>
      </c>
      <c r="M306" s="2">
        <v>23934</v>
      </c>
      <c r="N306" s="2">
        <v>24005</v>
      </c>
      <c r="O306" s="2">
        <v>24155</v>
      </c>
      <c r="P306" s="2">
        <v>24234</v>
      </c>
      <c r="Q306" s="2">
        <v>24326</v>
      </c>
      <c r="R306" s="2">
        <v>24454</v>
      </c>
      <c r="S306" s="2">
        <v>24585</v>
      </c>
      <c r="T306" s="2">
        <v>24720</v>
      </c>
      <c r="U306" s="2">
        <v>24853</v>
      </c>
      <c r="V306" s="2">
        <v>24953</v>
      </c>
      <c r="W306" s="2">
        <v>25073.362468543899</v>
      </c>
      <c r="X306" s="2">
        <v>25207.1656923314</v>
      </c>
      <c r="Y306" s="2">
        <v>25394.814859937</v>
      </c>
      <c r="Z306" s="2">
        <v>25629.928895520701</v>
      </c>
      <c r="AA306" s="2">
        <v>25911.0354389407</v>
      </c>
      <c r="AB306" s="2">
        <v>26197.670418150399</v>
      </c>
      <c r="AC306" s="2">
        <v>26491.452417732598</v>
      </c>
      <c r="AD306" s="2">
        <v>26790.943116520601</v>
      </c>
      <c r="AE306" s="2">
        <v>27096.1705435859</v>
      </c>
      <c r="AF306" s="2">
        <v>27405.323464867899</v>
      </c>
      <c r="AG306" s="2">
        <v>27718.4925249591</v>
      </c>
      <c r="AH306" s="2">
        <v>28033.443951278099</v>
      </c>
      <c r="AI306" s="2">
        <v>28350.736289229</v>
      </c>
      <c r="AJ306" s="2">
        <v>28670.072065460499</v>
      </c>
      <c r="AK306" s="2">
        <v>28991.4543155582</v>
      </c>
      <c r="AL306" s="2">
        <v>29314.671014289899</v>
      </c>
      <c r="AM306" s="2">
        <v>29639.2365382516</v>
      </c>
      <c r="AN306" s="2">
        <v>29964.8784395742</v>
      </c>
      <c r="AO306" s="2">
        <v>30291.4159927316</v>
      </c>
      <c r="AP306" s="2">
        <v>30618.572331367399</v>
      </c>
      <c r="AQ306" s="2">
        <v>30946.1349702029</v>
      </c>
      <c r="AR306" s="2"/>
      <c r="AS306" s="2"/>
      <c r="AT306" s="2"/>
      <c r="AU306" s="2"/>
      <c r="AV306" s="2"/>
      <c r="AW306" s="2"/>
      <c r="AX306" s="2"/>
      <c r="AY306" s="2"/>
      <c r="AZ306" s="2"/>
      <c r="BA306" s="2"/>
      <c r="BB306" s="2"/>
      <c r="BC306" s="2"/>
      <c r="BD306" s="2"/>
      <c r="BE306" s="2"/>
      <c r="BF306" s="2"/>
      <c r="BG306" s="2"/>
      <c r="BH306" s="2"/>
    </row>
    <row r="307" spans="1:60" x14ac:dyDescent="0.25">
      <c r="A307" t="s">
        <v>100</v>
      </c>
      <c r="B307" t="s">
        <v>529</v>
      </c>
      <c r="C307" s="2">
        <v>7368</v>
      </c>
      <c r="D307" s="2">
        <v>7646</v>
      </c>
      <c r="E307" s="2">
        <v>7911</v>
      </c>
      <c r="F307" s="2">
        <v>8067</v>
      </c>
      <c r="G307" s="2">
        <v>8263</v>
      </c>
      <c r="H307" s="2">
        <v>8449</v>
      </c>
      <c r="I307" s="2">
        <v>8725</v>
      </c>
      <c r="J307" s="2">
        <v>8986</v>
      </c>
      <c r="K307" s="2">
        <v>9225</v>
      </c>
      <c r="L307" s="2">
        <v>9598</v>
      </c>
      <c r="M307" s="2">
        <v>9820</v>
      </c>
      <c r="N307" s="2">
        <v>10060</v>
      </c>
      <c r="O307" s="2">
        <v>10340</v>
      </c>
      <c r="P307" s="2">
        <v>10647</v>
      </c>
      <c r="Q307" s="2">
        <v>11048</v>
      </c>
      <c r="R307" s="2">
        <v>11424</v>
      </c>
      <c r="S307" s="2">
        <v>11774</v>
      </c>
      <c r="T307" s="2">
        <v>12042</v>
      </c>
      <c r="U307" s="2">
        <v>12333</v>
      </c>
      <c r="V307" s="2">
        <v>12592</v>
      </c>
      <c r="W307" s="2">
        <v>12891.0798345107</v>
      </c>
      <c r="X307" s="2">
        <v>13201.2845446834</v>
      </c>
      <c r="Y307" s="2">
        <v>13532.9907368275</v>
      </c>
      <c r="Z307" s="2">
        <v>13879.679428338401</v>
      </c>
      <c r="AA307" s="2">
        <v>14238.6223330962</v>
      </c>
      <c r="AB307" s="2">
        <v>14591.9558290243</v>
      </c>
      <c r="AC307" s="2">
        <v>14946.6663536304</v>
      </c>
      <c r="AD307" s="2">
        <v>15302.533831155701</v>
      </c>
      <c r="AE307" s="2">
        <v>15660.118807639999</v>
      </c>
      <c r="AF307" s="2">
        <v>16018.6657011887</v>
      </c>
      <c r="AG307" s="2">
        <v>16378.610564656399</v>
      </c>
      <c r="AH307" s="2">
        <v>16739.524348459399</v>
      </c>
      <c r="AI307" s="2">
        <v>17102.0191281685</v>
      </c>
      <c r="AJ307" s="2">
        <v>17466.086224393701</v>
      </c>
      <c r="AK307" s="2">
        <v>17831.747044782402</v>
      </c>
      <c r="AL307" s="2">
        <v>18198.984919816099</v>
      </c>
      <c r="AM307" s="2">
        <v>18567.649451388199</v>
      </c>
      <c r="AN307" s="2">
        <v>18937.595773666701</v>
      </c>
      <c r="AO307" s="2">
        <v>19308.768943220301</v>
      </c>
      <c r="AP307" s="2">
        <v>19681.0245171879</v>
      </c>
      <c r="AQ307" s="2">
        <v>20054.288307656599</v>
      </c>
      <c r="AR307" s="2"/>
      <c r="AS307" s="2"/>
      <c r="AT307" s="2"/>
      <c r="AU307" s="2"/>
      <c r="AV307" s="2"/>
      <c r="AW307" s="2"/>
      <c r="AX307" s="2"/>
      <c r="AY307" s="2"/>
      <c r="AZ307" s="2"/>
      <c r="BA307" s="2"/>
      <c r="BB307" s="2"/>
      <c r="BC307" s="2"/>
      <c r="BD307" s="2"/>
      <c r="BE307" s="2"/>
      <c r="BF307" s="2"/>
      <c r="BG307" s="2"/>
      <c r="BH307" s="2"/>
    </row>
    <row r="308" spans="1:60" x14ac:dyDescent="0.25">
      <c r="A308" t="s">
        <v>100</v>
      </c>
      <c r="B308" t="s">
        <v>530</v>
      </c>
      <c r="C308" s="2">
        <v>6058</v>
      </c>
      <c r="D308" s="2">
        <v>6141</v>
      </c>
      <c r="E308" s="2">
        <v>6188</v>
      </c>
      <c r="F308" s="2">
        <v>6205</v>
      </c>
      <c r="G308" s="2">
        <v>6293</v>
      </c>
      <c r="H308" s="2">
        <v>6403</v>
      </c>
      <c r="I308" s="2">
        <v>6448</v>
      </c>
      <c r="J308" s="2">
        <v>6542</v>
      </c>
      <c r="K308" s="2">
        <v>6692</v>
      </c>
      <c r="L308" s="2">
        <v>6784</v>
      </c>
      <c r="M308" s="2">
        <v>6811</v>
      </c>
      <c r="N308" s="2">
        <v>6840</v>
      </c>
      <c r="O308" s="2">
        <v>6883</v>
      </c>
      <c r="P308" s="2">
        <v>6923</v>
      </c>
      <c r="Q308" s="2">
        <v>6963</v>
      </c>
      <c r="R308" s="2">
        <v>7006</v>
      </c>
      <c r="S308" s="2">
        <v>7025</v>
      </c>
      <c r="T308" s="2">
        <v>7043</v>
      </c>
      <c r="U308" s="2">
        <v>7073</v>
      </c>
      <c r="V308" s="2">
        <v>7102</v>
      </c>
      <c r="W308" s="2">
        <v>7090.5043092236401</v>
      </c>
      <c r="X308" s="2">
        <v>7088.0368230619597</v>
      </c>
      <c r="Y308" s="2">
        <v>7088.7743992297501</v>
      </c>
      <c r="Z308" s="2">
        <v>7088.5742628792405</v>
      </c>
      <c r="AA308" s="2">
        <v>7086.3929235496498</v>
      </c>
      <c r="AB308" s="2">
        <v>7079.42450472974</v>
      </c>
      <c r="AC308" s="2">
        <v>7067.9597106978999</v>
      </c>
      <c r="AD308" s="2">
        <v>7051.8598392489203</v>
      </c>
      <c r="AE308" s="2">
        <v>7031.1495621158301</v>
      </c>
      <c r="AF308" s="2">
        <v>7008.9172963394903</v>
      </c>
      <c r="AG308" s="2">
        <v>6985.2710497344196</v>
      </c>
      <c r="AH308" s="2">
        <v>6960.1624308075498</v>
      </c>
      <c r="AI308" s="2">
        <v>6933.8251301033597</v>
      </c>
      <c r="AJ308" s="2">
        <v>6906.3500758378996</v>
      </c>
      <c r="AK308" s="2">
        <v>6877.9160601788399</v>
      </c>
      <c r="AL308" s="2">
        <v>6848.72106053684</v>
      </c>
      <c r="AM308" s="2">
        <v>6818.7782026068398</v>
      </c>
      <c r="AN308" s="2">
        <v>6788.1964497202898</v>
      </c>
      <c r="AO308" s="2">
        <v>6757.0604502486804</v>
      </c>
      <c r="AP308" s="2">
        <v>6725.4559051142096</v>
      </c>
      <c r="AQ308" s="2">
        <v>6693.4283490473899</v>
      </c>
      <c r="AR308" s="2"/>
      <c r="AS308" s="2"/>
      <c r="AT308" s="2"/>
      <c r="AU308" s="2"/>
      <c r="AV308" s="2"/>
      <c r="AW308" s="2"/>
      <c r="AX308" s="2"/>
      <c r="AY308" s="2"/>
      <c r="AZ308" s="2"/>
      <c r="BA308" s="2"/>
      <c r="BB308" s="2"/>
      <c r="BC308" s="2"/>
      <c r="BD308" s="2"/>
      <c r="BE308" s="2"/>
      <c r="BF308" s="2"/>
      <c r="BG308" s="2"/>
      <c r="BH308" s="2"/>
    </row>
    <row r="309" spans="1:60" x14ac:dyDescent="0.25">
      <c r="A309" t="s">
        <v>100</v>
      </c>
      <c r="B309" t="s">
        <v>531</v>
      </c>
      <c r="C309" s="2">
        <v>6495</v>
      </c>
      <c r="D309" s="2">
        <v>6566</v>
      </c>
      <c r="E309" s="2">
        <v>6589</v>
      </c>
      <c r="F309" s="2">
        <v>6606</v>
      </c>
      <c r="G309" s="2">
        <v>6674</v>
      </c>
      <c r="H309" s="2">
        <v>6770</v>
      </c>
      <c r="I309" s="2">
        <v>6875</v>
      </c>
      <c r="J309" s="2">
        <v>6905</v>
      </c>
      <c r="K309" s="2">
        <v>7067</v>
      </c>
      <c r="L309" s="2">
        <v>7157</v>
      </c>
      <c r="M309" s="2">
        <v>7239</v>
      </c>
      <c r="N309" s="2">
        <v>7285</v>
      </c>
      <c r="O309" s="2">
        <v>7314</v>
      </c>
      <c r="P309" s="2">
        <v>7334</v>
      </c>
      <c r="Q309" s="2">
        <v>7334</v>
      </c>
      <c r="R309" s="2">
        <v>7355</v>
      </c>
      <c r="S309" s="2">
        <v>7362</v>
      </c>
      <c r="T309" s="2">
        <v>7344</v>
      </c>
      <c r="U309" s="2">
        <v>7381</v>
      </c>
      <c r="V309" s="2">
        <v>7384</v>
      </c>
      <c r="W309" s="2">
        <v>7391.91157841318</v>
      </c>
      <c r="X309" s="2">
        <v>7403.9470475562002</v>
      </c>
      <c r="Y309" s="2">
        <v>7423.62553391658</v>
      </c>
      <c r="Z309" s="2">
        <v>7448.1151056178496</v>
      </c>
      <c r="AA309" s="2">
        <v>7475.7806067495903</v>
      </c>
      <c r="AB309" s="2">
        <v>7502.9239541367797</v>
      </c>
      <c r="AC309" s="2">
        <v>7529.8138626193304</v>
      </c>
      <c r="AD309" s="2">
        <v>7556.2693932987304</v>
      </c>
      <c r="AE309" s="2">
        <v>7582.3441657616704</v>
      </c>
      <c r="AF309" s="2">
        <v>7608.9454681364105</v>
      </c>
      <c r="AG309" s="2">
        <v>7636.1457549200004</v>
      </c>
      <c r="AH309" s="2">
        <v>7663.7126538647299</v>
      </c>
      <c r="AI309" s="2">
        <v>7691.8356980844601</v>
      </c>
      <c r="AJ309" s="2">
        <v>7720.4541741597995</v>
      </c>
      <c r="AK309" s="2">
        <v>7749.5717241460497</v>
      </c>
      <c r="AL309" s="2">
        <v>7779.1342077571999</v>
      </c>
      <c r="AM309" s="2">
        <v>7809.0232246059504</v>
      </c>
      <c r="AN309" s="2">
        <v>7839.19803206292</v>
      </c>
      <c r="AO309" s="2">
        <v>7869.6285588308201</v>
      </c>
      <c r="AP309" s="2">
        <v>7900.2526846720702</v>
      </c>
      <c r="AQ309" s="2">
        <v>7931.0403310065403</v>
      </c>
      <c r="AR309" s="2"/>
      <c r="AS309" s="2"/>
      <c r="AT309" s="2"/>
      <c r="AU309" s="2"/>
      <c r="AV309" s="2"/>
      <c r="AW309" s="2"/>
      <c r="AX309" s="2"/>
      <c r="AY309" s="2"/>
      <c r="AZ309" s="2"/>
      <c r="BA309" s="2"/>
      <c r="BB309" s="2"/>
      <c r="BC309" s="2"/>
      <c r="BD309" s="2"/>
      <c r="BE309" s="2"/>
      <c r="BF309" s="2"/>
      <c r="BG309" s="2"/>
      <c r="BH309" s="2"/>
    </row>
    <row r="310" spans="1:60" x14ac:dyDescent="0.25">
      <c r="A310" t="s">
        <v>100</v>
      </c>
      <c r="B310" t="s">
        <v>532</v>
      </c>
      <c r="C310" s="2">
        <v>8006</v>
      </c>
      <c r="D310" s="2">
        <v>7886</v>
      </c>
      <c r="E310" s="2">
        <v>7731</v>
      </c>
      <c r="F310" s="2">
        <v>7577</v>
      </c>
      <c r="G310" s="2">
        <v>7424</v>
      </c>
      <c r="H310" s="2">
        <v>7290</v>
      </c>
      <c r="I310" s="2">
        <v>7171</v>
      </c>
      <c r="J310" s="2">
        <v>7161</v>
      </c>
      <c r="K310" s="2">
        <v>7139</v>
      </c>
      <c r="L310" s="2">
        <v>7119</v>
      </c>
      <c r="M310" s="2">
        <v>7138</v>
      </c>
      <c r="N310" s="2">
        <v>7092</v>
      </c>
      <c r="O310" s="2">
        <v>7034</v>
      </c>
      <c r="P310" s="2">
        <v>6976</v>
      </c>
      <c r="Q310" s="2">
        <v>6898</v>
      </c>
      <c r="R310" s="2">
        <v>6807</v>
      </c>
      <c r="S310" s="2">
        <v>6709</v>
      </c>
      <c r="T310" s="2">
        <v>6616</v>
      </c>
      <c r="U310" s="2">
        <v>6528</v>
      </c>
      <c r="V310" s="2">
        <v>6455</v>
      </c>
      <c r="W310" s="2">
        <v>6402.33950284194</v>
      </c>
      <c r="X310" s="2">
        <v>6348.9997434925999</v>
      </c>
      <c r="Y310" s="2">
        <v>6298.7791633771303</v>
      </c>
      <c r="Z310" s="2">
        <v>6248.6862326868204</v>
      </c>
      <c r="AA310" s="2">
        <v>6197.2546241055097</v>
      </c>
      <c r="AB310" s="2">
        <v>6141.60984515158</v>
      </c>
      <c r="AC310" s="2">
        <v>6083.1513693899497</v>
      </c>
      <c r="AD310" s="2">
        <v>6021.9469087447997</v>
      </c>
      <c r="AE310" s="2">
        <v>5958.4005760148902</v>
      </c>
      <c r="AF310" s="2">
        <v>5892.9020325768597</v>
      </c>
      <c r="AG310" s="2">
        <v>5825.5599723472196</v>
      </c>
      <c r="AH310" s="2">
        <v>5756.2249014576901</v>
      </c>
      <c r="AI310" s="2">
        <v>5685.1652138519203</v>
      </c>
      <c r="AJ310" s="2">
        <v>5612.51020450345</v>
      </c>
      <c r="AK310" s="2">
        <v>5538.3845462579602</v>
      </c>
      <c r="AL310" s="2">
        <v>5462.8109623400996</v>
      </c>
      <c r="AM310" s="2">
        <v>5385.7014665868001</v>
      </c>
      <c r="AN310" s="2">
        <v>5307.0073864198102</v>
      </c>
      <c r="AO310" s="2">
        <v>5226.7162114544599</v>
      </c>
      <c r="AP310" s="2">
        <v>5144.8529840569099</v>
      </c>
      <c r="AQ310" s="2">
        <v>5061.4720351245196</v>
      </c>
      <c r="AR310" s="2"/>
      <c r="AS310" s="2"/>
      <c r="AT310" s="2"/>
      <c r="AU310" s="2"/>
      <c r="AV310" s="2"/>
      <c r="AW310" s="2"/>
      <c r="AX310" s="2"/>
      <c r="AY310" s="2"/>
      <c r="AZ310" s="2"/>
      <c r="BA310" s="2"/>
      <c r="BB310" s="2"/>
      <c r="BC310" s="2"/>
      <c r="BD310" s="2"/>
      <c r="BE310" s="2"/>
      <c r="BF310" s="2"/>
      <c r="BG310" s="2"/>
      <c r="BH310" s="2"/>
    </row>
    <row r="311" spans="1:60" x14ac:dyDescent="0.25">
      <c r="A311" t="s">
        <v>100</v>
      </c>
      <c r="B311" t="s">
        <v>533</v>
      </c>
      <c r="C311" s="2">
        <v>9110</v>
      </c>
      <c r="D311" s="2">
        <v>8982</v>
      </c>
      <c r="E311" s="2">
        <v>8833</v>
      </c>
      <c r="F311" s="2">
        <v>8662</v>
      </c>
      <c r="G311" s="2">
        <v>8554</v>
      </c>
      <c r="H311" s="2">
        <v>8447</v>
      </c>
      <c r="I311" s="2">
        <v>8386</v>
      </c>
      <c r="J311" s="2">
        <v>8441</v>
      </c>
      <c r="K311" s="2">
        <v>8472</v>
      </c>
      <c r="L311" s="2">
        <v>8475</v>
      </c>
      <c r="M311" s="2">
        <v>8444</v>
      </c>
      <c r="N311" s="2">
        <v>8352</v>
      </c>
      <c r="O311" s="2">
        <v>8278</v>
      </c>
      <c r="P311" s="2">
        <v>8221</v>
      </c>
      <c r="Q311" s="2">
        <v>8157</v>
      </c>
      <c r="R311" s="2">
        <v>8100</v>
      </c>
      <c r="S311" s="2">
        <v>8036</v>
      </c>
      <c r="T311" s="2">
        <v>7972</v>
      </c>
      <c r="U311" s="2">
        <v>7907</v>
      </c>
      <c r="V311" s="2">
        <v>7850</v>
      </c>
      <c r="W311" s="2">
        <v>7751.7021961232904</v>
      </c>
      <c r="X311" s="2">
        <v>7659.2002344707898</v>
      </c>
      <c r="Y311" s="2">
        <v>7574.8864060782198</v>
      </c>
      <c r="Z311" s="2">
        <v>7495.8707607981996</v>
      </c>
      <c r="AA311" s="2">
        <v>7421.53364897337</v>
      </c>
      <c r="AB311" s="2">
        <v>7345.7139122670196</v>
      </c>
      <c r="AC311" s="2">
        <v>7268.9467379919097</v>
      </c>
      <c r="AD311" s="2">
        <v>7191.1394118471499</v>
      </c>
      <c r="AE311" s="2">
        <v>7112.2518082384204</v>
      </c>
      <c r="AF311" s="2">
        <v>7033.30714915096</v>
      </c>
      <c r="AG311" s="2">
        <v>6954.2775962215401</v>
      </c>
      <c r="AH311" s="2">
        <v>6874.6506045227798</v>
      </c>
      <c r="AI311" s="2">
        <v>6794.4091063481201</v>
      </c>
      <c r="AJ311" s="2">
        <v>6713.5524051070097</v>
      </c>
      <c r="AK311" s="2">
        <v>6632.1488438202896</v>
      </c>
      <c r="AL311" s="2">
        <v>6550.2384145322103</v>
      </c>
      <c r="AM311" s="2">
        <v>6467.78431696192</v>
      </c>
      <c r="AN311" s="2">
        <v>6384.8173052259499</v>
      </c>
      <c r="AO311" s="2">
        <v>6301.34542524468</v>
      </c>
      <c r="AP311" s="2">
        <v>6217.42758068281</v>
      </c>
      <c r="AQ311" s="2">
        <v>6133.1387617945402</v>
      </c>
      <c r="AR311" s="2"/>
      <c r="AS311" s="2"/>
      <c r="AT311" s="2"/>
      <c r="AU311" s="2"/>
      <c r="AV311" s="2"/>
      <c r="AW311" s="2"/>
      <c r="AX311" s="2"/>
      <c r="AY311" s="2"/>
      <c r="AZ311" s="2"/>
      <c r="BA311" s="2"/>
      <c r="BB311" s="2"/>
      <c r="BC311" s="2"/>
      <c r="BD311" s="2"/>
      <c r="BE311" s="2"/>
      <c r="BF311" s="2"/>
      <c r="BG311" s="2"/>
      <c r="BH311" s="2"/>
    </row>
    <row r="312" spans="1:60" x14ac:dyDescent="0.25">
      <c r="A312" t="s">
        <v>100</v>
      </c>
      <c r="B312" t="s">
        <v>534</v>
      </c>
      <c r="C312" s="2">
        <v>5086</v>
      </c>
      <c r="D312" s="2">
        <v>4962</v>
      </c>
      <c r="E312" s="2">
        <v>4839</v>
      </c>
      <c r="F312" s="2">
        <v>4721</v>
      </c>
      <c r="G312" s="2">
        <v>4622</v>
      </c>
      <c r="H312" s="2">
        <v>4516</v>
      </c>
      <c r="I312" s="2">
        <v>4473</v>
      </c>
      <c r="J312" s="2">
        <v>4460</v>
      </c>
      <c r="K312" s="2">
        <v>4452</v>
      </c>
      <c r="L312" s="2">
        <v>4476</v>
      </c>
      <c r="M312" s="2">
        <v>4461</v>
      </c>
      <c r="N312" s="2">
        <v>4437</v>
      </c>
      <c r="O312" s="2">
        <v>4394</v>
      </c>
      <c r="P312" s="2">
        <v>4350</v>
      </c>
      <c r="Q312" s="2">
        <v>4297</v>
      </c>
      <c r="R312" s="2">
        <v>4245</v>
      </c>
      <c r="S312" s="2">
        <v>4218</v>
      </c>
      <c r="T312" s="2">
        <v>4168</v>
      </c>
      <c r="U312" s="2">
        <v>4118</v>
      </c>
      <c r="V312" s="2">
        <v>4069</v>
      </c>
      <c r="W312" s="2">
        <v>4027.6365459897002</v>
      </c>
      <c r="X312" s="2">
        <v>3987.5020844036899</v>
      </c>
      <c r="Y312" s="2">
        <v>3950.2342088458599</v>
      </c>
      <c r="Z312" s="2">
        <v>3913.4890198763701</v>
      </c>
      <c r="AA312" s="2">
        <v>3875.9782715346601</v>
      </c>
      <c r="AB312" s="2">
        <v>3835.39440457509</v>
      </c>
      <c r="AC312" s="2">
        <v>3792.9393803701901</v>
      </c>
      <c r="AD312" s="2">
        <v>3748.6702776801999</v>
      </c>
      <c r="AE312" s="2">
        <v>3702.8083840906602</v>
      </c>
      <c r="AF312" s="2">
        <v>3655.7165699029902</v>
      </c>
      <c r="AG312" s="2">
        <v>3607.6050097184798</v>
      </c>
      <c r="AH312" s="2">
        <v>3558.45059373096</v>
      </c>
      <c r="AI312" s="2">
        <v>3508.3518586375799</v>
      </c>
      <c r="AJ312" s="2">
        <v>3457.32838736536</v>
      </c>
      <c r="AK312" s="2">
        <v>3405.4334617865002</v>
      </c>
      <c r="AL312" s="2">
        <v>3352.74729405791</v>
      </c>
      <c r="AM312" s="2">
        <v>3299.2593640407899</v>
      </c>
      <c r="AN312" s="2">
        <v>3244.9877160863198</v>
      </c>
      <c r="AO312" s="2">
        <v>3189.9562368597699</v>
      </c>
      <c r="AP312" s="2">
        <v>3134.18922820649</v>
      </c>
      <c r="AQ312" s="2">
        <v>3077.71595018984</v>
      </c>
      <c r="AR312" s="2"/>
      <c r="AS312" s="2"/>
      <c r="AT312" s="2"/>
      <c r="AU312" s="2"/>
      <c r="AV312" s="2"/>
      <c r="AW312" s="2"/>
      <c r="AX312" s="2"/>
      <c r="AY312" s="2"/>
      <c r="AZ312" s="2"/>
      <c r="BA312" s="2"/>
      <c r="BB312" s="2"/>
      <c r="BC312" s="2"/>
      <c r="BD312" s="2"/>
      <c r="BE312" s="2"/>
      <c r="BF312" s="2"/>
      <c r="BG312" s="2"/>
      <c r="BH312" s="2"/>
    </row>
    <row r="313" spans="1:60" x14ac:dyDescent="0.25">
      <c r="A313" t="s">
        <v>100</v>
      </c>
      <c r="B313" t="s">
        <v>535</v>
      </c>
      <c r="C313" s="2">
        <v>9928</v>
      </c>
      <c r="D313" s="2">
        <v>9859</v>
      </c>
      <c r="E313" s="2">
        <v>9766</v>
      </c>
      <c r="F313" s="2">
        <v>9697</v>
      </c>
      <c r="G313" s="2">
        <v>9618</v>
      </c>
      <c r="H313" s="2">
        <v>9560</v>
      </c>
      <c r="I313" s="2">
        <v>9436</v>
      </c>
      <c r="J313" s="2">
        <v>9302</v>
      </c>
      <c r="K313" s="2">
        <v>9286</v>
      </c>
      <c r="L313" s="2">
        <v>9251</v>
      </c>
      <c r="M313" s="2">
        <v>9201</v>
      </c>
      <c r="N313" s="2">
        <v>9222</v>
      </c>
      <c r="O313" s="2">
        <v>9246</v>
      </c>
      <c r="P313" s="2">
        <v>9264</v>
      </c>
      <c r="Q313" s="2">
        <v>9281</v>
      </c>
      <c r="R313" s="2">
        <v>9300</v>
      </c>
      <c r="S313" s="2">
        <v>9315</v>
      </c>
      <c r="T313" s="2">
        <v>9313</v>
      </c>
      <c r="U313" s="2">
        <v>9291</v>
      </c>
      <c r="V313" s="2">
        <v>9280</v>
      </c>
      <c r="W313" s="2">
        <v>9340.3566075710296</v>
      </c>
      <c r="X313" s="2">
        <v>9402.5655693895496</v>
      </c>
      <c r="Y313" s="2">
        <v>9471.1508355234291</v>
      </c>
      <c r="Z313" s="2">
        <v>9542.5738845483702</v>
      </c>
      <c r="AA313" s="2">
        <v>9615.1197481219206</v>
      </c>
      <c r="AB313" s="2">
        <v>9681.66309467465</v>
      </c>
      <c r="AC313" s="2">
        <v>9745.5863540724695</v>
      </c>
      <c r="AD313" s="2">
        <v>9807.0079445106403</v>
      </c>
      <c r="AE313" s="2">
        <v>9865.9072139483596</v>
      </c>
      <c r="AF313" s="2">
        <v>9922.2074831224309</v>
      </c>
      <c r="AG313" s="2">
        <v>9976.3833393334608</v>
      </c>
      <c r="AH313" s="2">
        <v>10028.228621571699</v>
      </c>
      <c r="AI313" s="2">
        <v>10077.755964145999</v>
      </c>
      <c r="AJ313" s="2">
        <v>10124.998668986</v>
      </c>
      <c r="AK313" s="2">
        <v>10170.0530233437</v>
      </c>
      <c r="AL313" s="2">
        <v>10212.9081607595</v>
      </c>
      <c r="AM313" s="2">
        <v>10253.193361167199</v>
      </c>
      <c r="AN313" s="2">
        <v>10290.831062696099</v>
      </c>
      <c r="AO313" s="2">
        <v>10325.786768493301</v>
      </c>
      <c r="AP313" s="2">
        <v>10358.0229383639</v>
      </c>
      <c r="AQ313" s="2">
        <v>10387.561019306</v>
      </c>
      <c r="AR313" s="2"/>
      <c r="AS313" s="2"/>
      <c r="AT313" s="2"/>
      <c r="AU313" s="2"/>
      <c r="AV313" s="2"/>
      <c r="AW313" s="2"/>
      <c r="AX313" s="2"/>
      <c r="AY313" s="2"/>
      <c r="AZ313" s="2"/>
      <c r="BA313" s="2"/>
      <c r="BB313" s="2"/>
      <c r="BC313" s="2"/>
      <c r="BD313" s="2"/>
      <c r="BE313" s="2"/>
      <c r="BF313" s="2"/>
      <c r="BG313" s="2"/>
      <c r="BH313" s="2"/>
    </row>
    <row r="314" spans="1:60" x14ac:dyDescent="0.25">
      <c r="A314" t="s">
        <v>100</v>
      </c>
      <c r="B314" t="s">
        <v>536</v>
      </c>
      <c r="C314" s="2">
        <v>5320</v>
      </c>
      <c r="D314" s="2">
        <v>5309</v>
      </c>
      <c r="E314" s="2">
        <v>5324</v>
      </c>
      <c r="F314" s="2">
        <v>5340</v>
      </c>
      <c r="G314" s="2">
        <v>5373</v>
      </c>
      <c r="H314" s="2">
        <v>5400</v>
      </c>
      <c r="I314" s="2">
        <v>5416</v>
      </c>
      <c r="J314" s="2">
        <v>5435</v>
      </c>
      <c r="K314" s="2">
        <v>5455</v>
      </c>
      <c r="L314" s="2">
        <v>5492</v>
      </c>
      <c r="M314" s="2">
        <v>5518</v>
      </c>
      <c r="N314" s="2">
        <v>5517</v>
      </c>
      <c r="O314" s="2">
        <v>5527</v>
      </c>
      <c r="P314" s="2">
        <v>5525</v>
      </c>
      <c r="Q314" s="2">
        <v>5520</v>
      </c>
      <c r="R314" s="2">
        <v>5519</v>
      </c>
      <c r="S314" s="2">
        <v>5523</v>
      </c>
      <c r="T314" s="2">
        <v>5551</v>
      </c>
      <c r="U314" s="2">
        <v>5556</v>
      </c>
      <c r="V314" s="2">
        <v>5582</v>
      </c>
      <c r="W314" s="2">
        <v>5610.7014311663497</v>
      </c>
      <c r="X314" s="2">
        <v>5643.5795719492999</v>
      </c>
      <c r="Y314" s="2">
        <v>5682.7734411204601</v>
      </c>
      <c r="Z314" s="2">
        <v>5725.8897819908098</v>
      </c>
      <c r="AA314" s="2">
        <v>5771.8208656102097</v>
      </c>
      <c r="AB314" s="2">
        <v>5814.7690404221403</v>
      </c>
      <c r="AC314" s="2">
        <v>5856.0042281708902</v>
      </c>
      <c r="AD314" s="2">
        <v>5895.2439438890897</v>
      </c>
      <c r="AE314" s="2">
        <v>5932.5001127263304</v>
      </c>
      <c r="AF314" s="2">
        <v>5967.6043976437604</v>
      </c>
      <c r="AG314" s="2">
        <v>6000.54570709568</v>
      </c>
      <c r="AH314" s="2">
        <v>6031.1333709088703</v>
      </c>
      <c r="AI314" s="2">
        <v>6059.6035136144201</v>
      </c>
      <c r="AJ314" s="2">
        <v>6085.9930517163302</v>
      </c>
      <c r="AK314" s="2">
        <v>6110.4000464665796</v>
      </c>
      <c r="AL314" s="2">
        <v>6132.9840850202299</v>
      </c>
      <c r="AM314" s="2">
        <v>6153.8515347026096</v>
      </c>
      <c r="AN314" s="2">
        <v>6173.18517587938</v>
      </c>
      <c r="AO314" s="2">
        <v>6191.1530300673603</v>
      </c>
      <c r="AP314" s="2">
        <v>6207.8966974995901</v>
      </c>
      <c r="AQ314" s="2">
        <v>6223.5531945375997</v>
      </c>
      <c r="AR314" s="2"/>
      <c r="AS314" s="2"/>
      <c r="AT314" s="2"/>
      <c r="AU314" s="2"/>
      <c r="AV314" s="2"/>
      <c r="AW314" s="2"/>
      <c r="AX314" s="2"/>
      <c r="AY314" s="2"/>
      <c r="AZ314" s="2"/>
      <c r="BA314" s="2"/>
      <c r="BB314" s="2"/>
      <c r="BC314" s="2"/>
      <c r="BD314" s="2"/>
      <c r="BE314" s="2"/>
      <c r="BF314" s="2"/>
      <c r="BG314" s="2"/>
      <c r="BH314" s="2"/>
    </row>
    <row r="315" spans="1:60" x14ac:dyDescent="0.25">
      <c r="A315" t="s">
        <v>100</v>
      </c>
      <c r="B315" t="s">
        <v>537</v>
      </c>
      <c r="C315" s="2">
        <v>10797</v>
      </c>
      <c r="D315" s="2">
        <v>10828</v>
      </c>
      <c r="E315" s="2">
        <v>10811</v>
      </c>
      <c r="F315" s="2">
        <v>10801</v>
      </c>
      <c r="G315" s="2">
        <v>10821</v>
      </c>
      <c r="H315" s="2">
        <v>10897</v>
      </c>
      <c r="I315" s="2">
        <v>11038</v>
      </c>
      <c r="J315" s="2">
        <v>11077</v>
      </c>
      <c r="K315" s="2">
        <v>11158</v>
      </c>
      <c r="L315" s="2">
        <v>11211</v>
      </c>
      <c r="M315" s="2">
        <v>11290</v>
      </c>
      <c r="N315" s="2">
        <v>11170</v>
      </c>
      <c r="O315" s="2">
        <v>11051</v>
      </c>
      <c r="P315" s="2">
        <v>10921</v>
      </c>
      <c r="Q315" s="2">
        <v>10788</v>
      </c>
      <c r="R315" s="2">
        <v>10690</v>
      </c>
      <c r="S315" s="2">
        <v>10601</v>
      </c>
      <c r="T315" s="2">
        <v>10528</v>
      </c>
      <c r="U315" s="2">
        <v>10452</v>
      </c>
      <c r="V315" s="2">
        <v>10402</v>
      </c>
      <c r="W315" s="2">
        <v>10367.470868521799</v>
      </c>
      <c r="X315" s="2">
        <v>10342.246693490801</v>
      </c>
      <c r="Y315" s="2">
        <v>10334.945259285099</v>
      </c>
      <c r="Z315" s="2">
        <v>10340.3541385137</v>
      </c>
      <c r="AA315" s="2">
        <v>10358.902429899999</v>
      </c>
      <c r="AB315" s="2">
        <v>10371.890251396901</v>
      </c>
      <c r="AC315" s="2">
        <v>10380.6153712167</v>
      </c>
      <c r="AD315" s="2">
        <v>10385.120908679401</v>
      </c>
      <c r="AE315" s="2">
        <v>10385.827268661</v>
      </c>
      <c r="AF315" s="2">
        <v>10386.3580220162</v>
      </c>
      <c r="AG315" s="2">
        <v>10386.9903638407</v>
      </c>
      <c r="AH315" s="2">
        <v>10386.871504532901</v>
      </c>
      <c r="AI315" s="2">
        <v>10386.266899341899</v>
      </c>
      <c r="AJ315" s="2">
        <v>10385.119712657301</v>
      </c>
      <c r="AK315" s="2">
        <v>10383.502056863599</v>
      </c>
      <c r="AL315" s="2">
        <v>10381.4286493693</v>
      </c>
      <c r="AM315" s="2">
        <v>10378.817562187</v>
      </c>
      <c r="AN315" s="2">
        <v>10375.637645389301</v>
      </c>
      <c r="AO315" s="2">
        <v>10371.8521662243</v>
      </c>
      <c r="AP315" s="2">
        <v>10367.4191782049</v>
      </c>
      <c r="AQ315" s="2">
        <v>10362.315867482699</v>
      </c>
      <c r="AR315" s="2"/>
      <c r="AS315" s="2"/>
      <c r="AT315" s="2"/>
      <c r="AU315" s="2"/>
      <c r="AV315" s="2"/>
      <c r="AW315" s="2"/>
      <c r="AX315" s="2"/>
      <c r="AY315" s="2"/>
      <c r="AZ315" s="2"/>
      <c r="BA315" s="2"/>
      <c r="BB315" s="2"/>
      <c r="BC315" s="2"/>
      <c r="BD315" s="2"/>
      <c r="BE315" s="2"/>
      <c r="BF315" s="2"/>
      <c r="BG315" s="2"/>
      <c r="BH315" s="2"/>
    </row>
    <row r="316" spans="1:60" x14ac:dyDescent="0.25">
      <c r="A316" t="s">
        <v>100</v>
      </c>
      <c r="B316" t="s">
        <v>538</v>
      </c>
      <c r="C316" s="2">
        <v>15475</v>
      </c>
      <c r="D316" s="2">
        <v>15460</v>
      </c>
      <c r="E316" s="2">
        <v>15444</v>
      </c>
      <c r="F316" s="2">
        <v>15480</v>
      </c>
      <c r="G316" s="2">
        <v>15464</v>
      </c>
      <c r="H316" s="2">
        <v>15449</v>
      </c>
      <c r="I316" s="2">
        <v>15651</v>
      </c>
      <c r="J316" s="2">
        <v>15844</v>
      </c>
      <c r="K316" s="2">
        <v>16016</v>
      </c>
      <c r="L316" s="2">
        <v>16232</v>
      </c>
      <c r="M316" s="2">
        <v>16297</v>
      </c>
      <c r="N316" s="2">
        <v>16446</v>
      </c>
      <c r="O316" s="2">
        <v>16611</v>
      </c>
      <c r="P316" s="2">
        <v>16873</v>
      </c>
      <c r="Q316" s="2">
        <v>17122</v>
      </c>
      <c r="R316" s="2">
        <v>17389</v>
      </c>
      <c r="S316" s="2">
        <v>17813</v>
      </c>
      <c r="T316" s="2">
        <v>18213</v>
      </c>
      <c r="U316" s="2">
        <v>18465</v>
      </c>
      <c r="V316" s="2">
        <v>18642</v>
      </c>
      <c r="W316" s="2">
        <v>18782.562133944</v>
      </c>
      <c r="X316" s="2">
        <v>18939.611313923699</v>
      </c>
      <c r="Y316" s="2">
        <v>19136.642652376999</v>
      </c>
      <c r="Z316" s="2">
        <v>19364.426167236401</v>
      </c>
      <c r="AA316" s="2">
        <v>19622.7968646837</v>
      </c>
      <c r="AB316" s="2">
        <v>19876.1408270334</v>
      </c>
      <c r="AC316" s="2">
        <v>20126.384361025699</v>
      </c>
      <c r="AD316" s="2">
        <v>20373.258446022199</v>
      </c>
      <c r="AE316" s="2">
        <v>20617.480716842299</v>
      </c>
      <c r="AF316" s="2">
        <v>20863.8824292112</v>
      </c>
      <c r="AG316" s="2">
        <v>21113.007024695798</v>
      </c>
      <c r="AH316" s="2">
        <v>21363.203783394802</v>
      </c>
      <c r="AI316" s="2">
        <v>21614.965421492299</v>
      </c>
      <c r="AJ316" s="2">
        <v>21868.172921002501</v>
      </c>
      <c r="AK316" s="2">
        <v>22122.9886741521</v>
      </c>
      <c r="AL316" s="2">
        <v>22379.421019789301</v>
      </c>
      <c r="AM316" s="2">
        <v>22637.265113172602</v>
      </c>
      <c r="AN316" s="2">
        <v>22896.434657360001</v>
      </c>
      <c r="AO316" s="2">
        <v>23156.859571544901</v>
      </c>
      <c r="AP316" s="2">
        <v>23418.401003253901</v>
      </c>
      <c r="AQ316" s="2">
        <v>23680.942923333201</v>
      </c>
      <c r="AR316" s="2"/>
      <c r="AS316" s="2"/>
      <c r="AT316" s="2"/>
      <c r="AU316" s="2"/>
      <c r="AV316" s="2"/>
      <c r="AW316" s="2"/>
      <c r="AX316" s="2"/>
      <c r="AY316" s="2"/>
      <c r="AZ316" s="2"/>
      <c r="BA316" s="2"/>
      <c r="BB316" s="2"/>
      <c r="BC316" s="2"/>
      <c r="BD316" s="2"/>
      <c r="BE316" s="2"/>
      <c r="BF316" s="2"/>
      <c r="BG316" s="2"/>
      <c r="BH316" s="2"/>
    </row>
    <row r="317" spans="1:60" x14ac:dyDescent="0.25">
      <c r="A317" t="s">
        <v>100</v>
      </c>
      <c r="B317" t="s">
        <v>539</v>
      </c>
      <c r="C317" s="2">
        <v>7147</v>
      </c>
      <c r="D317" s="2">
        <v>7189</v>
      </c>
      <c r="E317" s="2">
        <v>7214</v>
      </c>
      <c r="F317" s="2">
        <v>7252</v>
      </c>
      <c r="G317" s="2">
        <v>7281</v>
      </c>
      <c r="H317" s="2">
        <v>7348</v>
      </c>
      <c r="I317" s="2">
        <v>7272</v>
      </c>
      <c r="J317" s="2">
        <v>7298</v>
      </c>
      <c r="K317" s="2">
        <v>7428</v>
      </c>
      <c r="L317" s="2">
        <v>7613</v>
      </c>
      <c r="M317" s="2">
        <v>7694</v>
      </c>
      <c r="N317" s="2">
        <v>7925</v>
      </c>
      <c r="O317" s="2">
        <v>8205</v>
      </c>
      <c r="P317" s="2">
        <v>8529</v>
      </c>
      <c r="Q317" s="2">
        <v>8805</v>
      </c>
      <c r="R317" s="2">
        <v>9039</v>
      </c>
      <c r="S317" s="2">
        <v>9299</v>
      </c>
      <c r="T317" s="2">
        <v>9597</v>
      </c>
      <c r="U317" s="2">
        <v>9844</v>
      </c>
      <c r="V317" s="2">
        <v>10010</v>
      </c>
      <c r="W317" s="2">
        <v>10193.3047957781</v>
      </c>
      <c r="X317" s="2">
        <v>10380.866705149499</v>
      </c>
      <c r="Y317" s="2">
        <v>10582.813357852399</v>
      </c>
      <c r="Z317" s="2">
        <v>10794.050957533</v>
      </c>
      <c r="AA317" s="2">
        <v>11013.669269756199</v>
      </c>
      <c r="AB317" s="2">
        <v>11225.986884611601</v>
      </c>
      <c r="AC317" s="2">
        <v>11434.6842244693</v>
      </c>
      <c r="AD317" s="2">
        <v>11639.9504594187</v>
      </c>
      <c r="AE317" s="2">
        <v>11842.4904628974</v>
      </c>
      <c r="AF317" s="2">
        <v>12043.927992699601</v>
      </c>
      <c r="AG317" s="2">
        <v>12244.7062573804</v>
      </c>
      <c r="AH317" s="2">
        <v>12444.2873177806</v>
      </c>
      <c r="AI317" s="2">
        <v>12643.076281316</v>
      </c>
      <c r="AJ317" s="2">
        <v>12840.975038816799</v>
      </c>
      <c r="AK317" s="2">
        <v>13038.020419128499</v>
      </c>
      <c r="AL317" s="2">
        <v>13234.228963739301</v>
      </c>
      <c r="AM317" s="2">
        <v>13429.4514149521</v>
      </c>
      <c r="AN317" s="2">
        <v>13623.632399902301</v>
      </c>
      <c r="AO317" s="2">
        <v>13816.7344032366</v>
      </c>
      <c r="AP317" s="2">
        <v>14008.7558327283</v>
      </c>
      <c r="AQ317" s="2">
        <v>14199.726822655801</v>
      </c>
      <c r="AR317" s="2"/>
      <c r="AS317" s="2"/>
      <c r="AT317" s="2"/>
      <c r="AU317" s="2"/>
      <c r="AV317" s="2"/>
      <c r="AW317" s="2"/>
      <c r="AX317" s="2"/>
      <c r="AY317" s="2"/>
      <c r="AZ317" s="2"/>
      <c r="BA317" s="2"/>
      <c r="BB317" s="2"/>
      <c r="BC317" s="2"/>
      <c r="BD317" s="2"/>
      <c r="BE317" s="2"/>
      <c r="BF317" s="2"/>
      <c r="BG317" s="2"/>
      <c r="BH317" s="2"/>
    </row>
    <row r="318" spans="1:60" x14ac:dyDescent="0.25">
      <c r="A318" t="s">
        <v>100</v>
      </c>
      <c r="B318" t="s">
        <v>540</v>
      </c>
      <c r="C318" s="2">
        <v>5406</v>
      </c>
      <c r="D318" s="2">
        <v>5414</v>
      </c>
      <c r="E318" s="2">
        <v>5423</v>
      </c>
      <c r="F318" s="2">
        <v>5433</v>
      </c>
      <c r="G318" s="2">
        <v>5449</v>
      </c>
      <c r="H318" s="2">
        <v>5457</v>
      </c>
      <c r="I318" s="2">
        <v>5433</v>
      </c>
      <c r="J318" s="2">
        <v>5416</v>
      </c>
      <c r="K318" s="2">
        <v>5384</v>
      </c>
      <c r="L318" s="2">
        <v>5373</v>
      </c>
      <c r="M318" s="2">
        <v>5330</v>
      </c>
      <c r="N318" s="2">
        <v>5371</v>
      </c>
      <c r="O318" s="2">
        <v>5385</v>
      </c>
      <c r="P318" s="2">
        <v>5461</v>
      </c>
      <c r="Q318" s="2">
        <v>5561</v>
      </c>
      <c r="R318" s="2">
        <v>5713</v>
      </c>
      <c r="S318" s="2">
        <v>5787</v>
      </c>
      <c r="T318" s="2">
        <v>5908</v>
      </c>
      <c r="U318" s="2">
        <v>5994</v>
      </c>
      <c r="V318" s="2">
        <v>6064</v>
      </c>
      <c r="W318" s="2">
        <v>6026.8207081191404</v>
      </c>
      <c r="X318" s="2">
        <v>5992.4594798151702</v>
      </c>
      <c r="Y318" s="2">
        <v>5961.94253116037</v>
      </c>
      <c r="Z318" s="2">
        <v>5932.6579688792799</v>
      </c>
      <c r="AA318" s="2">
        <v>5903.4435759246599</v>
      </c>
      <c r="AB318" s="2">
        <v>5872.1083986146996</v>
      </c>
      <c r="AC318" s="2">
        <v>5838.8093781575099</v>
      </c>
      <c r="AD318" s="2">
        <v>5803.4942230716797</v>
      </c>
      <c r="AE318" s="2">
        <v>5766.2467921604502</v>
      </c>
      <c r="AF318" s="2">
        <v>5728.2828454007604</v>
      </c>
      <c r="AG318" s="2">
        <v>5689.6420111855396</v>
      </c>
      <c r="AH318" s="2">
        <v>5650.27626161425</v>
      </c>
      <c r="AI318" s="2">
        <v>5610.3554928086496</v>
      </c>
      <c r="AJ318" s="2">
        <v>5569.92966655291</v>
      </c>
      <c r="AK318" s="2">
        <v>5529.0594114511596</v>
      </c>
      <c r="AL318" s="2">
        <v>5487.8148453784297</v>
      </c>
      <c r="AM318" s="2">
        <v>5446.1937193918402</v>
      </c>
      <c r="AN318" s="2">
        <v>5404.24674871768</v>
      </c>
      <c r="AO318" s="2">
        <v>5362.0388448116901</v>
      </c>
      <c r="AP318" s="2">
        <v>5319.6033461687202</v>
      </c>
      <c r="AQ318" s="2">
        <v>5276.9431938632597</v>
      </c>
      <c r="AR318" s="2"/>
      <c r="AS318" s="2"/>
      <c r="AT318" s="2"/>
      <c r="AU318" s="2"/>
      <c r="AV318" s="2"/>
      <c r="AW318" s="2"/>
      <c r="AX318" s="2"/>
      <c r="AY318" s="2"/>
      <c r="AZ318" s="2"/>
      <c r="BA318" s="2"/>
      <c r="BB318" s="2"/>
      <c r="BC318" s="2"/>
      <c r="BD318" s="2"/>
      <c r="BE318" s="2"/>
      <c r="BF318" s="2"/>
      <c r="BG318" s="2"/>
      <c r="BH318" s="2"/>
    </row>
    <row r="319" spans="1:60" x14ac:dyDescent="0.25">
      <c r="A319" t="s">
        <v>100</v>
      </c>
      <c r="B319" t="s">
        <v>541</v>
      </c>
      <c r="C319" s="2">
        <v>10785</v>
      </c>
      <c r="D319" s="2">
        <v>10718</v>
      </c>
      <c r="E319" s="2">
        <v>10584</v>
      </c>
      <c r="F319" s="2">
        <v>10369</v>
      </c>
      <c r="G319" s="2">
        <v>10299</v>
      </c>
      <c r="H319" s="2">
        <v>10223</v>
      </c>
      <c r="I319" s="2">
        <v>10192</v>
      </c>
      <c r="J319" s="2">
        <v>10123</v>
      </c>
      <c r="K319" s="2">
        <v>10100</v>
      </c>
      <c r="L319" s="2">
        <v>10100</v>
      </c>
      <c r="M319" s="2">
        <v>10131</v>
      </c>
      <c r="N319" s="2">
        <v>10176</v>
      </c>
      <c r="O319" s="2">
        <v>10248</v>
      </c>
      <c r="P319" s="2">
        <v>10312</v>
      </c>
      <c r="Q319" s="2">
        <v>10358</v>
      </c>
      <c r="R319" s="2">
        <v>10404</v>
      </c>
      <c r="S319" s="2">
        <v>10438</v>
      </c>
      <c r="T319" s="2">
        <v>10457</v>
      </c>
      <c r="U319" s="2">
        <v>10489</v>
      </c>
      <c r="V319" s="2">
        <v>10506</v>
      </c>
      <c r="W319" s="2">
        <v>10603.8479354666</v>
      </c>
      <c r="X319" s="2">
        <v>10704.7420301126</v>
      </c>
      <c r="Y319" s="2">
        <v>10816.221469625199</v>
      </c>
      <c r="Z319" s="2">
        <v>10933.742912248499</v>
      </c>
      <c r="AA319" s="2">
        <v>11054.590091887099</v>
      </c>
      <c r="AB319" s="2">
        <v>11246.206396789201</v>
      </c>
      <c r="AC319" s="2">
        <v>11436.4953642045</v>
      </c>
      <c r="AD319" s="2">
        <v>11625.191527078699</v>
      </c>
      <c r="AE319" s="2">
        <v>11812.346205350201</v>
      </c>
      <c r="AF319" s="2">
        <v>11999.6120391243</v>
      </c>
      <c r="AG319" s="2">
        <v>12187.406227478699</v>
      </c>
      <c r="AH319" s="2">
        <v>12375.4220070877</v>
      </c>
      <c r="AI319" s="2">
        <v>12563.8859956621</v>
      </c>
      <c r="AJ319" s="2">
        <v>12752.5860068451</v>
      </c>
      <c r="AK319" s="2">
        <v>12941.5219589484</v>
      </c>
      <c r="AL319" s="2">
        <v>13130.6263030337</v>
      </c>
      <c r="AM319" s="2">
        <v>13319.759189004901</v>
      </c>
      <c r="AN319" s="2">
        <v>13508.8128419886</v>
      </c>
      <c r="AO319" s="2">
        <v>13697.697461470199</v>
      </c>
      <c r="AP319" s="2">
        <v>13886.3396123733</v>
      </c>
      <c r="AQ319" s="2">
        <v>14074.724552370601</v>
      </c>
      <c r="AR319" s="2"/>
      <c r="AS319" s="2"/>
      <c r="AT319" s="2"/>
      <c r="AU319" s="2"/>
      <c r="AV319" s="2"/>
      <c r="AW319" s="2"/>
      <c r="AX319" s="2"/>
      <c r="AY319" s="2"/>
      <c r="AZ319" s="2"/>
      <c r="BA319" s="2"/>
      <c r="BB319" s="2"/>
      <c r="BC319" s="2"/>
      <c r="BD319" s="2"/>
      <c r="BE319" s="2"/>
      <c r="BF319" s="2"/>
      <c r="BG319" s="2"/>
      <c r="BH319" s="2"/>
    </row>
    <row r="320" spans="1:60" x14ac:dyDescent="0.25">
      <c r="A320" t="s">
        <v>100</v>
      </c>
      <c r="B320" t="s">
        <v>542</v>
      </c>
      <c r="C320" s="2">
        <v>4832</v>
      </c>
      <c r="D320" s="2">
        <v>4806</v>
      </c>
      <c r="E320" s="2">
        <v>4764</v>
      </c>
      <c r="F320" s="2">
        <v>4720</v>
      </c>
      <c r="G320" s="2">
        <v>4687</v>
      </c>
      <c r="H320" s="2">
        <v>4678</v>
      </c>
      <c r="I320" s="2">
        <v>4629</v>
      </c>
      <c r="J320" s="2">
        <v>4593</v>
      </c>
      <c r="K320" s="2">
        <v>4607</v>
      </c>
      <c r="L320" s="2">
        <v>4618</v>
      </c>
      <c r="M320" s="2">
        <v>4607</v>
      </c>
      <c r="N320" s="2">
        <v>4575</v>
      </c>
      <c r="O320" s="2">
        <v>4545</v>
      </c>
      <c r="P320" s="2">
        <v>4507</v>
      </c>
      <c r="Q320" s="2">
        <v>4474</v>
      </c>
      <c r="R320" s="2">
        <v>4441</v>
      </c>
      <c r="S320" s="2">
        <v>4410</v>
      </c>
      <c r="T320" s="2">
        <v>4388</v>
      </c>
      <c r="U320" s="2">
        <v>4397</v>
      </c>
      <c r="V320" s="2">
        <v>4390</v>
      </c>
      <c r="W320" s="2">
        <v>4334.0222624336302</v>
      </c>
      <c r="X320" s="2">
        <v>4280.6037713142496</v>
      </c>
      <c r="Y320" s="2">
        <v>4233.3449381138598</v>
      </c>
      <c r="Z320" s="2">
        <v>4190.5975653771002</v>
      </c>
      <c r="AA320" s="2">
        <v>4152.2264430352097</v>
      </c>
      <c r="AB320" s="2">
        <v>4112.3264348869398</v>
      </c>
      <c r="AC320" s="2">
        <v>4071.8675251531199</v>
      </c>
      <c r="AD320" s="2">
        <v>4030.7923167295999</v>
      </c>
      <c r="AE320" s="2">
        <v>3989.2990562680902</v>
      </c>
      <c r="AF320" s="2">
        <v>3947.7657070258801</v>
      </c>
      <c r="AG320" s="2">
        <v>3906.1220867300599</v>
      </c>
      <c r="AH320" s="2">
        <v>3864.0789728987102</v>
      </c>
      <c r="AI320" s="2">
        <v>3821.6620567453401</v>
      </c>
      <c r="AJ320" s="2">
        <v>3778.8932675657802</v>
      </c>
      <c r="AK320" s="2">
        <v>3735.7725394870499</v>
      </c>
      <c r="AL320" s="2">
        <v>3692.3780863743</v>
      </c>
      <c r="AM320" s="2">
        <v>3648.6971258392</v>
      </c>
      <c r="AN320" s="2">
        <v>3604.74394109779</v>
      </c>
      <c r="AO320" s="2">
        <v>3560.5306040116802</v>
      </c>
      <c r="AP320" s="2">
        <v>3516.0789032734301</v>
      </c>
      <c r="AQ320" s="2">
        <v>3471.41770052216</v>
      </c>
      <c r="AR320" s="2"/>
      <c r="AS320" s="2"/>
      <c r="AT320" s="2"/>
      <c r="AU320" s="2"/>
      <c r="AV320" s="2"/>
      <c r="AW320" s="2"/>
      <c r="AX320" s="2"/>
      <c r="AY320" s="2"/>
      <c r="AZ320" s="2"/>
      <c r="BA320" s="2"/>
      <c r="BB320" s="2"/>
      <c r="BC320" s="2"/>
      <c r="BD320" s="2"/>
      <c r="BE320" s="2"/>
      <c r="BF320" s="2"/>
      <c r="BG320" s="2"/>
      <c r="BH320" s="2"/>
    </row>
    <row r="321" spans="1:60" x14ac:dyDescent="0.25">
      <c r="A321" t="s">
        <v>100</v>
      </c>
      <c r="B321" t="s">
        <v>543</v>
      </c>
      <c r="C321" s="2">
        <v>3815</v>
      </c>
      <c r="D321" s="2">
        <v>3789</v>
      </c>
      <c r="E321" s="2">
        <v>3753</v>
      </c>
      <c r="F321" s="2">
        <v>3741</v>
      </c>
      <c r="G321" s="2">
        <v>3739</v>
      </c>
      <c r="H321" s="2">
        <v>3716</v>
      </c>
      <c r="I321" s="2">
        <v>3700</v>
      </c>
      <c r="J321" s="2">
        <v>3690</v>
      </c>
      <c r="K321" s="2">
        <v>3682</v>
      </c>
      <c r="L321" s="2">
        <v>3709</v>
      </c>
      <c r="M321" s="2">
        <v>3740</v>
      </c>
      <c r="N321" s="2">
        <v>3724</v>
      </c>
      <c r="O321" s="2">
        <v>3710</v>
      </c>
      <c r="P321" s="2">
        <v>3693</v>
      </c>
      <c r="Q321" s="2">
        <v>3676</v>
      </c>
      <c r="R321" s="2">
        <v>3665</v>
      </c>
      <c r="S321" s="2">
        <v>3650</v>
      </c>
      <c r="T321" s="2">
        <v>3629</v>
      </c>
      <c r="U321" s="2">
        <v>3606</v>
      </c>
      <c r="V321" s="2">
        <v>3588</v>
      </c>
      <c r="W321" s="2">
        <v>3566.0557562393201</v>
      </c>
      <c r="X321" s="2">
        <v>3544.8877310565999</v>
      </c>
      <c r="Y321" s="2">
        <v>3526.67708903622</v>
      </c>
      <c r="Z321" s="2">
        <v>3510.4169813579401</v>
      </c>
      <c r="AA321" s="2">
        <v>3495.8989056365399</v>
      </c>
      <c r="AB321" s="2">
        <v>3480.4653055619001</v>
      </c>
      <c r="AC321" s="2">
        <v>3464.1105986214402</v>
      </c>
      <c r="AD321" s="2">
        <v>3446.8638221426399</v>
      </c>
      <c r="AE321" s="2">
        <v>3428.8665717952699</v>
      </c>
      <c r="AF321" s="2">
        <v>3410.6882237837499</v>
      </c>
      <c r="AG321" s="2">
        <v>3392.3951514167602</v>
      </c>
      <c r="AH321" s="2">
        <v>3373.7728245271301</v>
      </c>
      <c r="AI321" s="2">
        <v>3354.87973634626</v>
      </c>
      <c r="AJ321" s="2">
        <v>3335.6903684723602</v>
      </c>
      <c r="AK321" s="2">
        <v>3316.21956440334</v>
      </c>
      <c r="AL321" s="2">
        <v>3296.4716022602001</v>
      </c>
      <c r="AM321" s="2">
        <v>3276.4214123025499</v>
      </c>
      <c r="AN321" s="2">
        <v>3256.12010332213</v>
      </c>
      <c r="AO321" s="2">
        <v>3235.6150469356098</v>
      </c>
      <c r="AP321" s="2">
        <v>3214.94347931727</v>
      </c>
      <c r="AQ321" s="2">
        <v>3194.1422913062001</v>
      </c>
      <c r="AR321" s="2"/>
      <c r="AS321" s="2"/>
      <c r="AT321" s="2"/>
      <c r="AU321" s="2"/>
      <c r="AV321" s="2"/>
      <c r="AW321" s="2"/>
      <c r="AX321" s="2"/>
      <c r="AY321" s="2"/>
      <c r="AZ321" s="2"/>
      <c r="BA321" s="2"/>
      <c r="BB321" s="2"/>
      <c r="BC321" s="2"/>
      <c r="BD321" s="2"/>
      <c r="BE321" s="2"/>
      <c r="BF321" s="2"/>
      <c r="BG321" s="2"/>
      <c r="BH321" s="2"/>
    </row>
    <row r="322" spans="1:60" x14ac:dyDescent="0.25">
      <c r="A322" t="s">
        <v>100</v>
      </c>
      <c r="B322" t="s">
        <v>544</v>
      </c>
      <c r="C322" s="2">
        <v>12829</v>
      </c>
      <c r="D322" s="2">
        <v>12735</v>
      </c>
      <c r="E322" s="2">
        <v>12663</v>
      </c>
      <c r="F322" s="2">
        <v>12597</v>
      </c>
      <c r="G322" s="2">
        <v>12491</v>
      </c>
      <c r="H322" s="2">
        <v>12386</v>
      </c>
      <c r="I322" s="2">
        <v>12362</v>
      </c>
      <c r="J322" s="2">
        <v>12377</v>
      </c>
      <c r="K322" s="2">
        <v>12514</v>
      </c>
      <c r="L322" s="2">
        <v>12595</v>
      </c>
      <c r="M322" s="2">
        <v>12686</v>
      </c>
      <c r="N322" s="2">
        <v>12796</v>
      </c>
      <c r="O322" s="2">
        <v>12867</v>
      </c>
      <c r="P322" s="2">
        <v>12976</v>
      </c>
      <c r="Q322" s="2">
        <v>13032</v>
      </c>
      <c r="R322" s="2">
        <v>13040</v>
      </c>
      <c r="S322" s="2">
        <v>13013</v>
      </c>
      <c r="T322" s="2">
        <v>12960</v>
      </c>
      <c r="U322" s="2">
        <v>12905</v>
      </c>
      <c r="V322" s="2">
        <v>12840</v>
      </c>
      <c r="W322" s="2">
        <v>12824.294286968399</v>
      </c>
      <c r="X322" s="2">
        <v>12813.056200148099</v>
      </c>
      <c r="Y322" s="2">
        <v>12813.9818299291</v>
      </c>
      <c r="Z322" s="2">
        <v>12822.8725078429</v>
      </c>
      <c r="AA322" s="2">
        <v>12838.147453363001</v>
      </c>
      <c r="AB322" s="2">
        <v>12849.9818734359</v>
      </c>
      <c r="AC322" s="2">
        <v>12858.9196326732</v>
      </c>
      <c r="AD322" s="2">
        <v>12864.8376763375</v>
      </c>
      <c r="AE322" s="2">
        <v>12867.9574959089</v>
      </c>
      <c r="AF322" s="2">
        <v>12869.851189479999</v>
      </c>
      <c r="AG322" s="2">
        <v>12870.679371478</v>
      </c>
      <c r="AH322" s="2">
        <v>12869.9695111529</v>
      </c>
      <c r="AI322" s="2">
        <v>12868.1271868818</v>
      </c>
      <c r="AJ322" s="2">
        <v>12865.1004170673</v>
      </c>
      <c r="AK322" s="2">
        <v>12860.8142870723</v>
      </c>
      <c r="AL322" s="2">
        <v>12855.1565542767</v>
      </c>
      <c r="AM322" s="2">
        <v>12847.936824353101</v>
      </c>
      <c r="AN322" s="2">
        <v>12839.108576615101</v>
      </c>
      <c r="AO322" s="2">
        <v>12828.6601733477</v>
      </c>
      <c r="AP322" s="2">
        <v>12816.6037037353</v>
      </c>
      <c r="AQ322" s="2">
        <v>12803.006901528701</v>
      </c>
      <c r="AR322" s="2"/>
      <c r="AS322" s="2"/>
      <c r="AT322" s="2"/>
      <c r="AU322" s="2"/>
      <c r="AV322" s="2"/>
      <c r="AW322" s="2"/>
      <c r="AX322" s="2"/>
      <c r="AY322" s="2"/>
      <c r="AZ322" s="2"/>
      <c r="BA322" s="2"/>
      <c r="BB322" s="2"/>
      <c r="BC322" s="2"/>
      <c r="BD322" s="2"/>
      <c r="BE322" s="2"/>
      <c r="BF322" s="2"/>
      <c r="BG322" s="2"/>
      <c r="BH322" s="2"/>
    </row>
    <row r="323" spans="1:60" x14ac:dyDescent="0.25">
      <c r="A323" t="s">
        <v>100</v>
      </c>
      <c r="B323" t="s">
        <v>545</v>
      </c>
      <c r="C323" s="2">
        <v>7567</v>
      </c>
      <c r="D323" s="2">
        <v>7614</v>
      </c>
      <c r="E323" s="2">
        <v>7668</v>
      </c>
      <c r="F323" s="2">
        <v>7711</v>
      </c>
      <c r="G323" s="2">
        <v>7712</v>
      </c>
      <c r="H323" s="2">
        <v>7773</v>
      </c>
      <c r="I323" s="2">
        <v>7905</v>
      </c>
      <c r="J323" s="2">
        <v>7940</v>
      </c>
      <c r="K323" s="2">
        <v>8052</v>
      </c>
      <c r="L323" s="2">
        <v>8117</v>
      </c>
      <c r="M323" s="2">
        <v>8157</v>
      </c>
      <c r="N323" s="2">
        <v>8196</v>
      </c>
      <c r="O323" s="2">
        <v>8242</v>
      </c>
      <c r="P323" s="2">
        <v>8298</v>
      </c>
      <c r="Q323" s="2">
        <v>8359</v>
      </c>
      <c r="R323" s="2">
        <v>8435</v>
      </c>
      <c r="S323" s="2">
        <v>8492</v>
      </c>
      <c r="T323" s="2">
        <v>8564</v>
      </c>
      <c r="U323" s="2">
        <v>8604</v>
      </c>
      <c r="V323" s="2">
        <v>8580</v>
      </c>
      <c r="W323" s="2">
        <v>8584.0133656717608</v>
      </c>
      <c r="X323" s="2">
        <v>8589.0424503412305</v>
      </c>
      <c r="Y323" s="2">
        <v>8598.4502998204498</v>
      </c>
      <c r="Z323" s="2">
        <v>8609.6480339323607</v>
      </c>
      <c r="AA323" s="2">
        <v>8621.9108985291696</v>
      </c>
      <c r="AB323" s="2">
        <v>8629.0265615978806</v>
      </c>
      <c r="AC323" s="2">
        <v>8631.8522479748808</v>
      </c>
      <c r="AD323" s="2">
        <v>8630.2378052557706</v>
      </c>
      <c r="AE323" s="2">
        <v>8624.3453564825904</v>
      </c>
      <c r="AF323" s="2">
        <v>8614.9000966036292</v>
      </c>
      <c r="AG323" s="2">
        <v>8602.0691161892901</v>
      </c>
      <c r="AH323" s="2">
        <v>8585.6268523326107</v>
      </c>
      <c r="AI323" s="2">
        <v>8565.8144749316198</v>
      </c>
      <c r="AJ323" s="2">
        <v>8542.7546413029504</v>
      </c>
      <c r="AK323" s="2">
        <v>8516.6097297473498</v>
      </c>
      <c r="AL323" s="2">
        <v>8487.5482088358203</v>
      </c>
      <c r="AM323" s="2">
        <v>8455.7441093514299</v>
      </c>
      <c r="AN323" s="2">
        <v>8421.4935636213904</v>
      </c>
      <c r="AO323" s="2">
        <v>8385.0745968003903</v>
      </c>
      <c r="AP323" s="2">
        <v>8346.7254402311792</v>
      </c>
      <c r="AQ323" s="2">
        <v>8306.7119135201101</v>
      </c>
      <c r="AR323" s="2"/>
      <c r="AS323" s="2"/>
      <c r="AT323" s="2"/>
      <c r="AU323" s="2"/>
      <c r="AV323" s="2"/>
      <c r="AW323" s="2"/>
      <c r="AX323" s="2"/>
      <c r="AY323" s="2"/>
      <c r="AZ323" s="2"/>
      <c r="BA323" s="2"/>
      <c r="BB323" s="2"/>
      <c r="BC323" s="2"/>
      <c r="BD323" s="2"/>
      <c r="BE323" s="2"/>
      <c r="BF323" s="2"/>
      <c r="BG323" s="2"/>
      <c r="BH323" s="2"/>
    </row>
    <row r="324" spans="1:60" x14ac:dyDescent="0.25">
      <c r="A324" t="s">
        <v>100</v>
      </c>
      <c r="B324" t="s">
        <v>546</v>
      </c>
      <c r="C324" s="2">
        <v>9877</v>
      </c>
      <c r="D324" s="2">
        <v>9844</v>
      </c>
      <c r="E324" s="2">
        <v>9802</v>
      </c>
      <c r="F324" s="2">
        <v>9743</v>
      </c>
      <c r="G324" s="2">
        <v>9702</v>
      </c>
      <c r="H324" s="2">
        <v>9705</v>
      </c>
      <c r="I324" s="2">
        <v>9982</v>
      </c>
      <c r="J324" s="2">
        <v>10210</v>
      </c>
      <c r="K324" s="2">
        <v>10422</v>
      </c>
      <c r="L324" s="2">
        <v>10643</v>
      </c>
      <c r="M324" s="2">
        <v>10832</v>
      </c>
      <c r="N324" s="2">
        <v>11092</v>
      </c>
      <c r="O324" s="2">
        <v>11372</v>
      </c>
      <c r="P324" s="2">
        <v>11638</v>
      </c>
      <c r="Q324" s="2">
        <v>11880</v>
      </c>
      <c r="R324" s="2">
        <v>12019</v>
      </c>
      <c r="S324" s="2">
        <v>12212</v>
      </c>
      <c r="T324" s="2">
        <v>12394</v>
      </c>
      <c r="U324" s="2">
        <v>12516</v>
      </c>
      <c r="V324" s="2">
        <v>12649</v>
      </c>
      <c r="W324" s="2">
        <v>12808.280164869901</v>
      </c>
      <c r="X324" s="2">
        <v>12974.4715573905</v>
      </c>
      <c r="Y324" s="2">
        <v>13159.6604323267</v>
      </c>
      <c r="Z324" s="2">
        <v>13358.2257720695</v>
      </c>
      <c r="AA324" s="2">
        <v>13568.441258192801</v>
      </c>
      <c r="AB324" s="2">
        <v>13774.240257257599</v>
      </c>
      <c r="AC324" s="2">
        <v>13978.9805489928</v>
      </c>
      <c r="AD324" s="2">
        <v>14182.4122263178</v>
      </c>
      <c r="AE324" s="2">
        <v>14384.882408981701</v>
      </c>
      <c r="AF324" s="2">
        <v>14587.1079720772</v>
      </c>
      <c r="AG324" s="2">
        <v>14789.4943127033</v>
      </c>
      <c r="AH324" s="2">
        <v>14991.549829830799</v>
      </c>
      <c r="AI324" s="2">
        <v>15193.716523381199</v>
      </c>
      <c r="AJ324" s="2">
        <v>15395.8458216048</v>
      </c>
      <c r="AK324" s="2">
        <v>15597.850211532501</v>
      </c>
      <c r="AL324" s="2">
        <v>15799.6832276317</v>
      </c>
      <c r="AM324" s="2">
        <v>16001.0572806647</v>
      </c>
      <c r="AN324" s="2">
        <v>16201.8677512751</v>
      </c>
      <c r="AO324" s="2">
        <v>16402.004588835702</v>
      </c>
      <c r="AP324" s="2">
        <v>16601.3233497941</v>
      </c>
      <c r="AQ324" s="2">
        <v>16799.6966342497</v>
      </c>
      <c r="AR324" s="2"/>
      <c r="AS324" s="2"/>
      <c r="AT324" s="2"/>
      <c r="AU324" s="2"/>
      <c r="AV324" s="2"/>
      <c r="AW324" s="2"/>
      <c r="AX324" s="2"/>
      <c r="AY324" s="2"/>
      <c r="AZ324" s="2"/>
      <c r="BA324" s="2"/>
      <c r="BB324" s="2"/>
      <c r="BC324" s="2"/>
      <c r="BD324" s="2"/>
      <c r="BE324" s="2"/>
      <c r="BF324" s="2"/>
      <c r="BG324" s="2"/>
      <c r="BH324" s="2"/>
    </row>
    <row r="325" spans="1:60" x14ac:dyDescent="0.25">
      <c r="A325" t="s">
        <v>100</v>
      </c>
      <c r="B325" t="s">
        <v>547</v>
      </c>
      <c r="C325" s="2">
        <v>3638</v>
      </c>
      <c r="D325" s="2">
        <v>3621</v>
      </c>
      <c r="E325" s="2">
        <v>3572</v>
      </c>
      <c r="F325" s="2">
        <v>3557</v>
      </c>
      <c r="G325" s="2">
        <v>3552</v>
      </c>
      <c r="H325" s="2">
        <v>3541</v>
      </c>
      <c r="I325" s="2">
        <v>3493</v>
      </c>
      <c r="J325" s="2">
        <v>3471</v>
      </c>
      <c r="K325" s="2">
        <v>3445</v>
      </c>
      <c r="L325" s="2">
        <v>3442</v>
      </c>
      <c r="M325" s="2">
        <v>3455</v>
      </c>
      <c r="N325" s="2">
        <v>3468</v>
      </c>
      <c r="O325" s="2">
        <v>3494</v>
      </c>
      <c r="P325" s="2">
        <v>3499</v>
      </c>
      <c r="Q325" s="2">
        <v>3503</v>
      </c>
      <c r="R325" s="2">
        <v>3497</v>
      </c>
      <c r="S325" s="2">
        <v>3491</v>
      </c>
      <c r="T325" s="2">
        <v>3488</v>
      </c>
      <c r="U325" s="2">
        <v>3475</v>
      </c>
      <c r="V325" s="2">
        <v>3454</v>
      </c>
      <c r="W325" s="2">
        <v>3419.3209189354402</v>
      </c>
      <c r="X325" s="2">
        <v>3386.08396358147</v>
      </c>
      <c r="Y325" s="2">
        <v>3355.2024442614702</v>
      </c>
      <c r="Z325" s="2">
        <v>3325.603924907</v>
      </c>
      <c r="AA325" s="2">
        <v>3296.69291200712</v>
      </c>
      <c r="AB325" s="2">
        <v>3266.6779132168499</v>
      </c>
      <c r="AC325" s="2">
        <v>3235.7104498458598</v>
      </c>
      <c r="AD325" s="2">
        <v>3203.8641801623999</v>
      </c>
      <c r="AE325" s="2">
        <v>3171.21967950411</v>
      </c>
      <c r="AF325" s="2">
        <v>3138.3374489378102</v>
      </c>
      <c r="AG325" s="2">
        <v>3105.2816867690099</v>
      </c>
      <c r="AH325" s="2">
        <v>3072.0145613549698</v>
      </c>
      <c r="AI325" s="2">
        <v>3038.6585899730899</v>
      </c>
      <c r="AJ325" s="2">
        <v>3005.2755783531402</v>
      </c>
      <c r="AK325" s="2">
        <v>2971.88278317812</v>
      </c>
      <c r="AL325" s="2">
        <v>2938.5523004664801</v>
      </c>
      <c r="AM325" s="2">
        <v>2905.3055417896799</v>
      </c>
      <c r="AN325" s="2">
        <v>2872.2090391429701</v>
      </c>
      <c r="AO325" s="2">
        <v>2839.3155653895701</v>
      </c>
      <c r="AP325" s="2">
        <v>2806.6605116964802</v>
      </c>
      <c r="AQ325" s="2">
        <v>2774.2723071752898</v>
      </c>
      <c r="AR325" s="2"/>
      <c r="AS325" s="2"/>
      <c r="AT325" s="2"/>
      <c r="AU325" s="2"/>
      <c r="AV325" s="2"/>
      <c r="AW325" s="2"/>
      <c r="AX325" s="2"/>
      <c r="AY325" s="2"/>
      <c r="AZ325" s="2"/>
      <c r="BA325" s="2"/>
      <c r="BB325" s="2"/>
      <c r="BC325" s="2"/>
      <c r="BD325" s="2"/>
      <c r="BE325" s="2"/>
      <c r="BF325" s="2"/>
      <c r="BG325" s="2"/>
      <c r="BH325" s="2"/>
    </row>
    <row r="326" spans="1:60" x14ac:dyDescent="0.25">
      <c r="A326" t="s">
        <v>100</v>
      </c>
      <c r="B326" t="s">
        <v>548</v>
      </c>
      <c r="C326" s="2">
        <v>9827</v>
      </c>
      <c r="D326" s="2">
        <v>9805</v>
      </c>
      <c r="E326" s="2">
        <v>9757</v>
      </c>
      <c r="F326" s="2">
        <v>9741</v>
      </c>
      <c r="G326" s="2">
        <v>9718</v>
      </c>
      <c r="H326" s="2">
        <v>9714</v>
      </c>
      <c r="I326" s="2">
        <v>9723</v>
      </c>
      <c r="J326" s="2">
        <v>9839</v>
      </c>
      <c r="K326" s="2">
        <v>10005</v>
      </c>
      <c r="L326" s="2">
        <v>10130</v>
      </c>
      <c r="M326" s="2">
        <v>10230</v>
      </c>
      <c r="N326" s="2">
        <v>10302</v>
      </c>
      <c r="O326" s="2">
        <v>10363</v>
      </c>
      <c r="P326" s="2">
        <v>10413</v>
      </c>
      <c r="Q326" s="2">
        <v>10478</v>
      </c>
      <c r="R326" s="2">
        <v>10514</v>
      </c>
      <c r="S326" s="2">
        <v>10554</v>
      </c>
      <c r="T326" s="2">
        <v>10591</v>
      </c>
      <c r="U326" s="2">
        <v>10629</v>
      </c>
      <c r="V326" s="2">
        <v>10625</v>
      </c>
      <c r="W326" s="2">
        <v>10657.6031516027</v>
      </c>
      <c r="X326" s="2">
        <v>10695.3598962632</v>
      </c>
      <c r="Y326" s="2">
        <v>10742.474026183199</v>
      </c>
      <c r="Z326" s="2">
        <v>10795.776522730401</v>
      </c>
      <c r="AA326" s="2">
        <v>10854.475763082201</v>
      </c>
      <c r="AB326" s="2">
        <v>10909.9875306341</v>
      </c>
      <c r="AC326" s="2">
        <v>10964.155124249701</v>
      </c>
      <c r="AD326" s="2">
        <v>11016.752361102401</v>
      </c>
      <c r="AE326" s="2">
        <v>11068.015879160001</v>
      </c>
      <c r="AF326" s="2">
        <v>11118.782490609899</v>
      </c>
      <c r="AG326" s="2">
        <v>11169.183264655399</v>
      </c>
      <c r="AH326" s="2">
        <v>11218.894077020999</v>
      </c>
      <c r="AI326" s="2">
        <v>11268.1851833333</v>
      </c>
      <c r="AJ326" s="2">
        <v>11317.080396776901</v>
      </c>
      <c r="AK326" s="2">
        <v>11365.6042962543</v>
      </c>
      <c r="AL326" s="2">
        <v>11413.750622380399</v>
      </c>
      <c r="AM326" s="2">
        <v>11461.43087505</v>
      </c>
      <c r="AN326" s="2">
        <v>11508.683702174199</v>
      </c>
      <c r="AO326" s="2">
        <v>11555.557189204001</v>
      </c>
      <c r="AP326" s="2">
        <v>11602.053274883599</v>
      </c>
      <c r="AQ326" s="2">
        <v>11648.202546447899</v>
      </c>
      <c r="AR326" s="2"/>
      <c r="AS326" s="2"/>
      <c r="AT326" s="2"/>
      <c r="AU326" s="2"/>
      <c r="AV326" s="2"/>
      <c r="AW326" s="2"/>
      <c r="AX326" s="2"/>
      <c r="AY326" s="2"/>
      <c r="AZ326" s="2"/>
      <c r="BA326" s="2"/>
      <c r="BB326" s="2"/>
      <c r="BC326" s="2"/>
      <c r="BD326" s="2"/>
      <c r="BE326" s="2"/>
      <c r="BF326" s="2"/>
      <c r="BG326" s="2"/>
      <c r="BH326" s="2"/>
    </row>
    <row r="327" spans="1:60" x14ac:dyDescent="0.25">
      <c r="A327" t="s">
        <v>100</v>
      </c>
      <c r="B327" t="s">
        <v>549</v>
      </c>
      <c r="C327" s="2">
        <v>7125</v>
      </c>
      <c r="D327" s="2">
        <v>7046</v>
      </c>
      <c r="E327" s="2">
        <v>6933</v>
      </c>
      <c r="F327" s="2">
        <v>6845</v>
      </c>
      <c r="G327" s="2">
        <v>6794</v>
      </c>
      <c r="H327" s="2">
        <v>6751</v>
      </c>
      <c r="I327" s="2">
        <v>6756</v>
      </c>
      <c r="J327" s="2">
        <v>6805</v>
      </c>
      <c r="K327" s="2">
        <v>6826</v>
      </c>
      <c r="L327" s="2">
        <v>6901</v>
      </c>
      <c r="M327" s="2">
        <v>6925</v>
      </c>
      <c r="N327" s="2">
        <v>6885</v>
      </c>
      <c r="O327" s="2">
        <v>6851</v>
      </c>
      <c r="P327" s="2">
        <v>6813</v>
      </c>
      <c r="Q327" s="2">
        <v>6761</v>
      </c>
      <c r="R327" s="2">
        <v>6712</v>
      </c>
      <c r="S327" s="2">
        <v>6668</v>
      </c>
      <c r="T327" s="2">
        <v>6632</v>
      </c>
      <c r="U327" s="2">
        <v>6592</v>
      </c>
      <c r="V327" s="2">
        <v>6533</v>
      </c>
      <c r="W327" s="2">
        <v>6441.17264646687</v>
      </c>
      <c r="X327" s="2">
        <v>6353.7710499637196</v>
      </c>
      <c r="Y327" s="2">
        <v>6273.4816148590699</v>
      </c>
      <c r="Z327" s="2">
        <v>6197.28503613048</v>
      </c>
      <c r="AA327" s="2">
        <v>6123.9744116596203</v>
      </c>
      <c r="AB327" s="2">
        <v>6047.7817863729697</v>
      </c>
      <c r="AC327" s="2">
        <v>5970.5258105934499</v>
      </c>
      <c r="AD327" s="2">
        <v>5892.1443694414202</v>
      </c>
      <c r="AE327" s="2">
        <v>5812.7615317702903</v>
      </c>
      <c r="AF327" s="2">
        <v>5732.5669078482097</v>
      </c>
      <c r="AG327" s="2">
        <v>5651.7049644214203</v>
      </c>
      <c r="AH327" s="2">
        <v>5569.9977546541004</v>
      </c>
      <c r="AI327" s="2">
        <v>5487.4616592144002</v>
      </c>
      <c r="AJ327" s="2">
        <v>5404.07671029005</v>
      </c>
      <c r="AK327" s="2">
        <v>5319.8359204841299</v>
      </c>
      <c r="AL327" s="2">
        <v>5234.7415994255998</v>
      </c>
      <c r="AM327" s="2">
        <v>5148.7818400803599</v>
      </c>
      <c r="AN327" s="2">
        <v>5062.0143276997796</v>
      </c>
      <c r="AO327" s="2">
        <v>4974.5033627297798</v>
      </c>
      <c r="AP327" s="2">
        <v>4886.2850230531603</v>
      </c>
      <c r="AQ327" s="2">
        <v>4797.4030951490704</v>
      </c>
      <c r="AR327" s="2"/>
      <c r="AS327" s="2"/>
      <c r="AT327" s="2"/>
      <c r="AU327" s="2"/>
      <c r="AV327" s="2"/>
      <c r="AW327" s="2"/>
      <c r="AX327" s="2"/>
      <c r="AY327" s="2"/>
      <c r="AZ327" s="2"/>
      <c r="BA327" s="2"/>
      <c r="BB327" s="2"/>
      <c r="BC327" s="2"/>
      <c r="BD327" s="2"/>
      <c r="BE327" s="2"/>
      <c r="BF327" s="2"/>
      <c r="BG327" s="2"/>
      <c r="BH327" s="2"/>
    </row>
    <row r="328" spans="1:60" x14ac:dyDescent="0.25">
      <c r="A328" t="s">
        <v>100</v>
      </c>
      <c r="B328" t="s">
        <v>550</v>
      </c>
      <c r="C328" s="2">
        <v>5994</v>
      </c>
      <c r="D328" s="2">
        <v>5882</v>
      </c>
      <c r="E328" s="2">
        <v>5743</v>
      </c>
      <c r="F328" s="2">
        <v>5640</v>
      </c>
      <c r="G328" s="2">
        <v>5524</v>
      </c>
      <c r="H328" s="2">
        <v>5420</v>
      </c>
      <c r="I328" s="2">
        <v>5416</v>
      </c>
      <c r="J328" s="2">
        <v>5380</v>
      </c>
      <c r="K328" s="2">
        <v>5384</v>
      </c>
      <c r="L328" s="2">
        <v>5414</v>
      </c>
      <c r="M328" s="2">
        <v>5406</v>
      </c>
      <c r="N328" s="2">
        <v>5360</v>
      </c>
      <c r="O328" s="2">
        <v>5295</v>
      </c>
      <c r="P328" s="2">
        <v>5236</v>
      </c>
      <c r="Q328" s="2">
        <v>5164</v>
      </c>
      <c r="R328" s="2">
        <v>5096</v>
      </c>
      <c r="S328" s="2">
        <v>5027</v>
      </c>
      <c r="T328" s="2">
        <v>4953</v>
      </c>
      <c r="U328" s="2">
        <v>4874</v>
      </c>
      <c r="V328" s="2">
        <v>4778</v>
      </c>
      <c r="W328" s="2">
        <v>4692.2729427729901</v>
      </c>
      <c r="X328" s="2">
        <v>4607.8362423072504</v>
      </c>
      <c r="Y328" s="2">
        <v>4528.0630836558503</v>
      </c>
      <c r="Z328" s="2">
        <v>4450.6162633224503</v>
      </c>
      <c r="AA328" s="2">
        <v>4374.6756698024101</v>
      </c>
      <c r="AB328" s="2">
        <v>4294.43450866282</v>
      </c>
      <c r="AC328" s="2">
        <v>4212.4537673983496</v>
      </c>
      <c r="AD328" s="2">
        <v>4129.0204837291903</v>
      </c>
      <c r="AE328" s="2">
        <v>4044.6192561958301</v>
      </c>
      <c r="AF328" s="2">
        <v>3959.1944695920402</v>
      </c>
      <c r="AG328" s="2">
        <v>3872.9057916717202</v>
      </c>
      <c r="AH328" s="2">
        <v>3785.6641581812801</v>
      </c>
      <c r="AI328" s="2">
        <v>3697.5839639014898</v>
      </c>
      <c r="AJ328" s="2">
        <v>3608.6782457314398</v>
      </c>
      <c r="AK328" s="2">
        <v>3519.02048224185</v>
      </c>
      <c r="AL328" s="2">
        <v>3428.7237157517502</v>
      </c>
      <c r="AM328" s="2">
        <v>3337.91945844668</v>
      </c>
      <c r="AN328" s="2">
        <v>3246.71922328443</v>
      </c>
      <c r="AO328" s="2">
        <v>3155.18041922472</v>
      </c>
      <c r="AP328" s="2">
        <v>3063.3065650225599</v>
      </c>
      <c r="AQ328" s="2">
        <v>2971.0924470433902</v>
      </c>
      <c r="AR328" s="2"/>
      <c r="AS328" s="2"/>
      <c r="AT328" s="2"/>
      <c r="AU328" s="2"/>
      <c r="AV328" s="2"/>
      <c r="AW328" s="2"/>
      <c r="AX328" s="2"/>
      <c r="AY328" s="2"/>
      <c r="AZ328" s="2"/>
      <c r="BA328" s="2"/>
      <c r="BB328" s="2"/>
      <c r="BC328" s="2"/>
      <c r="BD328" s="2"/>
      <c r="BE328" s="2"/>
      <c r="BF328" s="2"/>
      <c r="BG328" s="2"/>
      <c r="BH328" s="2"/>
    </row>
    <row r="329" spans="1:60" x14ac:dyDescent="0.25">
      <c r="A329" t="s">
        <v>100</v>
      </c>
      <c r="B329" t="s">
        <v>551</v>
      </c>
      <c r="C329" s="2">
        <v>4710</v>
      </c>
      <c r="D329" s="2">
        <v>4704</v>
      </c>
      <c r="E329" s="2">
        <v>4646</v>
      </c>
      <c r="F329" s="2">
        <v>4608</v>
      </c>
      <c r="G329" s="2">
        <v>4597</v>
      </c>
      <c r="H329" s="2">
        <v>4562</v>
      </c>
      <c r="I329" s="2">
        <v>4553</v>
      </c>
      <c r="J329" s="2">
        <v>4544</v>
      </c>
      <c r="K329" s="2">
        <v>4572</v>
      </c>
      <c r="L329" s="2">
        <v>4599</v>
      </c>
      <c r="M329" s="2">
        <v>4611</v>
      </c>
      <c r="N329" s="2">
        <v>4624</v>
      </c>
      <c r="O329" s="2">
        <v>4643</v>
      </c>
      <c r="P329" s="2">
        <v>4665</v>
      </c>
      <c r="Q329" s="2">
        <v>4681</v>
      </c>
      <c r="R329" s="2">
        <v>4704</v>
      </c>
      <c r="S329" s="2">
        <v>4732</v>
      </c>
      <c r="T329" s="2">
        <v>4715</v>
      </c>
      <c r="U329" s="2">
        <v>4717</v>
      </c>
      <c r="V329" s="2">
        <v>4723</v>
      </c>
      <c r="W329" s="2">
        <v>4724.0636141101004</v>
      </c>
      <c r="X329" s="2">
        <v>4726.1919026542701</v>
      </c>
      <c r="Y329" s="2">
        <v>4732.4382598574402</v>
      </c>
      <c r="Z329" s="2">
        <v>4740.8748344847399</v>
      </c>
      <c r="AA329" s="2">
        <v>4750.9880589818304</v>
      </c>
      <c r="AB329" s="2">
        <v>4759.2449427689899</v>
      </c>
      <c r="AC329" s="2">
        <v>4765.7304392842998</v>
      </c>
      <c r="AD329" s="2">
        <v>4770.4870236032903</v>
      </c>
      <c r="AE329" s="2">
        <v>4773.6636479409099</v>
      </c>
      <c r="AF329" s="2">
        <v>4776.0859012211204</v>
      </c>
      <c r="AG329" s="2">
        <v>4777.86771563002</v>
      </c>
      <c r="AH329" s="2">
        <v>4779.0110943957598</v>
      </c>
      <c r="AI329" s="2">
        <v>4779.7794044979901</v>
      </c>
      <c r="AJ329" s="2">
        <v>4780.2903402986503</v>
      </c>
      <c r="AK329" s="2">
        <v>4780.4937991032002</v>
      </c>
      <c r="AL329" s="2">
        <v>4780.34526000407</v>
      </c>
      <c r="AM329" s="2">
        <v>4779.8178999657703</v>
      </c>
      <c r="AN329" s="2">
        <v>4778.8934865008696</v>
      </c>
      <c r="AO329" s="2">
        <v>4777.5749204264903</v>
      </c>
      <c r="AP329" s="2">
        <v>4775.8562715083499</v>
      </c>
      <c r="AQ329" s="2">
        <v>4773.7908137499498</v>
      </c>
      <c r="AR329" s="2"/>
      <c r="AS329" s="2"/>
      <c r="AT329" s="2"/>
      <c r="AU329" s="2"/>
      <c r="AV329" s="2"/>
      <c r="AW329" s="2"/>
      <c r="AX329" s="2"/>
      <c r="AY329" s="2"/>
      <c r="AZ329" s="2"/>
      <c r="BA329" s="2"/>
      <c r="BB329" s="2"/>
      <c r="BC329" s="2"/>
      <c r="BD329" s="2"/>
      <c r="BE329" s="2"/>
      <c r="BF329" s="2"/>
      <c r="BG329" s="2"/>
      <c r="BH329" s="2"/>
    </row>
    <row r="330" spans="1:60" x14ac:dyDescent="0.25">
      <c r="A330" t="s">
        <v>100</v>
      </c>
      <c r="B330" t="s">
        <v>552</v>
      </c>
      <c r="C330" s="2">
        <v>21667</v>
      </c>
      <c r="D330" s="2">
        <v>21375</v>
      </c>
      <c r="E330" s="2">
        <v>21100</v>
      </c>
      <c r="F330" s="2">
        <v>20747</v>
      </c>
      <c r="G330" s="2">
        <v>20391</v>
      </c>
      <c r="H330" s="2">
        <v>20181</v>
      </c>
      <c r="I330" s="2">
        <v>20065</v>
      </c>
      <c r="J330" s="2">
        <v>20064</v>
      </c>
      <c r="K330" s="2">
        <v>20131</v>
      </c>
      <c r="L330" s="2">
        <v>20241</v>
      </c>
      <c r="M330" s="2">
        <v>20375</v>
      </c>
      <c r="N330" s="2">
        <v>20158</v>
      </c>
      <c r="O330" s="2">
        <v>19945</v>
      </c>
      <c r="P330" s="2">
        <v>19765</v>
      </c>
      <c r="Q330" s="2">
        <v>19565</v>
      </c>
      <c r="R330" s="2">
        <v>19390</v>
      </c>
      <c r="S330" s="2">
        <v>19165</v>
      </c>
      <c r="T330" s="2">
        <v>18994</v>
      </c>
      <c r="U330" s="2">
        <v>18871</v>
      </c>
      <c r="V330" s="2">
        <v>18694</v>
      </c>
      <c r="W330" s="2">
        <v>18626.228721590302</v>
      </c>
      <c r="X330" s="2">
        <v>18564.0589045958</v>
      </c>
      <c r="Y330" s="2">
        <v>18524.894454213601</v>
      </c>
      <c r="Z330" s="2">
        <v>18501.0820289273</v>
      </c>
      <c r="AA330" s="2">
        <v>18491.829871552702</v>
      </c>
      <c r="AB330" s="2">
        <v>18474.1970348549</v>
      </c>
      <c r="AC330" s="2">
        <v>18448.839543899499</v>
      </c>
      <c r="AD330" s="2">
        <v>18415.798930384401</v>
      </c>
      <c r="AE330" s="2">
        <v>18375.840544645798</v>
      </c>
      <c r="AF330" s="2">
        <v>18333.375337227699</v>
      </c>
      <c r="AG330" s="2">
        <v>18288.8348880624</v>
      </c>
      <c r="AH330" s="2">
        <v>18241.0417277747</v>
      </c>
      <c r="AI330" s="2">
        <v>18190.561004661598</v>
      </c>
      <c r="AJ330" s="2">
        <v>18137.317088576401</v>
      </c>
      <c r="AK330" s="2">
        <v>18081.4465675875</v>
      </c>
      <c r="AL330" s="2">
        <v>18023.000485260302</v>
      </c>
      <c r="AM330" s="2">
        <v>17961.782684807498</v>
      </c>
      <c r="AN330" s="2">
        <v>17897.847365707301</v>
      </c>
      <c r="AO330" s="2">
        <v>17831.3650660965</v>
      </c>
      <c r="AP330" s="2">
        <v>17762.535503795101</v>
      </c>
      <c r="AQ330" s="2">
        <v>17691.552619572001</v>
      </c>
      <c r="AR330" s="2"/>
      <c r="AS330" s="2"/>
      <c r="AT330" s="2"/>
      <c r="AU330" s="2"/>
      <c r="AV330" s="2"/>
      <c r="AW330" s="2"/>
      <c r="AX330" s="2"/>
      <c r="AY330" s="2"/>
      <c r="AZ330" s="2"/>
      <c r="BA330" s="2"/>
      <c r="BB330" s="2"/>
      <c r="BC330" s="2"/>
      <c r="BD330" s="2"/>
      <c r="BE330" s="2"/>
      <c r="BF330" s="2"/>
      <c r="BG330" s="2"/>
      <c r="BH330" s="2"/>
    </row>
    <row r="331" spans="1:60" x14ac:dyDescent="0.25">
      <c r="A331" t="s">
        <v>100</v>
      </c>
      <c r="B331" t="s">
        <v>553</v>
      </c>
      <c r="C331" s="2">
        <v>13657</v>
      </c>
      <c r="D331" s="2">
        <v>13966</v>
      </c>
      <c r="E331" s="2">
        <v>14227</v>
      </c>
      <c r="F331" s="2">
        <v>14348</v>
      </c>
      <c r="G331" s="2">
        <v>14557</v>
      </c>
      <c r="H331" s="2">
        <v>14708</v>
      </c>
      <c r="I331" s="2">
        <v>15266</v>
      </c>
      <c r="J331" s="2">
        <v>15795</v>
      </c>
      <c r="K331" s="2">
        <v>16155</v>
      </c>
      <c r="L331" s="2">
        <v>16747</v>
      </c>
      <c r="M331" s="2">
        <v>17410</v>
      </c>
      <c r="N331" s="2">
        <v>18009</v>
      </c>
      <c r="O331" s="2">
        <v>18640</v>
      </c>
      <c r="P331" s="2">
        <v>19276</v>
      </c>
      <c r="Q331" s="2">
        <v>19657</v>
      </c>
      <c r="R331" s="2">
        <v>20196</v>
      </c>
      <c r="S331" s="2">
        <v>20798</v>
      </c>
      <c r="T331" s="2">
        <v>21444</v>
      </c>
      <c r="U331" s="2">
        <v>21926</v>
      </c>
      <c r="V331" s="2">
        <v>22194</v>
      </c>
      <c r="W331" s="2">
        <v>22611.7079561885</v>
      </c>
      <c r="X331" s="2">
        <v>23033.154617847002</v>
      </c>
      <c r="Y331" s="2">
        <v>23488.0972850014</v>
      </c>
      <c r="Z331" s="2">
        <v>23967.317823876099</v>
      </c>
      <c r="AA331" s="2">
        <v>24469.697262757101</v>
      </c>
      <c r="AB331" s="2">
        <v>24955.5989630605</v>
      </c>
      <c r="AC331" s="2">
        <v>25433.737968741902</v>
      </c>
      <c r="AD331" s="2">
        <v>25904.157467373101</v>
      </c>
      <c r="AE331" s="2">
        <v>26367.973142733699</v>
      </c>
      <c r="AF331" s="2">
        <v>26825.659092979</v>
      </c>
      <c r="AG331" s="2">
        <v>27278.247073558101</v>
      </c>
      <c r="AH331" s="2">
        <v>27724.692937077602</v>
      </c>
      <c r="AI331" s="2">
        <v>28166.403891825201</v>
      </c>
      <c r="AJ331" s="2">
        <v>28603.764953608999</v>
      </c>
      <c r="AK331" s="2">
        <v>29037.327764744899</v>
      </c>
      <c r="AL331" s="2">
        <v>29467.438583642299</v>
      </c>
      <c r="AM331" s="2">
        <v>29894.086056248099</v>
      </c>
      <c r="AN331" s="2">
        <v>30317.4220537644</v>
      </c>
      <c r="AO331" s="2">
        <v>30737.626453733399</v>
      </c>
      <c r="AP331" s="2">
        <v>31154.776420124599</v>
      </c>
      <c r="AQ331" s="2">
        <v>31568.9767510444</v>
      </c>
      <c r="AR331" s="2"/>
      <c r="AS331" s="2"/>
      <c r="AT331" s="2"/>
      <c r="AU331" s="2"/>
      <c r="AV331" s="2"/>
      <c r="AW331" s="2"/>
      <c r="AX331" s="2"/>
      <c r="AY331" s="2"/>
      <c r="AZ331" s="2"/>
      <c r="BA331" s="2"/>
      <c r="BB331" s="2"/>
      <c r="BC331" s="2"/>
      <c r="BD331" s="2"/>
      <c r="BE331" s="2"/>
      <c r="BF331" s="2"/>
      <c r="BG331" s="2"/>
      <c r="BH331" s="2"/>
    </row>
    <row r="332" spans="1:60" x14ac:dyDescent="0.25">
      <c r="A332" t="s">
        <v>100</v>
      </c>
      <c r="B332" t="s">
        <v>554</v>
      </c>
      <c r="C332" s="2">
        <v>10469</v>
      </c>
      <c r="D332" s="2">
        <v>10541</v>
      </c>
      <c r="E332" s="2">
        <v>10597</v>
      </c>
      <c r="F332" s="2">
        <v>10610</v>
      </c>
      <c r="G332" s="2">
        <v>10706</v>
      </c>
      <c r="H332" s="2">
        <v>10823</v>
      </c>
      <c r="I332" s="2">
        <v>10847</v>
      </c>
      <c r="J332" s="2">
        <v>10961</v>
      </c>
      <c r="K332" s="2">
        <v>11140</v>
      </c>
      <c r="L332" s="2">
        <v>11208</v>
      </c>
      <c r="M332" s="2">
        <v>11294</v>
      </c>
      <c r="N332" s="2">
        <v>11382</v>
      </c>
      <c r="O332" s="2">
        <v>11460</v>
      </c>
      <c r="P332" s="2">
        <v>11550</v>
      </c>
      <c r="Q332" s="2">
        <v>11644</v>
      </c>
      <c r="R332" s="2">
        <v>11762</v>
      </c>
      <c r="S332" s="2">
        <v>11882</v>
      </c>
      <c r="T332" s="2">
        <v>11963</v>
      </c>
      <c r="U332" s="2">
        <v>12047</v>
      </c>
      <c r="V332" s="2">
        <v>12080</v>
      </c>
      <c r="W332" s="2">
        <v>12143.6785694303</v>
      </c>
      <c r="X332" s="2">
        <v>12219.8355461221</v>
      </c>
      <c r="Y332" s="2">
        <v>12305.8454124531</v>
      </c>
      <c r="Z332" s="2">
        <v>12395.544749943499</v>
      </c>
      <c r="AA332" s="2">
        <v>12487.1420244656</v>
      </c>
      <c r="AB332" s="2">
        <v>12572.3690816257</v>
      </c>
      <c r="AC332" s="2">
        <v>12653.560341123701</v>
      </c>
      <c r="AD332" s="2">
        <v>12730.565416101899</v>
      </c>
      <c r="AE332" s="2">
        <v>12803.6826882245</v>
      </c>
      <c r="AF332" s="2">
        <v>12876.3902606802</v>
      </c>
      <c r="AG332" s="2">
        <v>12948.966807552701</v>
      </c>
      <c r="AH332" s="2">
        <v>13021.100839205399</v>
      </c>
      <c r="AI332" s="2">
        <v>13093.014516519999</v>
      </c>
      <c r="AJ332" s="2">
        <v>13164.747261426201</v>
      </c>
      <c r="AK332" s="2">
        <v>13236.518975123199</v>
      </c>
      <c r="AL332" s="2">
        <v>13308.451027691301</v>
      </c>
      <c r="AM332" s="2">
        <v>13380.5914822537</v>
      </c>
      <c r="AN332" s="2">
        <v>13453.0730030589</v>
      </c>
      <c r="AO332" s="2">
        <v>13525.9966645493</v>
      </c>
      <c r="AP332" s="2">
        <v>13599.3683778664</v>
      </c>
      <c r="AQ332" s="2">
        <v>13673.1488149376</v>
      </c>
      <c r="AR332" s="2"/>
      <c r="AS332" s="2"/>
      <c r="AT332" s="2"/>
      <c r="AU332" s="2"/>
      <c r="AV332" s="2"/>
      <c r="AW332" s="2"/>
      <c r="AX332" s="2"/>
      <c r="AY332" s="2"/>
      <c r="AZ332" s="2"/>
      <c r="BA332" s="2"/>
      <c r="BB332" s="2"/>
      <c r="BC332" s="2"/>
      <c r="BD332" s="2"/>
      <c r="BE332" s="2"/>
      <c r="BF332" s="2"/>
      <c r="BG332" s="2"/>
      <c r="BH332" s="2"/>
    </row>
    <row r="333" spans="1:60" x14ac:dyDescent="0.25">
      <c r="A333" t="s">
        <v>100</v>
      </c>
      <c r="B333" t="s">
        <v>555</v>
      </c>
      <c r="C333" s="2">
        <v>10760</v>
      </c>
      <c r="D333" s="2">
        <v>10798</v>
      </c>
      <c r="E333" s="2">
        <v>10777</v>
      </c>
      <c r="F333" s="2">
        <v>10753</v>
      </c>
      <c r="G333" s="2">
        <v>10759</v>
      </c>
      <c r="H333" s="2">
        <v>10799</v>
      </c>
      <c r="I333" s="2">
        <v>10885</v>
      </c>
      <c r="J333" s="2">
        <v>10989</v>
      </c>
      <c r="K333" s="2">
        <v>11039</v>
      </c>
      <c r="L333" s="2">
        <v>11207</v>
      </c>
      <c r="M333" s="2">
        <v>11318</v>
      </c>
      <c r="N333" s="2">
        <v>11306</v>
      </c>
      <c r="O333" s="2">
        <v>11297</v>
      </c>
      <c r="P333" s="2">
        <v>11288</v>
      </c>
      <c r="Q333" s="2">
        <v>11264</v>
      </c>
      <c r="R333" s="2">
        <v>11251</v>
      </c>
      <c r="S333" s="2">
        <v>11236</v>
      </c>
      <c r="T333" s="2">
        <v>11211</v>
      </c>
      <c r="U333" s="2">
        <v>11206</v>
      </c>
      <c r="V333" s="2">
        <v>11164</v>
      </c>
      <c r="W333" s="2">
        <v>11135.9092131414</v>
      </c>
      <c r="X333" s="2">
        <v>11109.8796662186</v>
      </c>
      <c r="Y333" s="2">
        <v>11094.3466598993</v>
      </c>
      <c r="Z333" s="2">
        <v>11084.919531547799</v>
      </c>
      <c r="AA333" s="2">
        <v>11079.9870630326</v>
      </c>
      <c r="AB333" s="2">
        <v>11144.173768118701</v>
      </c>
      <c r="AC333" s="2">
        <v>11205.5991084134</v>
      </c>
      <c r="AD333" s="2">
        <v>11264.14779952</v>
      </c>
      <c r="AE333" s="2">
        <v>11320.129669550801</v>
      </c>
      <c r="AF333" s="2">
        <v>11375.5271234436</v>
      </c>
      <c r="AG333" s="2">
        <v>11430.374458964699</v>
      </c>
      <c r="AH333" s="2">
        <v>11483.982953500899</v>
      </c>
      <c r="AI333" s="2">
        <v>11536.6084167957</v>
      </c>
      <c r="AJ333" s="2">
        <v>11588.1570916359</v>
      </c>
      <c r="AK333" s="2">
        <v>11638.6066293614</v>
      </c>
      <c r="AL333" s="2">
        <v>11687.964154838999</v>
      </c>
      <c r="AM333" s="2">
        <v>11736.1161259906</v>
      </c>
      <c r="AN333" s="2">
        <v>11783.0175856809</v>
      </c>
      <c r="AO333" s="2">
        <v>11828.640535947799</v>
      </c>
      <c r="AP333" s="2">
        <v>11872.942908212101</v>
      </c>
      <c r="AQ333" s="2">
        <v>11915.9347389251</v>
      </c>
      <c r="AR333" s="2"/>
      <c r="AS333" s="2"/>
      <c r="AT333" s="2"/>
      <c r="AU333" s="2"/>
      <c r="AV333" s="2"/>
      <c r="AW333" s="2"/>
      <c r="AX333" s="2"/>
      <c r="AY333" s="2"/>
      <c r="AZ333" s="2"/>
      <c r="BA333" s="2"/>
      <c r="BB333" s="2"/>
      <c r="BC333" s="2"/>
      <c r="BD333" s="2"/>
      <c r="BE333" s="2"/>
      <c r="BF333" s="2"/>
      <c r="BG333" s="2"/>
      <c r="BH333" s="2"/>
    </row>
    <row r="334" spans="1:60" x14ac:dyDescent="0.25">
      <c r="A334" t="s">
        <v>100</v>
      </c>
      <c r="B334" t="s">
        <v>556</v>
      </c>
      <c r="C334" s="2">
        <v>3789</v>
      </c>
      <c r="D334" s="2">
        <v>3745</v>
      </c>
      <c r="E334" s="2">
        <v>3690</v>
      </c>
      <c r="F334" s="2">
        <v>3610</v>
      </c>
      <c r="G334" s="2">
        <v>3545</v>
      </c>
      <c r="H334" s="2">
        <v>3489</v>
      </c>
      <c r="I334" s="2">
        <v>3477</v>
      </c>
      <c r="J334" s="2">
        <v>3464</v>
      </c>
      <c r="K334" s="2">
        <v>3463</v>
      </c>
      <c r="L334" s="2">
        <v>3489</v>
      </c>
      <c r="M334" s="2">
        <v>3495</v>
      </c>
      <c r="N334" s="2">
        <v>3481</v>
      </c>
      <c r="O334" s="2">
        <v>3459</v>
      </c>
      <c r="P334" s="2">
        <v>3444</v>
      </c>
      <c r="Q334" s="2">
        <v>3434</v>
      </c>
      <c r="R334" s="2">
        <v>3420</v>
      </c>
      <c r="S334" s="2">
        <v>3419</v>
      </c>
      <c r="T334" s="2">
        <v>3407</v>
      </c>
      <c r="U334" s="2">
        <v>3390</v>
      </c>
      <c r="V334" s="2">
        <v>3346</v>
      </c>
      <c r="W334" s="2">
        <v>3329.7961968435102</v>
      </c>
      <c r="X334" s="2">
        <v>3316.2859255625799</v>
      </c>
      <c r="Y334" s="2">
        <v>3306.51456710197</v>
      </c>
      <c r="Z334" s="2">
        <v>3299.0138454786802</v>
      </c>
      <c r="AA334" s="2">
        <v>3293.37920632432</v>
      </c>
      <c r="AB334" s="2">
        <v>3324.0574446881801</v>
      </c>
      <c r="AC334" s="2">
        <v>3355.1293636350601</v>
      </c>
      <c r="AD334" s="2">
        <v>3386.40027708958</v>
      </c>
      <c r="AE334" s="2">
        <v>3417.77507985284</v>
      </c>
      <c r="AF334" s="2">
        <v>3449.9178135769898</v>
      </c>
      <c r="AG334" s="2">
        <v>3482.84277932957</v>
      </c>
      <c r="AH334" s="2">
        <v>3516.4111553754601</v>
      </c>
      <c r="AI334" s="2">
        <v>3550.6830092026098</v>
      </c>
      <c r="AJ334" s="2">
        <v>3585.64783287298</v>
      </c>
      <c r="AK334" s="2">
        <v>3621.2832378258499</v>
      </c>
      <c r="AL334" s="2">
        <v>3657.5015138755198</v>
      </c>
      <c r="AM334" s="2">
        <v>3694.2347924092901</v>
      </c>
      <c r="AN334" s="2">
        <v>3731.42116059096</v>
      </c>
      <c r="AO334" s="2">
        <v>3769.0191472838601</v>
      </c>
      <c r="AP334" s="2">
        <v>3806.9921036916999</v>
      </c>
      <c r="AQ334" s="2">
        <v>3845.32283583562</v>
      </c>
      <c r="AR334" s="2"/>
      <c r="AS334" s="2"/>
      <c r="AT334" s="2"/>
      <c r="AU334" s="2"/>
      <c r="AV334" s="2"/>
      <c r="AW334" s="2"/>
      <c r="AX334" s="2"/>
      <c r="AY334" s="2"/>
      <c r="AZ334" s="2"/>
      <c r="BA334" s="2"/>
      <c r="BB334" s="2"/>
      <c r="BC334" s="2"/>
      <c r="BD334" s="2"/>
      <c r="BE334" s="2"/>
      <c r="BF334" s="2"/>
      <c r="BG334" s="2"/>
      <c r="BH334" s="2"/>
    </row>
    <row r="335" spans="1:60" x14ac:dyDescent="0.25">
      <c r="A335" t="s">
        <v>100</v>
      </c>
      <c r="B335" t="s">
        <v>557</v>
      </c>
      <c r="C335" s="2">
        <v>8950</v>
      </c>
      <c r="D335" s="2">
        <v>8860</v>
      </c>
      <c r="E335" s="2">
        <v>8771</v>
      </c>
      <c r="F335" s="2">
        <v>8668</v>
      </c>
      <c r="G335" s="2">
        <v>8585</v>
      </c>
      <c r="H335" s="2">
        <v>8511</v>
      </c>
      <c r="I335" s="2">
        <v>8464</v>
      </c>
      <c r="J335" s="2">
        <v>8832</v>
      </c>
      <c r="K335" s="2">
        <v>9053</v>
      </c>
      <c r="L335" s="2">
        <v>9068</v>
      </c>
      <c r="M335" s="2">
        <v>8969</v>
      </c>
      <c r="N335" s="2">
        <v>8987</v>
      </c>
      <c r="O335" s="2">
        <v>9012</v>
      </c>
      <c r="P335" s="2">
        <v>9032</v>
      </c>
      <c r="Q335" s="2">
        <v>9049</v>
      </c>
      <c r="R335" s="2">
        <v>9060</v>
      </c>
      <c r="S335" s="2">
        <v>9107</v>
      </c>
      <c r="T335" s="2">
        <v>9450</v>
      </c>
      <c r="U335" s="2">
        <v>9440</v>
      </c>
      <c r="V335" s="2">
        <v>9413</v>
      </c>
      <c r="W335" s="2">
        <v>9434.7451082332209</v>
      </c>
      <c r="X335" s="2">
        <v>9464.3894968955592</v>
      </c>
      <c r="Y335" s="2">
        <v>9506.0324588914391</v>
      </c>
      <c r="Z335" s="2">
        <v>9555.3797895697699</v>
      </c>
      <c r="AA335" s="2">
        <v>9610.7003810258793</v>
      </c>
      <c r="AB335" s="2">
        <v>9665.1737273438102</v>
      </c>
      <c r="AC335" s="2">
        <v>9719.4978727785892</v>
      </c>
      <c r="AD335" s="2">
        <v>9773.2616771500707</v>
      </c>
      <c r="AE335" s="2">
        <v>9826.6669220842905</v>
      </c>
      <c r="AF335" s="2">
        <v>9881.0802654439194</v>
      </c>
      <c r="AG335" s="2">
        <v>9936.3317937670909</v>
      </c>
      <c r="AH335" s="2">
        <v>9991.8339408822303</v>
      </c>
      <c r="AI335" s="2">
        <v>10047.6337254665</v>
      </c>
      <c r="AJ335" s="2">
        <v>10103.549843652099</v>
      </c>
      <c r="AK335" s="2">
        <v>10159.563596939999</v>
      </c>
      <c r="AL335" s="2">
        <v>10215.670438638899</v>
      </c>
      <c r="AM335" s="2">
        <v>10271.7310772116</v>
      </c>
      <c r="AN335" s="2">
        <v>10327.6790899935</v>
      </c>
      <c r="AO335" s="2">
        <v>10383.469464382501</v>
      </c>
      <c r="AP335" s="2">
        <v>10439.085662625301</v>
      </c>
      <c r="AQ335" s="2">
        <v>10494.557409753699</v>
      </c>
      <c r="AR335" s="2"/>
      <c r="AS335" s="2"/>
      <c r="AT335" s="2"/>
      <c r="AU335" s="2"/>
      <c r="AV335" s="2"/>
      <c r="AW335" s="2"/>
      <c r="AX335" s="2"/>
      <c r="AY335" s="2"/>
      <c r="AZ335" s="2"/>
      <c r="BA335" s="2"/>
      <c r="BB335" s="2"/>
      <c r="BC335" s="2"/>
      <c r="BD335" s="2"/>
      <c r="BE335" s="2"/>
      <c r="BF335" s="2"/>
      <c r="BG335" s="2"/>
      <c r="BH335" s="2"/>
    </row>
    <row r="336" spans="1:60" x14ac:dyDescent="0.25">
      <c r="A336" t="s">
        <v>101</v>
      </c>
      <c r="B336" t="s">
        <v>558</v>
      </c>
      <c r="C336" s="2">
        <v>5597</v>
      </c>
      <c r="D336" s="2">
        <v>5438</v>
      </c>
      <c r="E336" s="2">
        <v>5248</v>
      </c>
      <c r="F336" s="2">
        <v>5069</v>
      </c>
      <c r="G336" s="2">
        <v>4919</v>
      </c>
      <c r="H336" s="2">
        <v>4747</v>
      </c>
      <c r="I336" s="2">
        <v>4636</v>
      </c>
      <c r="J336" s="2">
        <v>4572</v>
      </c>
      <c r="K336" s="2">
        <v>4536</v>
      </c>
      <c r="L336" s="2">
        <v>4532</v>
      </c>
      <c r="M336" s="2">
        <v>4551</v>
      </c>
      <c r="N336" s="2">
        <v>4476</v>
      </c>
      <c r="O336" s="2">
        <v>4403</v>
      </c>
      <c r="P336" s="2">
        <v>4339</v>
      </c>
      <c r="Q336" s="2">
        <v>4261</v>
      </c>
      <c r="R336" s="2">
        <v>4185</v>
      </c>
      <c r="S336" s="2">
        <v>4132</v>
      </c>
      <c r="T336" s="2">
        <v>4055</v>
      </c>
      <c r="U336" s="2">
        <v>3990</v>
      </c>
      <c r="V336" s="2">
        <v>3968</v>
      </c>
      <c r="W336" s="2">
        <v>3895.0886456037501</v>
      </c>
      <c r="X336" s="2">
        <v>3824.5295394364598</v>
      </c>
      <c r="Y336" s="2">
        <v>3756.8022630935402</v>
      </c>
      <c r="Z336" s="2">
        <v>3689.8954023792799</v>
      </c>
      <c r="AA336" s="2">
        <v>3623.1452417570199</v>
      </c>
      <c r="AB336" s="2">
        <v>3553.2109084987301</v>
      </c>
      <c r="AC336" s="2">
        <v>3481.7857746702002</v>
      </c>
      <c r="AD336" s="2">
        <v>3408.9036355166099</v>
      </c>
      <c r="AE336" s="2">
        <v>3334.7691784009298</v>
      </c>
      <c r="AF336" s="2">
        <v>3259.4493847038698</v>
      </c>
      <c r="AG336" s="2">
        <v>3182.88907000773</v>
      </c>
      <c r="AH336" s="2">
        <v>3105.0678888376501</v>
      </c>
      <c r="AI336" s="2">
        <v>3025.9677439090201</v>
      </c>
      <c r="AJ336" s="2">
        <v>2945.6395259139099</v>
      </c>
      <c r="AK336" s="2">
        <v>2864.1337517811698</v>
      </c>
      <c r="AL336" s="2">
        <v>2781.4629622401999</v>
      </c>
      <c r="AM336" s="2">
        <v>2697.6202263415798</v>
      </c>
      <c r="AN336" s="2">
        <v>2612.6295175033201</v>
      </c>
      <c r="AO336" s="2">
        <v>2526.5668298283799</v>
      </c>
      <c r="AP336" s="2">
        <v>2439.5313689605</v>
      </c>
      <c r="AQ336" s="2">
        <v>2351.6193634361798</v>
      </c>
      <c r="AR336" s="2"/>
      <c r="AS336" s="2"/>
      <c r="AT336" s="2"/>
      <c r="AU336" s="2"/>
      <c r="AV336" s="2"/>
      <c r="AW336" s="2"/>
      <c r="AX336" s="2"/>
      <c r="AY336" s="2"/>
      <c r="AZ336" s="2"/>
      <c r="BA336" s="2"/>
      <c r="BB336" s="2"/>
      <c r="BC336" s="2"/>
      <c r="BD336" s="2"/>
      <c r="BE336" s="2"/>
      <c r="BF336" s="2"/>
      <c r="BG336" s="2"/>
      <c r="BH336" s="2"/>
    </row>
    <row r="337" spans="1:60" x14ac:dyDescent="0.25">
      <c r="A337" t="s">
        <v>101</v>
      </c>
      <c r="B337" t="s">
        <v>559</v>
      </c>
      <c r="C337" s="2">
        <v>20929</v>
      </c>
      <c r="D337" s="2">
        <v>20681</v>
      </c>
      <c r="E337" s="2">
        <v>20403</v>
      </c>
      <c r="F337" s="2">
        <v>20111</v>
      </c>
      <c r="G337" s="2">
        <v>19915</v>
      </c>
      <c r="H337" s="2">
        <v>19753</v>
      </c>
      <c r="I337" s="2">
        <v>19708</v>
      </c>
      <c r="J337" s="2">
        <v>19604</v>
      </c>
      <c r="K337" s="2">
        <v>19421</v>
      </c>
      <c r="L337" s="2">
        <v>19267</v>
      </c>
      <c r="M337" s="2">
        <v>19151</v>
      </c>
      <c r="N337" s="2">
        <v>18985</v>
      </c>
      <c r="O337" s="2">
        <v>18802</v>
      </c>
      <c r="P337" s="2">
        <v>18627</v>
      </c>
      <c r="Q337" s="2">
        <v>18360</v>
      </c>
      <c r="R337" s="2">
        <v>18114</v>
      </c>
      <c r="S337" s="2">
        <v>17883</v>
      </c>
      <c r="T337" s="2">
        <v>17715</v>
      </c>
      <c r="U337" s="2">
        <v>17477</v>
      </c>
      <c r="V337" s="2">
        <v>17269</v>
      </c>
      <c r="W337" s="2">
        <v>16945.784772273098</v>
      </c>
      <c r="X337" s="2">
        <v>16628.176019860199</v>
      </c>
      <c r="Y337" s="2">
        <v>16324.8699275909</v>
      </c>
      <c r="Z337" s="2">
        <v>16030.1183286959</v>
      </c>
      <c r="AA337" s="2">
        <v>15742.738725864199</v>
      </c>
      <c r="AB337" s="2">
        <v>15444.6544594679</v>
      </c>
      <c r="AC337" s="2">
        <v>15142.9358996192</v>
      </c>
      <c r="AD337" s="2">
        <v>14837.7353671948</v>
      </c>
      <c r="AE337" s="2">
        <v>14529.5671774691</v>
      </c>
      <c r="AF337" s="2">
        <v>14217.6190925846</v>
      </c>
      <c r="AG337" s="2">
        <v>13902.3924709973</v>
      </c>
      <c r="AH337" s="2">
        <v>13583.608348247</v>
      </c>
      <c r="AI337" s="2">
        <v>13261.6138716857</v>
      </c>
      <c r="AJ337" s="2">
        <v>12936.5600967793</v>
      </c>
      <c r="AK337" s="2">
        <v>12608.7359682156</v>
      </c>
      <c r="AL337" s="2">
        <v>12278.387988321299</v>
      </c>
      <c r="AM337" s="2">
        <v>11945.5956564357</v>
      </c>
      <c r="AN337" s="2">
        <v>11610.641062262799</v>
      </c>
      <c r="AO337" s="2">
        <v>11273.857550409</v>
      </c>
      <c r="AP337" s="2">
        <v>10935.620765178801</v>
      </c>
      <c r="AQ337" s="2">
        <v>10596.336764023599</v>
      </c>
      <c r="AR337" s="2"/>
      <c r="AS337" s="2"/>
      <c r="AT337" s="2"/>
      <c r="AU337" s="2"/>
      <c r="AV337" s="2"/>
      <c r="AW337" s="2"/>
      <c r="AX337" s="2"/>
      <c r="AY337" s="2"/>
      <c r="AZ337" s="2"/>
      <c r="BA337" s="2"/>
      <c r="BB337" s="2"/>
      <c r="BC337" s="2"/>
      <c r="BD337" s="2"/>
      <c r="BE337" s="2"/>
      <c r="BF337" s="2"/>
      <c r="BG337" s="2"/>
      <c r="BH337" s="2"/>
    </row>
    <row r="338" spans="1:60" x14ac:dyDescent="0.25">
      <c r="A338" t="s">
        <v>101</v>
      </c>
      <c r="B338" t="s">
        <v>560</v>
      </c>
      <c r="C338" s="2">
        <v>5149</v>
      </c>
      <c r="D338" s="2">
        <v>5139</v>
      </c>
      <c r="E338" s="2">
        <v>5078</v>
      </c>
      <c r="F338" s="2">
        <v>5034</v>
      </c>
      <c r="G338" s="2">
        <v>5041</v>
      </c>
      <c r="H338" s="2">
        <v>5058</v>
      </c>
      <c r="I338" s="2">
        <v>5036</v>
      </c>
      <c r="J338" s="2">
        <v>4978</v>
      </c>
      <c r="K338" s="2">
        <v>4963</v>
      </c>
      <c r="L338" s="2">
        <v>4947</v>
      </c>
      <c r="M338" s="2">
        <v>4890</v>
      </c>
      <c r="N338" s="2">
        <v>4865</v>
      </c>
      <c r="O338" s="2">
        <v>4843</v>
      </c>
      <c r="P338" s="2">
        <v>4829</v>
      </c>
      <c r="Q338" s="2">
        <v>4802</v>
      </c>
      <c r="R338" s="2">
        <v>4783</v>
      </c>
      <c r="S338" s="2">
        <v>4754</v>
      </c>
      <c r="T338" s="2">
        <v>4729</v>
      </c>
      <c r="U338" s="2">
        <v>4672</v>
      </c>
      <c r="V338" s="2">
        <v>4520</v>
      </c>
      <c r="W338" s="2">
        <v>4421.9480530762703</v>
      </c>
      <c r="X338" s="2">
        <v>4326.5844882900501</v>
      </c>
      <c r="Y338" s="2">
        <v>4236.5957310337999</v>
      </c>
      <c r="Z338" s="2">
        <v>4150.4211451368101</v>
      </c>
      <c r="AA338" s="2">
        <v>4068.3164051866102</v>
      </c>
      <c r="AB338" s="2">
        <v>3982.4703746957898</v>
      </c>
      <c r="AC338" s="2">
        <v>3895.7824480314298</v>
      </c>
      <c r="AD338" s="2">
        <v>3808.35793975655</v>
      </c>
      <c r="AE338" s="2">
        <v>3720.4107660896502</v>
      </c>
      <c r="AF338" s="2">
        <v>3631.7237457450601</v>
      </c>
      <c r="AG338" s="2">
        <v>3542.3904268460001</v>
      </c>
      <c r="AH338" s="2">
        <v>3452.1789292639401</v>
      </c>
      <c r="AI338" s="2">
        <v>3361.1920878569699</v>
      </c>
      <c r="AJ338" s="2">
        <v>3269.4623858353498</v>
      </c>
      <c r="AK338" s="2">
        <v>3177.0347802496799</v>
      </c>
      <c r="AL338" s="2">
        <v>3083.9379505439001</v>
      </c>
      <c r="AM338" s="2">
        <v>2990.17096525038</v>
      </c>
      <c r="AN338" s="2">
        <v>2895.77526732159</v>
      </c>
      <c r="AO338" s="2">
        <v>2800.80421534795</v>
      </c>
      <c r="AP338" s="2">
        <v>2705.3051845978998</v>
      </c>
      <c r="AQ338" s="2">
        <v>2609.33160629025</v>
      </c>
      <c r="AR338" s="2"/>
      <c r="AS338" s="2"/>
      <c r="AT338" s="2"/>
      <c r="AU338" s="2"/>
      <c r="AV338" s="2"/>
      <c r="AW338" s="2"/>
      <c r="AX338" s="2"/>
      <c r="AY338" s="2"/>
      <c r="AZ338" s="2"/>
      <c r="BA338" s="2"/>
      <c r="BB338" s="2"/>
      <c r="BC338" s="2"/>
      <c r="BD338" s="2"/>
      <c r="BE338" s="2"/>
      <c r="BF338" s="2"/>
      <c r="BG338" s="2"/>
      <c r="BH338" s="2"/>
    </row>
    <row r="339" spans="1:60" x14ac:dyDescent="0.25">
      <c r="A339" t="s">
        <v>101</v>
      </c>
      <c r="B339" t="s">
        <v>561</v>
      </c>
      <c r="C339" s="2">
        <v>3279</v>
      </c>
      <c r="D339" s="2">
        <v>3151</v>
      </c>
      <c r="E339" s="2">
        <v>3021</v>
      </c>
      <c r="F339" s="2">
        <v>2944</v>
      </c>
      <c r="G339" s="2">
        <v>2853</v>
      </c>
      <c r="H339" s="2">
        <v>2738</v>
      </c>
      <c r="I339" s="2">
        <v>2739</v>
      </c>
      <c r="J339" s="2">
        <v>2739</v>
      </c>
      <c r="K339" s="2">
        <v>2759</v>
      </c>
      <c r="L339" s="2">
        <v>2774</v>
      </c>
      <c r="M339" s="2">
        <v>2786</v>
      </c>
      <c r="N339" s="2">
        <v>2740</v>
      </c>
      <c r="O339" s="2">
        <v>2708</v>
      </c>
      <c r="P339" s="2">
        <v>2665</v>
      </c>
      <c r="Q339" s="2">
        <v>2618</v>
      </c>
      <c r="R339" s="2">
        <v>2579</v>
      </c>
      <c r="S339" s="2">
        <v>2516</v>
      </c>
      <c r="T339" s="2">
        <v>2493</v>
      </c>
      <c r="U339" s="2">
        <v>2449</v>
      </c>
      <c r="V339" s="2">
        <v>2387</v>
      </c>
      <c r="W339" s="2">
        <v>2345.5184598933502</v>
      </c>
      <c r="X339" s="2">
        <v>2306.1211975749702</v>
      </c>
      <c r="Y339" s="2">
        <v>2270.4981847344502</v>
      </c>
      <c r="Z339" s="2">
        <v>2238.0832746719302</v>
      </c>
      <c r="AA339" s="2">
        <v>2209.5393533486399</v>
      </c>
      <c r="AB339" s="2">
        <v>2180.3771717488698</v>
      </c>
      <c r="AC339" s="2">
        <v>2150.5134108080902</v>
      </c>
      <c r="AD339" s="2">
        <v>2119.87281065259</v>
      </c>
      <c r="AE339" s="2">
        <v>2088.45958304959</v>
      </c>
      <c r="AF339" s="2">
        <v>2057.0494176724501</v>
      </c>
      <c r="AG339" s="2">
        <v>2025.63254091762</v>
      </c>
      <c r="AH339" s="2">
        <v>1993.93710094329</v>
      </c>
      <c r="AI339" s="2">
        <v>1961.9460632514799</v>
      </c>
      <c r="AJ339" s="2">
        <v>1929.6469469861399</v>
      </c>
      <c r="AK339" s="2">
        <v>1897.0990453662901</v>
      </c>
      <c r="AL339" s="2">
        <v>1864.3216552653701</v>
      </c>
      <c r="AM339" s="2">
        <v>1831.30373624704</v>
      </c>
      <c r="AN339" s="2">
        <v>1798.0560226203199</v>
      </c>
      <c r="AO339" s="2">
        <v>1764.6011386636801</v>
      </c>
      <c r="AP339" s="2">
        <v>1730.96952229762</v>
      </c>
      <c r="AQ339" s="2">
        <v>1697.18930095779</v>
      </c>
      <c r="AR339" s="2"/>
      <c r="AS339" s="2"/>
      <c r="AT339" s="2"/>
      <c r="AU339" s="2"/>
      <c r="AV339" s="2"/>
      <c r="AW339" s="2"/>
      <c r="AX339" s="2"/>
      <c r="AY339" s="2"/>
      <c r="AZ339" s="2"/>
      <c r="BA339" s="2"/>
      <c r="BB339" s="2"/>
      <c r="BC339" s="2"/>
      <c r="BD339" s="2"/>
      <c r="BE339" s="2"/>
      <c r="BF339" s="2"/>
      <c r="BG339" s="2"/>
      <c r="BH339" s="2"/>
    </row>
    <row r="340" spans="1:60" x14ac:dyDescent="0.25">
      <c r="A340" t="s">
        <v>101</v>
      </c>
      <c r="B340" t="s">
        <v>562</v>
      </c>
      <c r="C340" s="2">
        <v>363</v>
      </c>
      <c r="D340" s="2">
        <v>364</v>
      </c>
      <c r="E340" s="2">
        <v>359</v>
      </c>
      <c r="F340" s="2">
        <v>354</v>
      </c>
      <c r="G340" s="2">
        <v>357</v>
      </c>
      <c r="H340" s="2">
        <v>357</v>
      </c>
      <c r="I340" s="2">
        <v>364</v>
      </c>
      <c r="J340" s="2">
        <v>371</v>
      </c>
      <c r="K340" s="2">
        <v>377</v>
      </c>
      <c r="L340" s="2">
        <v>385</v>
      </c>
      <c r="M340" s="2">
        <v>392</v>
      </c>
      <c r="N340" s="2">
        <v>399</v>
      </c>
      <c r="O340" s="2">
        <v>398</v>
      </c>
      <c r="P340" s="2">
        <v>403</v>
      </c>
      <c r="Q340" s="2">
        <v>411</v>
      </c>
      <c r="R340" s="2">
        <v>414</v>
      </c>
      <c r="S340" s="2">
        <v>416</v>
      </c>
      <c r="T340" s="2">
        <v>421</v>
      </c>
      <c r="U340" s="2">
        <v>416</v>
      </c>
      <c r="V340" s="2">
        <v>403</v>
      </c>
      <c r="W340" s="2">
        <v>398.78348652154102</v>
      </c>
      <c r="X340" s="2">
        <v>394.08946531113202</v>
      </c>
      <c r="Y340" s="2">
        <v>389.52152956206601</v>
      </c>
      <c r="Z340" s="2">
        <v>384.85949004794099</v>
      </c>
      <c r="AA340" s="2">
        <v>379.923899610023</v>
      </c>
      <c r="AB340" s="2">
        <v>374.690060798373</v>
      </c>
      <c r="AC340" s="2">
        <v>369.21105704564502</v>
      </c>
      <c r="AD340" s="2">
        <v>363.50822960165999</v>
      </c>
      <c r="AE340" s="2">
        <v>357.64863930662801</v>
      </c>
      <c r="AF340" s="2">
        <v>351.53810639298001</v>
      </c>
      <c r="AG340" s="2">
        <v>345.221215998307</v>
      </c>
      <c r="AH340" s="2">
        <v>338.71176737837499</v>
      </c>
      <c r="AI340" s="2">
        <v>332.06672730359003</v>
      </c>
      <c r="AJ340" s="2">
        <v>325.30857831908997</v>
      </c>
      <c r="AK340" s="2">
        <v>318.48269595726799</v>
      </c>
      <c r="AL340" s="2">
        <v>311.59135594200501</v>
      </c>
      <c r="AM340" s="2">
        <v>304.64367781123298</v>
      </c>
      <c r="AN340" s="2">
        <v>297.68392087706502</v>
      </c>
      <c r="AO340" s="2">
        <v>290.73976408106103</v>
      </c>
      <c r="AP340" s="2">
        <v>283.853533104836</v>
      </c>
      <c r="AQ340" s="2">
        <v>277.03024754471301</v>
      </c>
      <c r="AR340" s="2"/>
      <c r="AS340" s="2"/>
      <c r="AT340" s="2"/>
      <c r="AU340" s="2"/>
      <c r="AV340" s="2"/>
      <c r="AW340" s="2"/>
      <c r="AX340" s="2"/>
      <c r="AY340" s="2"/>
      <c r="AZ340" s="2"/>
      <c r="BA340" s="2"/>
      <c r="BB340" s="2"/>
      <c r="BC340" s="2"/>
      <c r="BD340" s="2"/>
      <c r="BE340" s="2"/>
      <c r="BF340" s="2"/>
      <c r="BG340" s="2"/>
      <c r="BH340" s="2"/>
    </row>
    <row r="341" spans="1:60" x14ac:dyDescent="0.25">
      <c r="A341" t="s">
        <v>101</v>
      </c>
      <c r="B341" t="s">
        <v>563</v>
      </c>
      <c r="C341" s="2">
        <v>8706</v>
      </c>
      <c r="D341" s="2">
        <v>8493</v>
      </c>
      <c r="E341" s="2">
        <v>8239</v>
      </c>
      <c r="F341" s="2">
        <v>7949</v>
      </c>
      <c r="G341" s="2">
        <v>7729</v>
      </c>
      <c r="H341" s="2">
        <v>7548</v>
      </c>
      <c r="I341" s="2">
        <v>7385</v>
      </c>
      <c r="J341" s="2">
        <v>7306</v>
      </c>
      <c r="K341" s="2">
        <v>7330</v>
      </c>
      <c r="L341" s="2">
        <v>7317</v>
      </c>
      <c r="M341" s="2">
        <v>7190</v>
      </c>
      <c r="N341" s="2">
        <v>7071</v>
      </c>
      <c r="O341" s="2">
        <v>6951</v>
      </c>
      <c r="P341" s="2">
        <v>6855</v>
      </c>
      <c r="Q341" s="2">
        <v>6747</v>
      </c>
      <c r="R341" s="2">
        <v>6629</v>
      </c>
      <c r="S341" s="2">
        <v>6510</v>
      </c>
      <c r="T341" s="2">
        <v>6379</v>
      </c>
      <c r="U341" s="2">
        <v>6277</v>
      </c>
      <c r="V341" s="2">
        <v>6145</v>
      </c>
      <c r="W341" s="2">
        <v>6047.1776593929999</v>
      </c>
      <c r="X341" s="2">
        <v>5952.85608519373</v>
      </c>
      <c r="Y341" s="2">
        <v>5862.2956255183099</v>
      </c>
      <c r="Z341" s="2">
        <v>5772.67122626332</v>
      </c>
      <c r="AA341" s="2">
        <v>5683.2676350367201</v>
      </c>
      <c r="AB341" s="2">
        <v>5588.7720363191102</v>
      </c>
      <c r="AC341" s="2">
        <v>5491.2530734250704</v>
      </c>
      <c r="AD341" s="2">
        <v>5390.6023037624</v>
      </c>
      <c r="AE341" s="2">
        <v>5287.0222979036398</v>
      </c>
      <c r="AF341" s="2">
        <v>5181.2406711203503</v>
      </c>
      <c r="AG341" s="2">
        <v>5073.5759709172098</v>
      </c>
      <c r="AH341" s="2">
        <v>4964.0746473182398</v>
      </c>
      <c r="AI341" s="2">
        <v>4853.0177970261602</v>
      </c>
      <c r="AJ341" s="2">
        <v>4740.52838125986</v>
      </c>
      <c r="AK341" s="2">
        <v>4626.8287046208397</v>
      </c>
      <c r="AL341" s="2">
        <v>4512.0963801927901</v>
      </c>
      <c r="AM341" s="2">
        <v>4396.4109042769796</v>
      </c>
      <c r="AN341" s="2">
        <v>4279.9098133298403</v>
      </c>
      <c r="AO341" s="2">
        <v>4162.7476347208303</v>
      </c>
      <c r="AP341" s="2">
        <v>4045.0560022929199</v>
      </c>
      <c r="AQ341" s="2">
        <v>3926.9574461879201</v>
      </c>
      <c r="AR341" s="2"/>
      <c r="AS341" s="2"/>
      <c r="AT341" s="2"/>
      <c r="AU341" s="2"/>
      <c r="AV341" s="2"/>
      <c r="AW341" s="2"/>
      <c r="AX341" s="2"/>
      <c r="AY341" s="2"/>
      <c r="AZ341" s="2"/>
      <c r="BA341" s="2"/>
      <c r="BB341" s="2"/>
      <c r="BC341" s="2"/>
      <c r="BD341" s="2"/>
      <c r="BE341" s="2"/>
      <c r="BF341" s="2"/>
      <c r="BG341" s="2"/>
      <c r="BH341" s="2"/>
    </row>
    <row r="342" spans="1:60" x14ac:dyDescent="0.25">
      <c r="A342" t="s">
        <v>101</v>
      </c>
      <c r="B342" t="s">
        <v>564</v>
      </c>
      <c r="C342" s="2">
        <v>4321</v>
      </c>
      <c r="D342" s="2">
        <v>4244</v>
      </c>
      <c r="E342" s="2">
        <v>4171</v>
      </c>
      <c r="F342" s="2">
        <v>4073</v>
      </c>
      <c r="G342" s="2">
        <v>4010</v>
      </c>
      <c r="H342" s="2">
        <v>3949</v>
      </c>
      <c r="I342" s="2">
        <v>3871</v>
      </c>
      <c r="J342" s="2">
        <v>3851</v>
      </c>
      <c r="K342" s="2">
        <v>3813</v>
      </c>
      <c r="L342" s="2">
        <v>3809</v>
      </c>
      <c r="M342" s="2">
        <v>3766</v>
      </c>
      <c r="N342" s="2">
        <v>3744</v>
      </c>
      <c r="O342" s="2">
        <v>3731</v>
      </c>
      <c r="P342" s="2">
        <v>3726</v>
      </c>
      <c r="Q342" s="2">
        <v>3708</v>
      </c>
      <c r="R342" s="2">
        <v>3684</v>
      </c>
      <c r="S342" s="2">
        <v>3674</v>
      </c>
      <c r="T342" s="2">
        <v>3674</v>
      </c>
      <c r="U342" s="2">
        <v>3655</v>
      </c>
      <c r="V342" s="2">
        <v>3609</v>
      </c>
      <c r="W342" s="2">
        <v>3569.7861891325501</v>
      </c>
      <c r="X342" s="2">
        <v>3534.2073747190402</v>
      </c>
      <c r="Y342" s="2">
        <v>3501.7626283547202</v>
      </c>
      <c r="Z342" s="2">
        <v>3470.45679170112</v>
      </c>
      <c r="AA342" s="2">
        <v>3440.2800897065399</v>
      </c>
      <c r="AB342" s="2">
        <v>3408.25025235261</v>
      </c>
      <c r="AC342" s="2">
        <v>3374.31001878916</v>
      </c>
      <c r="AD342" s="2">
        <v>3338.4556387583498</v>
      </c>
      <c r="AE342" s="2">
        <v>3301.15668243851</v>
      </c>
      <c r="AF342" s="2">
        <v>3264.0163377417998</v>
      </c>
      <c r="AG342" s="2">
        <v>3227.1340919075301</v>
      </c>
      <c r="AH342" s="2">
        <v>3190.2955334151702</v>
      </c>
      <c r="AI342" s="2">
        <v>3153.5849888857201</v>
      </c>
      <c r="AJ342" s="2">
        <v>3116.8286115953401</v>
      </c>
      <c r="AK342" s="2">
        <v>3080.0837754896502</v>
      </c>
      <c r="AL342" s="2">
        <v>3043.38575350271</v>
      </c>
      <c r="AM342" s="2">
        <v>3006.66704680356</v>
      </c>
      <c r="AN342" s="2">
        <v>2969.8315325685498</v>
      </c>
      <c r="AO342" s="2">
        <v>2932.8733024926901</v>
      </c>
      <c r="AP342" s="2">
        <v>2895.7981521844699</v>
      </c>
      <c r="AQ342" s="2">
        <v>2858.52696618347</v>
      </c>
      <c r="AR342" s="2"/>
      <c r="AS342" s="2"/>
      <c r="AT342" s="2"/>
      <c r="AU342" s="2"/>
      <c r="AV342" s="2"/>
      <c r="AW342" s="2"/>
      <c r="AX342" s="2"/>
      <c r="AY342" s="2"/>
      <c r="AZ342" s="2"/>
      <c r="BA342" s="2"/>
      <c r="BB342" s="2"/>
      <c r="BC342" s="2"/>
      <c r="BD342" s="2"/>
      <c r="BE342" s="2"/>
      <c r="BF342" s="2"/>
      <c r="BG342" s="2"/>
      <c r="BH342" s="2"/>
    </row>
    <row r="343" spans="1:60" x14ac:dyDescent="0.25">
      <c r="A343" t="s">
        <v>101</v>
      </c>
      <c r="B343" t="s">
        <v>565</v>
      </c>
      <c r="C343" s="2">
        <v>6179</v>
      </c>
      <c r="D343" s="2">
        <v>6115</v>
      </c>
      <c r="E343" s="2">
        <v>6053</v>
      </c>
      <c r="F343" s="2">
        <v>6005</v>
      </c>
      <c r="G343" s="2">
        <v>5990</v>
      </c>
      <c r="H343" s="2">
        <v>6005</v>
      </c>
      <c r="I343" s="2">
        <v>6014</v>
      </c>
      <c r="J343" s="2">
        <v>6019</v>
      </c>
      <c r="K343" s="2">
        <v>6008</v>
      </c>
      <c r="L343" s="2">
        <v>5996</v>
      </c>
      <c r="M343" s="2">
        <v>5973</v>
      </c>
      <c r="N343" s="2">
        <v>5984</v>
      </c>
      <c r="O343" s="2">
        <v>6004</v>
      </c>
      <c r="P343" s="2">
        <v>6034</v>
      </c>
      <c r="Q343" s="2">
        <v>6049</v>
      </c>
      <c r="R343" s="2">
        <v>6087</v>
      </c>
      <c r="S343" s="2">
        <v>6110</v>
      </c>
      <c r="T343" s="2">
        <v>6142</v>
      </c>
      <c r="U343" s="2">
        <v>6164</v>
      </c>
      <c r="V343" s="2">
        <v>6201</v>
      </c>
      <c r="W343" s="2">
        <v>6220.4947735207297</v>
      </c>
      <c r="X343" s="2">
        <v>6244.39734256869</v>
      </c>
      <c r="Y343" s="2">
        <v>6269.6817902825896</v>
      </c>
      <c r="Z343" s="2">
        <v>6292.4474984380804</v>
      </c>
      <c r="AA343" s="2">
        <v>6311.2560027862</v>
      </c>
      <c r="AB343" s="2">
        <v>6323.7062847501902</v>
      </c>
      <c r="AC343" s="2">
        <v>6330.18209943485</v>
      </c>
      <c r="AD343" s="2">
        <v>6330.97831179471</v>
      </c>
      <c r="AE343" s="2">
        <v>6326.3137310992797</v>
      </c>
      <c r="AF343" s="2">
        <v>6319.5895726723402</v>
      </c>
      <c r="AG343" s="2">
        <v>6311.0617424627599</v>
      </c>
      <c r="AH343" s="2">
        <v>6300.72447939628</v>
      </c>
      <c r="AI343" s="2">
        <v>6288.7745512155498</v>
      </c>
      <c r="AJ343" s="2">
        <v>6275.4367736884396</v>
      </c>
      <c r="AK343" s="2">
        <v>6260.6716670673004</v>
      </c>
      <c r="AL343" s="2">
        <v>6244.70696786601</v>
      </c>
      <c r="AM343" s="2">
        <v>6227.4303433275199</v>
      </c>
      <c r="AN343" s="2">
        <v>6208.9554733432997</v>
      </c>
      <c r="AO343" s="2">
        <v>6189.4317744528098</v>
      </c>
      <c r="AP343" s="2">
        <v>6168.9965294034</v>
      </c>
      <c r="AQ343" s="2">
        <v>6147.71991439046</v>
      </c>
      <c r="AR343" s="2"/>
      <c r="AS343" s="2"/>
      <c r="AT343" s="2"/>
      <c r="AU343" s="2"/>
      <c r="AV343" s="2"/>
      <c r="AW343" s="2"/>
      <c r="AX343" s="2"/>
      <c r="AY343" s="2"/>
      <c r="AZ343" s="2"/>
      <c r="BA343" s="2"/>
      <c r="BB343" s="2"/>
      <c r="BC343" s="2"/>
      <c r="BD343" s="2"/>
      <c r="BE343" s="2"/>
      <c r="BF343" s="2"/>
      <c r="BG343" s="2"/>
      <c r="BH343" s="2"/>
    </row>
    <row r="344" spans="1:60" x14ac:dyDescent="0.25">
      <c r="A344" t="s">
        <v>102</v>
      </c>
      <c r="B344" t="s">
        <v>566</v>
      </c>
      <c r="C344" s="2">
        <v>14374</v>
      </c>
      <c r="D344" s="2">
        <v>14413</v>
      </c>
      <c r="E344" s="2">
        <v>14422</v>
      </c>
      <c r="F344" s="2">
        <v>14468</v>
      </c>
      <c r="G344" s="2">
        <v>14578</v>
      </c>
      <c r="H344" s="2">
        <v>14594</v>
      </c>
      <c r="I344" s="2">
        <v>14860</v>
      </c>
      <c r="J344" s="2">
        <v>15119</v>
      </c>
      <c r="K344" s="2">
        <v>15336</v>
      </c>
      <c r="L344" s="2">
        <v>15571</v>
      </c>
      <c r="M344" s="2">
        <v>15794</v>
      </c>
      <c r="N344" s="2">
        <v>15892</v>
      </c>
      <c r="O344" s="2">
        <v>15953</v>
      </c>
      <c r="P344" s="2">
        <v>15987</v>
      </c>
      <c r="Q344" s="2">
        <v>16039</v>
      </c>
      <c r="R344" s="2">
        <v>16023</v>
      </c>
      <c r="S344" s="2">
        <v>16029</v>
      </c>
      <c r="T344" s="2">
        <v>16009</v>
      </c>
      <c r="U344" s="2">
        <v>16067</v>
      </c>
      <c r="V344" s="2">
        <v>16123</v>
      </c>
      <c r="W344" s="2">
        <v>16014.741939552599</v>
      </c>
      <c r="X344" s="2">
        <v>15914.158886868099</v>
      </c>
      <c r="Y344" s="2">
        <v>15837.4759757993</v>
      </c>
      <c r="Z344" s="2">
        <v>15780.102709627399</v>
      </c>
      <c r="AA344" s="2">
        <v>15742.355125074801</v>
      </c>
      <c r="AB344" s="2">
        <v>15705.132025234599</v>
      </c>
      <c r="AC344" s="2">
        <v>15667.623472436901</v>
      </c>
      <c r="AD344" s="2">
        <v>15629.44278236</v>
      </c>
      <c r="AE344" s="2">
        <v>15590.838727194499</v>
      </c>
      <c r="AF344" s="2">
        <v>15554.8115241789</v>
      </c>
      <c r="AG344" s="2">
        <v>15521.524732576299</v>
      </c>
      <c r="AH344" s="2">
        <v>15489.9048671174</v>
      </c>
      <c r="AI344" s="2">
        <v>15460.271244464901</v>
      </c>
      <c r="AJ344" s="2">
        <v>15432.4858462131</v>
      </c>
      <c r="AK344" s="2">
        <v>15406.5028499851</v>
      </c>
      <c r="AL344" s="2">
        <v>15382.3058307464</v>
      </c>
      <c r="AM344" s="2">
        <v>15359.7368467505</v>
      </c>
      <c r="AN344" s="2">
        <v>15338.736914266799</v>
      </c>
      <c r="AO344" s="2">
        <v>15319.178068998701</v>
      </c>
      <c r="AP344" s="2">
        <v>15300.884373057001</v>
      </c>
      <c r="AQ344" s="2">
        <v>15283.614563540201</v>
      </c>
      <c r="AR344" s="2"/>
      <c r="AS344" s="2"/>
      <c r="AT344" s="2"/>
      <c r="AU344" s="2"/>
      <c r="AV344" s="2"/>
      <c r="AW344" s="2"/>
      <c r="AX344" s="2"/>
      <c r="AY344" s="2"/>
      <c r="AZ344" s="2"/>
      <c r="BA344" s="2"/>
      <c r="BB344" s="2"/>
      <c r="BC344" s="2"/>
      <c r="BD344" s="2"/>
      <c r="BE344" s="2"/>
      <c r="BF344" s="2"/>
      <c r="BG344" s="2"/>
      <c r="BH344" s="2"/>
    </row>
    <row r="345" spans="1:60" x14ac:dyDescent="0.25">
      <c r="A345" t="s">
        <v>102</v>
      </c>
      <c r="B345" t="s">
        <v>567</v>
      </c>
      <c r="C345" s="2">
        <v>4975</v>
      </c>
      <c r="D345" s="2">
        <v>5064</v>
      </c>
      <c r="E345" s="2">
        <v>5155</v>
      </c>
      <c r="F345" s="2">
        <v>5227</v>
      </c>
      <c r="G345" s="2">
        <v>5297</v>
      </c>
      <c r="H345" s="2">
        <v>5332</v>
      </c>
      <c r="I345" s="2">
        <v>5464</v>
      </c>
      <c r="J345" s="2">
        <v>5522</v>
      </c>
      <c r="K345" s="2">
        <v>5534</v>
      </c>
      <c r="L345" s="2">
        <v>5597</v>
      </c>
      <c r="M345" s="2">
        <v>5674</v>
      </c>
      <c r="N345" s="2">
        <v>5674</v>
      </c>
      <c r="O345" s="2">
        <v>5710</v>
      </c>
      <c r="P345" s="2">
        <v>5779</v>
      </c>
      <c r="Q345" s="2">
        <v>5812</v>
      </c>
      <c r="R345" s="2">
        <v>5838</v>
      </c>
      <c r="S345" s="2">
        <v>5875</v>
      </c>
      <c r="T345" s="2">
        <v>5901</v>
      </c>
      <c r="U345" s="2">
        <v>5935</v>
      </c>
      <c r="V345" s="2">
        <v>5973</v>
      </c>
      <c r="W345" s="2">
        <v>5986.0182093348903</v>
      </c>
      <c r="X345" s="2">
        <v>6005.8139079163502</v>
      </c>
      <c r="Y345" s="2">
        <v>6034.8510773691096</v>
      </c>
      <c r="Z345" s="2">
        <v>6070.9902568992002</v>
      </c>
      <c r="AA345" s="2">
        <v>6114.0858840538103</v>
      </c>
      <c r="AB345" s="2">
        <v>6157.4964347575697</v>
      </c>
      <c r="AC345" s="2">
        <v>6200.7995238733001</v>
      </c>
      <c r="AD345" s="2">
        <v>6243.7272205549498</v>
      </c>
      <c r="AE345" s="2">
        <v>6286.1935380350096</v>
      </c>
      <c r="AF345" s="2">
        <v>6329.34531407741</v>
      </c>
      <c r="AG345" s="2">
        <v>6373.2407978823703</v>
      </c>
      <c r="AH345" s="2">
        <v>6417.50320228895</v>
      </c>
      <c r="AI345" s="2">
        <v>6462.3174747130397</v>
      </c>
      <c r="AJ345" s="2">
        <v>6507.7437204939697</v>
      </c>
      <c r="AK345" s="2">
        <v>6553.82575269469</v>
      </c>
      <c r="AL345" s="2">
        <v>6600.5661356096898</v>
      </c>
      <c r="AM345" s="2">
        <v>6647.9173393597903</v>
      </c>
      <c r="AN345" s="2">
        <v>6695.8618605834999</v>
      </c>
      <c r="AO345" s="2">
        <v>6744.37794621798</v>
      </c>
      <c r="AP345" s="2">
        <v>6793.4390188256903</v>
      </c>
      <c r="AQ345" s="2">
        <v>6842.9893419544596</v>
      </c>
      <c r="AR345" s="2"/>
      <c r="AS345" s="2"/>
      <c r="AT345" s="2"/>
      <c r="AU345" s="2"/>
      <c r="AV345" s="2"/>
      <c r="AW345" s="2"/>
      <c r="AX345" s="2"/>
      <c r="AY345" s="2"/>
      <c r="AZ345" s="2"/>
      <c r="BA345" s="2"/>
      <c r="BB345" s="2"/>
      <c r="BC345" s="2"/>
      <c r="BD345" s="2"/>
      <c r="BE345" s="2"/>
      <c r="BF345" s="2"/>
      <c r="BG345" s="2"/>
      <c r="BH345" s="2"/>
    </row>
    <row r="346" spans="1:60" x14ac:dyDescent="0.25">
      <c r="A346" t="s">
        <v>102</v>
      </c>
      <c r="B346" t="s">
        <v>568</v>
      </c>
      <c r="C346" s="2">
        <v>16335</v>
      </c>
      <c r="D346" s="2">
        <v>16479</v>
      </c>
      <c r="E346" s="2">
        <v>16572</v>
      </c>
      <c r="F346" s="2">
        <v>16580</v>
      </c>
      <c r="G346" s="2">
        <v>16605</v>
      </c>
      <c r="H346" s="2">
        <v>16666</v>
      </c>
      <c r="I346" s="2">
        <v>16811</v>
      </c>
      <c r="J346" s="2">
        <v>17032</v>
      </c>
      <c r="K346" s="2">
        <v>17414</v>
      </c>
      <c r="L346" s="2">
        <v>17607</v>
      </c>
      <c r="M346" s="2">
        <v>17903</v>
      </c>
      <c r="N346" s="2">
        <v>18002</v>
      </c>
      <c r="O346" s="2">
        <v>18106</v>
      </c>
      <c r="P346" s="2">
        <v>18164</v>
      </c>
      <c r="Q346" s="2">
        <v>18195</v>
      </c>
      <c r="R346" s="2">
        <v>18223</v>
      </c>
      <c r="S346" s="2">
        <v>18233</v>
      </c>
      <c r="T346" s="2">
        <v>18283</v>
      </c>
      <c r="U346" s="2">
        <v>18298</v>
      </c>
      <c r="V346" s="2">
        <v>18236</v>
      </c>
      <c r="W346" s="2">
        <v>18230.1104451828</v>
      </c>
      <c r="X346" s="2">
        <v>18225.283904259999</v>
      </c>
      <c r="Y346" s="2">
        <v>18231.582845205401</v>
      </c>
      <c r="Z346" s="2">
        <v>18242.9673077507</v>
      </c>
      <c r="AA346" s="2">
        <v>18257.050130110601</v>
      </c>
      <c r="AB346" s="2">
        <v>18264.997401723798</v>
      </c>
      <c r="AC346" s="2">
        <v>18265.9554960532</v>
      </c>
      <c r="AD346" s="2">
        <v>18259.612718470999</v>
      </c>
      <c r="AE346" s="2">
        <v>18246.135206405299</v>
      </c>
      <c r="AF346" s="2">
        <v>18229.278608092001</v>
      </c>
      <c r="AG346" s="2">
        <v>18209.345175911301</v>
      </c>
      <c r="AH346" s="2">
        <v>18185.871895735101</v>
      </c>
      <c r="AI346" s="2">
        <v>18159.370813790101</v>
      </c>
      <c r="AJ346" s="2">
        <v>18129.878560864901</v>
      </c>
      <c r="AK346" s="2">
        <v>18097.396327404698</v>
      </c>
      <c r="AL346" s="2">
        <v>18061.943170945498</v>
      </c>
      <c r="AM346" s="2">
        <v>18023.365632111902</v>
      </c>
      <c r="AN346" s="2">
        <v>17981.670425672201</v>
      </c>
      <c r="AO346" s="2">
        <v>17936.872707498402</v>
      </c>
      <c r="AP346" s="2">
        <v>17889.023618773601</v>
      </c>
      <c r="AQ346" s="2">
        <v>17838.184297953601</v>
      </c>
      <c r="AR346" s="2"/>
      <c r="AS346" s="2"/>
      <c r="AT346" s="2"/>
      <c r="AU346" s="2"/>
      <c r="AV346" s="2"/>
      <c r="AW346" s="2"/>
      <c r="AX346" s="2"/>
      <c r="AY346" s="2"/>
      <c r="AZ346" s="2"/>
      <c r="BA346" s="2"/>
      <c r="BB346" s="2"/>
      <c r="BC346" s="2"/>
      <c r="BD346" s="2"/>
      <c r="BE346" s="2"/>
      <c r="BF346" s="2"/>
      <c r="BG346" s="2"/>
      <c r="BH346" s="2"/>
    </row>
    <row r="347" spans="1:60" x14ac:dyDescent="0.25">
      <c r="A347" t="s">
        <v>102</v>
      </c>
      <c r="B347" t="s">
        <v>569</v>
      </c>
      <c r="C347" s="2">
        <v>5639</v>
      </c>
      <c r="D347" s="2">
        <v>5640</v>
      </c>
      <c r="E347" s="2">
        <v>5644</v>
      </c>
      <c r="F347" s="2">
        <v>5631</v>
      </c>
      <c r="G347" s="2">
        <v>5622</v>
      </c>
      <c r="H347" s="2">
        <v>5626</v>
      </c>
      <c r="I347" s="2">
        <v>5671</v>
      </c>
      <c r="J347" s="2">
        <v>5723</v>
      </c>
      <c r="K347" s="2">
        <v>5769</v>
      </c>
      <c r="L347" s="2">
        <v>5842</v>
      </c>
      <c r="M347" s="2">
        <v>5858</v>
      </c>
      <c r="N347" s="2">
        <v>5834</v>
      </c>
      <c r="O347" s="2">
        <v>5833</v>
      </c>
      <c r="P347" s="2">
        <v>5833</v>
      </c>
      <c r="Q347" s="2">
        <v>5795</v>
      </c>
      <c r="R347" s="2">
        <v>5745</v>
      </c>
      <c r="S347" s="2">
        <v>5731</v>
      </c>
      <c r="T347" s="2">
        <v>5724</v>
      </c>
      <c r="U347" s="2">
        <v>5688</v>
      </c>
      <c r="V347" s="2">
        <v>5652</v>
      </c>
      <c r="W347" s="2">
        <v>5640.0701990702901</v>
      </c>
      <c r="X347" s="2">
        <v>5629.2834482612097</v>
      </c>
      <c r="Y347" s="2">
        <v>5622.33684387227</v>
      </c>
      <c r="Z347" s="2">
        <v>5617.3529924334298</v>
      </c>
      <c r="AA347" s="2">
        <v>5613.7445824123197</v>
      </c>
      <c r="AB347" s="2">
        <v>5608.4991171228203</v>
      </c>
      <c r="AC347" s="2">
        <v>5601.4259354226997</v>
      </c>
      <c r="AD347" s="2">
        <v>5592.4924258779301</v>
      </c>
      <c r="AE347" s="2">
        <v>5581.8562297366898</v>
      </c>
      <c r="AF347" s="2">
        <v>5571.0419843591699</v>
      </c>
      <c r="AG347" s="2">
        <v>5560.2160714015299</v>
      </c>
      <c r="AH347" s="2">
        <v>5549.2292382075702</v>
      </c>
      <c r="AI347" s="2">
        <v>5538.2103222536898</v>
      </c>
      <c r="AJ347" s="2">
        <v>5527.1978607938299</v>
      </c>
      <c r="AK347" s="2">
        <v>5516.2146694883304</v>
      </c>
      <c r="AL347" s="2">
        <v>5505.2730819920498</v>
      </c>
      <c r="AM347" s="2">
        <v>5494.3279472108698</v>
      </c>
      <c r="AN347" s="2">
        <v>5483.3944315115696</v>
      </c>
      <c r="AO347" s="2">
        <v>5472.4763159449303</v>
      </c>
      <c r="AP347" s="2">
        <v>5461.5715348981803</v>
      </c>
      <c r="AQ347" s="2">
        <v>5450.6686748509201</v>
      </c>
      <c r="AR347" s="2"/>
      <c r="AS347" s="2"/>
      <c r="AT347" s="2"/>
      <c r="AU347" s="2"/>
      <c r="AV347" s="2"/>
      <c r="AW347" s="2"/>
      <c r="AX347" s="2"/>
      <c r="AY347" s="2"/>
      <c r="AZ347" s="2"/>
      <c r="BA347" s="2"/>
      <c r="BB347" s="2"/>
      <c r="BC347" s="2"/>
      <c r="BD347" s="2"/>
      <c r="BE347" s="2"/>
      <c r="BF347" s="2"/>
      <c r="BG347" s="2"/>
      <c r="BH347" s="2"/>
    </row>
    <row r="348" spans="1:60" x14ac:dyDescent="0.25">
      <c r="A348" t="s">
        <v>102</v>
      </c>
      <c r="B348" t="s">
        <v>570</v>
      </c>
      <c r="C348" s="2">
        <v>8815</v>
      </c>
      <c r="D348" s="2">
        <v>8747</v>
      </c>
      <c r="E348" s="2">
        <v>8688</v>
      </c>
      <c r="F348" s="2">
        <v>8651</v>
      </c>
      <c r="G348" s="2">
        <v>8632</v>
      </c>
      <c r="H348" s="2">
        <v>8632</v>
      </c>
      <c r="I348" s="2">
        <v>8629</v>
      </c>
      <c r="J348" s="2">
        <v>8626</v>
      </c>
      <c r="K348" s="2">
        <v>8633</v>
      </c>
      <c r="L348" s="2">
        <v>8624</v>
      </c>
      <c r="M348" s="2">
        <v>8646</v>
      </c>
      <c r="N348" s="2">
        <v>8621</v>
      </c>
      <c r="O348" s="2">
        <v>8610</v>
      </c>
      <c r="P348" s="2">
        <v>8596</v>
      </c>
      <c r="Q348" s="2">
        <v>8568</v>
      </c>
      <c r="R348" s="2">
        <v>8543</v>
      </c>
      <c r="S348" s="2">
        <v>8507</v>
      </c>
      <c r="T348" s="2">
        <v>8484</v>
      </c>
      <c r="U348" s="2">
        <v>8488</v>
      </c>
      <c r="V348" s="2">
        <v>8416</v>
      </c>
      <c r="W348" s="2">
        <v>8372.7762132042208</v>
      </c>
      <c r="X348" s="2">
        <v>8329.7940013101706</v>
      </c>
      <c r="Y348" s="2">
        <v>8298.2292723358296</v>
      </c>
      <c r="Z348" s="2">
        <v>8276.0439158691006</v>
      </c>
      <c r="AA348" s="2">
        <v>8264.2539423094004</v>
      </c>
      <c r="AB348" s="2">
        <v>8250.3379454586902</v>
      </c>
      <c r="AC348" s="2">
        <v>8234.2764681619701</v>
      </c>
      <c r="AD348" s="2">
        <v>8216.1577986847897</v>
      </c>
      <c r="AE348" s="2">
        <v>8196.3451971701907</v>
      </c>
      <c r="AF348" s="2">
        <v>8176.7201992768696</v>
      </c>
      <c r="AG348" s="2">
        <v>8157.5150460802797</v>
      </c>
      <c r="AH348" s="2">
        <v>8138.0672190381201</v>
      </c>
      <c r="AI348" s="2">
        <v>8118.6493516124901</v>
      </c>
      <c r="AJ348" s="2">
        <v>8099.2207133400498</v>
      </c>
      <c r="AK348" s="2">
        <v>8079.7802067611601</v>
      </c>
      <c r="AL348" s="2">
        <v>8060.3498684177603</v>
      </c>
      <c r="AM348" s="2">
        <v>8040.8411893971697</v>
      </c>
      <c r="AN348" s="2">
        <v>8021.2346036085901</v>
      </c>
      <c r="AO348" s="2">
        <v>8001.49949090877</v>
      </c>
      <c r="AP348" s="2">
        <v>7981.62605563738</v>
      </c>
      <c r="AQ348" s="2">
        <v>7961.6084531250899</v>
      </c>
      <c r="AR348" s="2"/>
      <c r="AS348" s="2"/>
      <c r="AT348" s="2"/>
      <c r="AU348" s="2"/>
      <c r="AV348" s="2"/>
      <c r="AW348" s="2"/>
      <c r="AX348" s="2"/>
      <c r="AY348" s="2"/>
      <c r="AZ348" s="2"/>
      <c r="BA348" s="2"/>
      <c r="BB348" s="2"/>
      <c r="BC348" s="2"/>
      <c r="BD348" s="2"/>
      <c r="BE348" s="2"/>
      <c r="BF348" s="2"/>
      <c r="BG348" s="2"/>
      <c r="BH348" s="2"/>
    </row>
    <row r="349" spans="1:60" x14ac:dyDescent="0.25">
      <c r="A349" t="s">
        <v>102</v>
      </c>
      <c r="B349" t="s">
        <v>571</v>
      </c>
      <c r="C349" s="2">
        <v>9170</v>
      </c>
      <c r="D349" s="2">
        <v>9146</v>
      </c>
      <c r="E349" s="2">
        <v>9076</v>
      </c>
      <c r="F349" s="2">
        <v>9053</v>
      </c>
      <c r="G349" s="2">
        <v>8945</v>
      </c>
      <c r="H349" s="2">
        <v>8819</v>
      </c>
      <c r="I349" s="2">
        <v>8874</v>
      </c>
      <c r="J349" s="2">
        <v>8947</v>
      </c>
      <c r="K349" s="2">
        <v>9009</v>
      </c>
      <c r="L349" s="2">
        <v>9041</v>
      </c>
      <c r="M349" s="2">
        <v>9040</v>
      </c>
      <c r="N349" s="2">
        <v>8964</v>
      </c>
      <c r="O349" s="2">
        <v>8892</v>
      </c>
      <c r="P349" s="2">
        <v>8825</v>
      </c>
      <c r="Q349" s="2">
        <v>8762</v>
      </c>
      <c r="R349" s="2">
        <v>8722</v>
      </c>
      <c r="S349" s="2">
        <v>8680</v>
      </c>
      <c r="T349" s="2">
        <v>8671</v>
      </c>
      <c r="U349" s="2">
        <v>8689</v>
      </c>
      <c r="V349" s="2">
        <v>8852</v>
      </c>
      <c r="W349" s="2">
        <v>8902.6401836097393</v>
      </c>
      <c r="X349" s="2">
        <v>8956.3400244229306</v>
      </c>
      <c r="Y349" s="2">
        <v>9018.6569728609102</v>
      </c>
      <c r="Z349" s="2">
        <v>9085.7866422261395</v>
      </c>
      <c r="AA349" s="2">
        <v>9156.0894537684908</v>
      </c>
      <c r="AB349" s="2">
        <v>9224.1963569029194</v>
      </c>
      <c r="AC349" s="2">
        <v>9289.5473905338695</v>
      </c>
      <c r="AD349" s="2">
        <v>9351.9259652464207</v>
      </c>
      <c r="AE349" s="2">
        <v>9411.6696011527201</v>
      </c>
      <c r="AF349" s="2">
        <v>9470.7593076423691</v>
      </c>
      <c r="AG349" s="2">
        <v>9529.5612193834004</v>
      </c>
      <c r="AH349" s="2">
        <v>9587.8410332322001</v>
      </c>
      <c r="AI349" s="2">
        <v>9645.9614350254305</v>
      </c>
      <c r="AJ349" s="2">
        <v>9704.00069696014</v>
      </c>
      <c r="AK349" s="2">
        <v>9761.9586435971996</v>
      </c>
      <c r="AL349" s="2">
        <v>9819.8797444985994</v>
      </c>
      <c r="AM349" s="2">
        <v>9877.7103331887392</v>
      </c>
      <c r="AN349" s="2">
        <v>9935.5151835306406</v>
      </c>
      <c r="AO349" s="2">
        <v>9993.3449959197696</v>
      </c>
      <c r="AP349" s="2">
        <v>10051.2135104919</v>
      </c>
      <c r="AQ349" s="2">
        <v>10109.1330094515</v>
      </c>
      <c r="AR349" s="2"/>
      <c r="AS349" s="2"/>
      <c r="AT349" s="2"/>
      <c r="AU349" s="2"/>
      <c r="AV349" s="2"/>
      <c r="AW349" s="2"/>
      <c r="AX349" s="2"/>
      <c r="AY349" s="2"/>
      <c r="AZ349" s="2"/>
      <c r="BA349" s="2"/>
      <c r="BB349" s="2"/>
      <c r="BC349" s="2"/>
      <c r="BD349" s="2"/>
      <c r="BE349" s="2"/>
      <c r="BF349" s="2"/>
      <c r="BG349" s="2"/>
      <c r="BH349" s="2"/>
    </row>
    <row r="350" spans="1:60" x14ac:dyDescent="0.25">
      <c r="A350" t="s">
        <v>102</v>
      </c>
      <c r="B350" t="s">
        <v>572</v>
      </c>
      <c r="C350" s="2">
        <v>7450</v>
      </c>
      <c r="D350" s="2">
        <v>7646</v>
      </c>
      <c r="E350" s="2">
        <v>7695</v>
      </c>
      <c r="F350" s="2">
        <v>7731</v>
      </c>
      <c r="G350" s="2">
        <v>7758</v>
      </c>
      <c r="H350" s="2">
        <v>7781</v>
      </c>
      <c r="I350" s="2">
        <v>7904</v>
      </c>
      <c r="J350" s="2">
        <v>8071</v>
      </c>
      <c r="K350" s="2">
        <v>8200</v>
      </c>
      <c r="L350" s="2">
        <v>8208</v>
      </c>
      <c r="M350" s="2">
        <v>8249</v>
      </c>
      <c r="N350" s="2">
        <v>8371</v>
      </c>
      <c r="O350" s="2">
        <v>8497</v>
      </c>
      <c r="P350" s="2">
        <v>8623</v>
      </c>
      <c r="Q350" s="2">
        <v>8772</v>
      </c>
      <c r="R350" s="2">
        <v>8931</v>
      </c>
      <c r="S350" s="2">
        <v>9074</v>
      </c>
      <c r="T350" s="2">
        <v>9230</v>
      </c>
      <c r="U350" s="2">
        <v>9402</v>
      </c>
      <c r="V350" s="2">
        <v>9590</v>
      </c>
      <c r="W350" s="2">
        <v>9791.3224514887206</v>
      </c>
      <c r="X350" s="2">
        <v>10000.9266225141</v>
      </c>
      <c r="Y350" s="2">
        <v>10226.4062549602</v>
      </c>
      <c r="Z350" s="2">
        <v>10464.1076043256</v>
      </c>
      <c r="AA350" s="2">
        <v>10712.623348143299</v>
      </c>
      <c r="AB350" s="2">
        <v>10964.6870811064</v>
      </c>
      <c r="AC350" s="2">
        <v>11219.760495488001</v>
      </c>
      <c r="AD350" s="2">
        <v>11477.604254034601</v>
      </c>
      <c r="AE350" s="2">
        <v>11738.407141834899</v>
      </c>
      <c r="AF350" s="2">
        <v>11999.597337327399</v>
      </c>
      <c r="AG350" s="2">
        <v>12261.496168604101</v>
      </c>
      <c r="AH350" s="2">
        <v>12523.797556813501</v>
      </c>
      <c r="AI350" s="2">
        <v>12786.949447536201</v>
      </c>
      <c r="AJ350" s="2">
        <v>13050.983311403999</v>
      </c>
      <c r="AK350" s="2">
        <v>13315.9810142151</v>
      </c>
      <c r="AL350" s="2">
        <v>13582.0437405712</v>
      </c>
      <c r="AM350" s="2">
        <v>13849.1800209552</v>
      </c>
      <c r="AN350" s="2">
        <v>14117.420735833401</v>
      </c>
      <c r="AO350" s="2">
        <v>14386.7161654996</v>
      </c>
      <c r="AP350" s="2">
        <v>14656.9691873109</v>
      </c>
      <c r="AQ350" s="2">
        <v>14928.0391855826</v>
      </c>
      <c r="AR350" s="2"/>
      <c r="AS350" s="2"/>
      <c r="AT350" s="2"/>
      <c r="AU350" s="2"/>
      <c r="AV350" s="2"/>
      <c r="AW350" s="2"/>
      <c r="AX350" s="2"/>
      <c r="AY350" s="2"/>
      <c r="AZ350" s="2"/>
      <c r="BA350" s="2"/>
      <c r="BB350" s="2"/>
      <c r="BC350" s="2"/>
      <c r="BD350" s="2"/>
      <c r="BE350" s="2"/>
      <c r="BF350" s="2"/>
      <c r="BG350" s="2"/>
      <c r="BH350" s="2"/>
    </row>
    <row r="351" spans="1:60" x14ac:dyDescent="0.25">
      <c r="A351" t="s">
        <v>102</v>
      </c>
      <c r="B351" t="s">
        <v>573</v>
      </c>
      <c r="C351" s="2">
        <v>7490</v>
      </c>
      <c r="D351" s="2">
        <v>7549</v>
      </c>
      <c r="E351" s="2">
        <v>7648</v>
      </c>
      <c r="F351" s="2">
        <v>7758</v>
      </c>
      <c r="G351" s="2">
        <v>7905</v>
      </c>
      <c r="H351" s="2">
        <v>8082</v>
      </c>
      <c r="I351" s="2">
        <v>8386</v>
      </c>
      <c r="J351" s="2">
        <v>8737</v>
      </c>
      <c r="K351" s="2">
        <v>9003</v>
      </c>
      <c r="L351" s="2">
        <v>9309</v>
      </c>
      <c r="M351" s="2">
        <v>9602</v>
      </c>
      <c r="N351" s="2">
        <v>9801</v>
      </c>
      <c r="O351" s="2">
        <v>9927</v>
      </c>
      <c r="P351" s="2">
        <v>10047</v>
      </c>
      <c r="Q351" s="2">
        <v>10186</v>
      </c>
      <c r="R351" s="2">
        <v>10365</v>
      </c>
      <c r="S351" s="2">
        <v>10576</v>
      </c>
      <c r="T351" s="2">
        <v>11003</v>
      </c>
      <c r="U351" s="2">
        <v>11297</v>
      </c>
      <c r="V351" s="2">
        <v>11497</v>
      </c>
      <c r="W351" s="2">
        <v>11787.8279652519</v>
      </c>
      <c r="X351" s="2">
        <v>12086.8686004705</v>
      </c>
      <c r="Y351" s="2">
        <v>12402.3079591023</v>
      </c>
      <c r="Z351" s="2">
        <v>12728.711723669499</v>
      </c>
      <c r="AA351" s="2">
        <v>13064.089046008399</v>
      </c>
      <c r="AB351" s="2">
        <v>13401.378933670299</v>
      </c>
      <c r="AC351" s="2">
        <v>13739.9769104385</v>
      </c>
      <c r="AD351" s="2">
        <v>14079.732782142901</v>
      </c>
      <c r="AE351" s="2">
        <v>14421.221130284301</v>
      </c>
      <c r="AF351" s="2">
        <v>14763.8673429296</v>
      </c>
      <c r="AG351" s="2">
        <v>15108.2562260496</v>
      </c>
      <c r="AH351" s="2">
        <v>15454.1549537425</v>
      </c>
      <c r="AI351" s="2">
        <v>15802.2653594968</v>
      </c>
      <c r="AJ351" s="2">
        <v>16152.833396441099</v>
      </c>
      <c r="AK351" s="2">
        <v>16506.035142513501</v>
      </c>
      <c r="AL351" s="2">
        <v>16862.085681494798</v>
      </c>
      <c r="AM351" s="2">
        <v>17221.0300103472</v>
      </c>
      <c r="AN351" s="2">
        <v>17582.982290361499</v>
      </c>
      <c r="AO351" s="2">
        <v>17948.027335466999</v>
      </c>
      <c r="AP351" s="2">
        <v>18316.165434627099</v>
      </c>
      <c r="AQ351" s="2">
        <v>18687.293446356201</v>
      </c>
      <c r="AR351" s="2"/>
      <c r="AS351" s="2"/>
      <c r="AT351" s="2"/>
      <c r="AU351" s="2"/>
      <c r="AV351" s="2"/>
      <c r="AW351" s="2"/>
      <c r="AX351" s="2"/>
      <c r="AY351" s="2"/>
      <c r="AZ351" s="2"/>
      <c r="BA351" s="2"/>
      <c r="BB351" s="2"/>
      <c r="BC351" s="2"/>
      <c r="BD351" s="2"/>
      <c r="BE351" s="2"/>
      <c r="BF351" s="2"/>
      <c r="BG351" s="2"/>
      <c r="BH351" s="2"/>
    </row>
    <row r="352" spans="1:60" x14ac:dyDescent="0.25">
      <c r="A352" t="s">
        <v>102</v>
      </c>
      <c r="B352" t="s">
        <v>574</v>
      </c>
      <c r="C352" s="2">
        <v>4293</v>
      </c>
      <c r="D352" s="2">
        <v>4282</v>
      </c>
      <c r="E352" s="2">
        <v>4282</v>
      </c>
      <c r="F352" s="2">
        <v>4325</v>
      </c>
      <c r="G352" s="2">
        <v>4352</v>
      </c>
      <c r="H352" s="2">
        <v>4378</v>
      </c>
      <c r="I352" s="2">
        <v>4455</v>
      </c>
      <c r="J352" s="2">
        <v>4526</v>
      </c>
      <c r="K352" s="2">
        <v>4642</v>
      </c>
      <c r="L352" s="2">
        <v>4768</v>
      </c>
      <c r="M352" s="2">
        <v>4860</v>
      </c>
      <c r="N352" s="2">
        <v>4847</v>
      </c>
      <c r="O352" s="2">
        <v>4839</v>
      </c>
      <c r="P352" s="2">
        <v>4828</v>
      </c>
      <c r="Q352" s="2">
        <v>4804</v>
      </c>
      <c r="R352" s="2">
        <v>4785</v>
      </c>
      <c r="S352" s="2">
        <v>4782</v>
      </c>
      <c r="T352" s="2">
        <v>4763</v>
      </c>
      <c r="U352" s="2">
        <v>4748</v>
      </c>
      <c r="V352" s="2">
        <v>4761</v>
      </c>
      <c r="W352" s="2">
        <v>4750.0726284843604</v>
      </c>
      <c r="X352" s="2">
        <v>4741.1334191906899</v>
      </c>
      <c r="Y352" s="2">
        <v>4734.9639026916402</v>
      </c>
      <c r="Z352" s="2">
        <v>4729.7421781612402</v>
      </c>
      <c r="AA352" s="2">
        <v>4724.9484415287898</v>
      </c>
      <c r="AB352" s="2">
        <v>4717.9954186060604</v>
      </c>
      <c r="AC352" s="2">
        <v>4708.5653167711298</v>
      </c>
      <c r="AD352" s="2">
        <v>4696.5156151201199</v>
      </c>
      <c r="AE352" s="2">
        <v>4681.8363135903901</v>
      </c>
      <c r="AF352" s="2">
        <v>4665.9949887878402</v>
      </c>
      <c r="AG352" s="2">
        <v>4649.0204450663596</v>
      </c>
      <c r="AH352" s="2">
        <v>4630.6980240652902</v>
      </c>
      <c r="AI352" s="2">
        <v>4611.1214978037897</v>
      </c>
      <c r="AJ352" s="2">
        <v>4590.3460647449901</v>
      </c>
      <c r="AK352" s="2">
        <v>4568.4487694034797</v>
      </c>
      <c r="AL352" s="2">
        <v>4545.4686458649403</v>
      </c>
      <c r="AM352" s="2">
        <v>4521.4139879962404</v>
      </c>
      <c r="AN352" s="2">
        <v>4496.3464264050799</v>
      </c>
      <c r="AO352" s="2">
        <v>4470.3460037035002</v>
      </c>
      <c r="AP352" s="2">
        <v>4443.4960584321097</v>
      </c>
      <c r="AQ352" s="2">
        <v>4415.8760869605803</v>
      </c>
      <c r="AR352" s="2"/>
      <c r="AS352" s="2"/>
      <c r="AT352" s="2"/>
      <c r="AU352" s="2"/>
      <c r="AV352" s="2"/>
      <c r="AW352" s="2"/>
      <c r="AX352" s="2"/>
      <c r="AY352" s="2"/>
      <c r="AZ352" s="2"/>
      <c r="BA352" s="2"/>
      <c r="BB352" s="2"/>
      <c r="BC352" s="2"/>
      <c r="BD352" s="2"/>
      <c r="BE352" s="2"/>
      <c r="BF352" s="2"/>
      <c r="BG352" s="2"/>
      <c r="BH352" s="2"/>
    </row>
    <row r="353" spans="1:60" x14ac:dyDescent="0.25">
      <c r="A353" t="s">
        <v>102</v>
      </c>
      <c r="B353" t="s">
        <v>575</v>
      </c>
      <c r="C353" s="2">
        <v>19520</v>
      </c>
      <c r="D353" s="2">
        <v>19485</v>
      </c>
      <c r="E353" s="2">
        <v>19395</v>
      </c>
      <c r="F353" s="2">
        <v>19286</v>
      </c>
      <c r="G353" s="2">
        <v>19154</v>
      </c>
      <c r="H353" s="2">
        <v>19054</v>
      </c>
      <c r="I353" s="2">
        <v>19315</v>
      </c>
      <c r="J353" s="2">
        <v>19604</v>
      </c>
      <c r="K353" s="2">
        <v>19885</v>
      </c>
      <c r="L353" s="2">
        <v>20345</v>
      </c>
      <c r="M353" s="2">
        <v>20896</v>
      </c>
      <c r="N353" s="2">
        <v>21158</v>
      </c>
      <c r="O353" s="2">
        <v>21520</v>
      </c>
      <c r="P353" s="2">
        <v>21899</v>
      </c>
      <c r="Q353" s="2">
        <v>22182</v>
      </c>
      <c r="R353" s="2">
        <v>22493</v>
      </c>
      <c r="S353" s="2">
        <v>22814</v>
      </c>
      <c r="T353" s="2">
        <v>23414</v>
      </c>
      <c r="U353" s="2">
        <v>23666</v>
      </c>
      <c r="V353" s="2">
        <v>23875</v>
      </c>
      <c r="W353" s="2">
        <v>24363.217179738102</v>
      </c>
      <c r="X353" s="2">
        <v>24862.598875864998</v>
      </c>
      <c r="Y353" s="2">
        <v>25388.923339777401</v>
      </c>
      <c r="Z353" s="2">
        <v>25931.589359441299</v>
      </c>
      <c r="AA353" s="2">
        <v>26484.515667993899</v>
      </c>
      <c r="AB353" s="2">
        <v>27038.3767315486</v>
      </c>
      <c r="AC353" s="2">
        <v>27591.454783962501</v>
      </c>
      <c r="AD353" s="2">
        <v>28143.045711680199</v>
      </c>
      <c r="AE353" s="2">
        <v>28693.686988289999</v>
      </c>
      <c r="AF353" s="2">
        <v>29240.890893979999</v>
      </c>
      <c r="AG353" s="2">
        <v>29785.051366313601</v>
      </c>
      <c r="AH353" s="2">
        <v>30325.316711973701</v>
      </c>
      <c r="AI353" s="2">
        <v>30862.669525862701</v>
      </c>
      <c r="AJ353" s="2">
        <v>31396.9882375704</v>
      </c>
      <c r="AK353" s="2">
        <v>31928.116362792502</v>
      </c>
      <c r="AL353" s="2">
        <v>32455.886459670401</v>
      </c>
      <c r="AM353" s="2">
        <v>32979.757729622397</v>
      </c>
      <c r="AN353" s="2">
        <v>33499.512163429899</v>
      </c>
      <c r="AO353" s="2">
        <v>34014.903159943897</v>
      </c>
      <c r="AP353" s="2">
        <v>34525.860691202499</v>
      </c>
      <c r="AQ353" s="2">
        <v>35032.378103971198</v>
      </c>
      <c r="AR353" s="2"/>
      <c r="AS353" s="2"/>
      <c r="AT353" s="2"/>
      <c r="AU353" s="2"/>
      <c r="AV353" s="2"/>
      <c r="AW353" s="2"/>
      <c r="AX353" s="2"/>
      <c r="AY353" s="2"/>
      <c r="AZ353" s="2"/>
      <c r="BA353" s="2"/>
      <c r="BB353" s="2"/>
      <c r="BC353" s="2"/>
      <c r="BD353" s="2"/>
      <c r="BE353" s="2"/>
      <c r="BF353" s="2"/>
      <c r="BG353" s="2"/>
      <c r="BH353" s="2"/>
    </row>
    <row r="354" spans="1:60" x14ac:dyDescent="0.25">
      <c r="A354" t="s">
        <v>102</v>
      </c>
      <c r="B354" t="s">
        <v>576</v>
      </c>
      <c r="C354" s="2">
        <v>6288</v>
      </c>
      <c r="D354" s="2">
        <v>6386</v>
      </c>
      <c r="E354" s="2">
        <v>6508</v>
      </c>
      <c r="F354" s="2">
        <v>6564</v>
      </c>
      <c r="G354" s="2">
        <v>6648</v>
      </c>
      <c r="H354" s="2">
        <v>6711</v>
      </c>
      <c r="I354" s="2">
        <v>6843</v>
      </c>
      <c r="J354" s="2">
        <v>6991</v>
      </c>
      <c r="K354" s="2">
        <v>7091</v>
      </c>
      <c r="L354" s="2">
        <v>7157</v>
      </c>
      <c r="M354" s="2">
        <v>7240</v>
      </c>
      <c r="N354" s="2">
        <v>7391</v>
      </c>
      <c r="O354" s="2">
        <v>7554</v>
      </c>
      <c r="P354" s="2">
        <v>7704</v>
      </c>
      <c r="Q354" s="2">
        <v>7883</v>
      </c>
      <c r="R354" s="2">
        <v>8073</v>
      </c>
      <c r="S354" s="2">
        <v>8214</v>
      </c>
      <c r="T354" s="2">
        <v>8395</v>
      </c>
      <c r="U354" s="2">
        <v>8627</v>
      </c>
      <c r="V354" s="2">
        <v>8833</v>
      </c>
      <c r="W354" s="2">
        <v>9019.5424002050095</v>
      </c>
      <c r="X354" s="2">
        <v>9211.6797557783593</v>
      </c>
      <c r="Y354" s="2">
        <v>9412.3469613579</v>
      </c>
      <c r="Z354" s="2">
        <v>9618.8180209162401</v>
      </c>
      <c r="AA354" s="2">
        <v>9830.0675678430107</v>
      </c>
      <c r="AB354" s="2">
        <v>10042.7642565969</v>
      </c>
      <c r="AC354" s="2">
        <v>10256.5500976606</v>
      </c>
      <c r="AD354" s="2">
        <v>10471.228558979899</v>
      </c>
      <c r="AE354" s="2">
        <v>10686.8632942442</v>
      </c>
      <c r="AF354" s="2">
        <v>10901.330809720699</v>
      </c>
      <c r="AG354" s="2">
        <v>11114.728362091901</v>
      </c>
      <c r="AH354" s="2">
        <v>11326.8235181283</v>
      </c>
      <c r="AI354" s="2">
        <v>11537.909540114901</v>
      </c>
      <c r="AJ354" s="2">
        <v>11747.989265497799</v>
      </c>
      <c r="AK354" s="2">
        <v>11957.057397320999</v>
      </c>
      <c r="AL354" s="2">
        <v>12165.107018996399</v>
      </c>
      <c r="AM354" s="2">
        <v>12372.052909367099</v>
      </c>
      <c r="AN354" s="2">
        <v>12577.895526812899</v>
      </c>
      <c r="AO354" s="2">
        <v>12782.5759501513</v>
      </c>
      <c r="AP354" s="2">
        <v>12986.023600164101</v>
      </c>
      <c r="AQ354" s="2">
        <v>13188.184744738899</v>
      </c>
      <c r="AR354" s="2"/>
      <c r="AS354" s="2"/>
      <c r="AT354" s="2"/>
      <c r="AU354" s="2"/>
      <c r="AV354" s="2"/>
      <c r="AW354" s="2"/>
      <c r="AX354" s="2"/>
      <c r="AY354" s="2"/>
      <c r="AZ354" s="2"/>
      <c r="BA354" s="2"/>
      <c r="BB354" s="2"/>
      <c r="BC354" s="2"/>
      <c r="BD354" s="2"/>
      <c r="BE354" s="2"/>
      <c r="BF354" s="2"/>
      <c r="BG354" s="2"/>
      <c r="BH354" s="2"/>
    </row>
    <row r="355" spans="1:60" x14ac:dyDescent="0.25">
      <c r="A355" t="s">
        <v>102</v>
      </c>
      <c r="B355" t="s">
        <v>577</v>
      </c>
      <c r="C355" s="2">
        <v>23557</v>
      </c>
      <c r="D355" s="2">
        <v>23575</v>
      </c>
      <c r="E355" s="2">
        <v>23575</v>
      </c>
      <c r="F355" s="2">
        <v>23605</v>
      </c>
      <c r="G355" s="2">
        <v>23611</v>
      </c>
      <c r="H355" s="2">
        <v>23629</v>
      </c>
      <c r="I355" s="2">
        <v>23712</v>
      </c>
      <c r="J355" s="2">
        <v>23823</v>
      </c>
      <c r="K355" s="2">
        <v>24196</v>
      </c>
      <c r="L355" s="2">
        <v>24434</v>
      </c>
      <c r="M355" s="2">
        <v>24598</v>
      </c>
      <c r="N355" s="2">
        <v>24621</v>
      </c>
      <c r="O355" s="2">
        <v>24658</v>
      </c>
      <c r="P355" s="2">
        <v>24682</v>
      </c>
      <c r="Q355" s="2">
        <v>24690</v>
      </c>
      <c r="R355" s="2">
        <v>24724</v>
      </c>
      <c r="S355" s="2">
        <v>24767</v>
      </c>
      <c r="T355" s="2">
        <v>24778</v>
      </c>
      <c r="U355" s="2">
        <v>24810</v>
      </c>
      <c r="V355" s="2">
        <v>25140</v>
      </c>
      <c r="W355" s="2">
        <v>25114.922757762499</v>
      </c>
      <c r="X355" s="2">
        <v>25098.0635718946</v>
      </c>
      <c r="Y355" s="2">
        <v>25122.443101346002</v>
      </c>
      <c r="Z355" s="2">
        <v>25179.567323054998</v>
      </c>
      <c r="AA355" s="2">
        <v>25269.179267033702</v>
      </c>
      <c r="AB355" s="2">
        <v>25357.872450962801</v>
      </c>
      <c r="AC355" s="2">
        <v>25444.481853880799</v>
      </c>
      <c r="AD355" s="2">
        <v>25528.570218254001</v>
      </c>
      <c r="AE355" s="2">
        <v>25610.883871634898</v>
      </c>
      <c r="AF355" s="2">
        <v>25697.2956066962</v>
      </c>
      <c r="AG355" s="2">
        <v>25788.472606179301</v>
      </c>
      <c r="AH355" s="2">
        <v>25882.868217885101</v>
      </c>
      <c r="AI355" s="2">
        <v>25981.465010842701</v>
      </c>
      <c r="AJ355" s="2">
        <v>26084.331574762298</v>
      </c>
      <c r="AK355" s="2">
        <v>26191.576723329999</v>
      </c>
      <c r="AL355" s="2">
        <v>26303.192523485901</v>
      </c>
      <c r="AM355" s="2">
        <v>26418.9121145196</v>
      </c>
      <c r="AN355" s="2">
        <v>26538.605330342001</v>
      </c>
      <c r="AO355" s="2">
        <v>26662.022489384901</v>
      </c>
      <c r="AP355" s="2">
        <v>26788.835057609798</v>
      </c>
      <c r="AQ355" s="2">
        <v>26918.587288732801</v>
      </c>
      <c r="AR355" s="2"/>
      <c r="AS355" s="2"/>
      <c r="AT355" s="2"/>
      <c r="AU355" s="2"/>
      <c r="AV355" s="2"/>
      <c r="AW355" s="2"/>
      <c r="AX355" s="2"/>
      <c r="AY355" s="2"/>
      <c r="AZ355" s="2"/>
      <c r="BA355" s="2"/>
      <c r="BB355" s="2"/>
      <c r="BC355" s="2"/>
      <c r="BD355" s="2"/>
      <c r="BE355" s="2"/>
      <c r="BF355" s="2"/>
      <c r="BG355" s="2"/>
      <c r="BH355" s="2"/>
    </row>
    <row r="356" spans="1:60" x14ac:dyDescent="0.25">
      <c r="A356" t="s">
        <v>102</v>
      </c>
      <c r="B356" t="s">
        <v>578</v>
      </c>
      <c r="C356" s="2">
        <v>8338</v>
      </c>
      <c r="D356" s="2">
        <v>8321</v>
      </c>
      <c r="E356" s="2">
        <v>8312</v>
      </c>
      <c r="F356" s="2">
        <v>8233</v>
      </c>
      <c r="G356" s="2">
        <v>8263</v>
      </c>
      <c r="H356" s="2">
        <v>8245</v>
      </c>
      <c r="I356" s="2">
        <v>8245</v>
      </c>
      <c r="J356" s="2">
        <v>8286</v>
      </c>
      <c r="K356" s="2">
        <v>8415</v>
      </c>
      <c r="L356" s="2">
        <v>8457</v>
      </c>
      <c r="M356" s="2">
        <v>8556</v>
      </c>
      <c r="N356" s="2">
        <v>8657</v>
      </c>
      <c r="O356" s="2">
        <v>8791</v>
      </c>
      <c r="P356" s="2">
        <v>8918</v>
      </c>
      <c r="Q356" s="2">
        <v>9008</v>
      </c>
      <c r="R356" s="2">
        <v>9101</v>
      </c>
      <c r="S356" s="2">
        <v>9193</v>
      </c>
      <c r="T356" s="2">
        <v>9336</v>
      </c>
      <c r="U356" s="2">
        <v>9422</v>
      </c>
      <c r="V356" s="2">
        <v>9664</v>
      </c>
      <c r="W356" s="2">
        <v>9871.5557747262792</v>
      </c>
      <c r="X356" s="2">
        <v>10085.0342152218</v>
      </c>
      <c r="Y356" s="2">
        <v>10307.054826280701</v>
      </c>
      <c r="Z356" s="2">
        <v>10533.668544035399</v>
      </c>
      <c r="AA356" s="2">
        <v>10763.009200693399</v>
      </c>
      <c r="AB356" s="2">
        <v>10993.316374752199</v>
      </c>
      <c r="AC356" s="2">
        <v>11224.1080226051</v>
      </c>
      <c r="AD356" s="2">
        <v>11455.025557576901</v>
      </c>
      <c r="AE356" s="2">
        <v>11686.2798714688</v>
      </c>
      <c r="AF356" s="2">
        <v>11915.718235626</v>
      </c>
      <c r="AG356" s="2">
        <v>12143.692384153899</v>
      </c>
      <c r="AH356" s="2">
        <v>12370.2061848582</v>
      </c>
      <c r="AI356" s="2">
        <v>12595.712505339199</v>
      </c>
      <c r="AJ356" s="2">
        <v>12820.3728702056</v>
      </c>
      <c r="AK356" s="2">
        <v>13044.3312996119</v>
      </c>
      <c r="AL356" s="2">
        <v>13267.689926585899</v>
      </c>
      <c r="AM356" s="2">
        <v>13490.413566818001</v>
      </c>
      <c r="AN356" s="2">
        <v>13712.501927450599</v>
      </c>
      <c r="AO356" s="2">
        <v>13933.907147697801</v>
      </c>
      <c r="AP356" s="2">
        <v>14154.566464138499</v>
      </c>
      <c r="AQ356" s="2">
        <v>14374.3883154177</v>
      </c>
      <c r="AR356" s="2"/>
      <c r="AS356" s="2"/>
      <c r="AT356" s="2"/>
      <c r="AU356" s="2"/>
      <c r="AV356" s="2"/>
      <c r="AW356" s="2"/>
      <c r="AX356" s="2"/>
      <c r="AY356" s="2"/>
      <c r="AZ356" s="2"/>
      <c r="BA356" s="2"/>
      <c r="BB356" s="2"/>
      <c r="BC356" s="2"/>
      <c r="BD356" s="2"/>
      <c r="BE356" s="2"/>
      <c r="BF356" s="2"/>
      <c r="BG356" s="2"/>
      <c r="BH356" s="2"/>
    </row>
    <row r="357" spans="1:60" x14ac:dyDescent="0.25">
      <c r="A357" t="s">
        <v>102</v>
      </c>
      <c r="B357" t="s">
        <v>579</v>
      </c>
      <c r="C357" s="2">
        <v>9223</v>
      </c>
      <c r="D357" s="2">
        <v>9276</v>
      </c>
      <c r="E357" s="2">
        <v>9454</v>
      </c>
      <c r="F357" s="2">
        <v>9630</v>
      </c>
      <c r="G357" s="2">
        <v>9811</v>
      </c>
      <c r="H357" s="2">
        <v>9952</v>
      </c>
      <c r="I357" s="2">
        <v>10341</v>
      </c>
      <c r="J357" s="2">
        <v>10752</v>
      </c>
      <c r="K357" s="2">
        <v>11075</v>
      </c>
      <c r="L357" s="2">
        <v>11405</v>
      </c>
      <c r="M357" s="2">
        <v>11767</v>
      </c>
      <c r="N357" s="2">
        <v>12339</v>
      </c>
      <c r="O357" s="2">
        <v>12916</v>
      </c>
      <c r="P357" s="2">
        <v>13554</v>
      </c>
      <c r="Q357" s="2">
        <v>14006</v>
      </c>
      <c r="R357" s="2">
        <v>14518</v>
      </c>
      <c r="S357" s="2">
        <v>14890</v>
      </c>
      <c r="T357" s="2">
        <v>15238</v>
      </c>
      <c r="U357" s="2">
        <v>15559</v>
      </c>
      <c r="V357" s="2">
        <v>15927</v>
      </c>
      <c r="W357" s="2">
        <v>16318.5788588713</v>
      </c>
      <c r="X357" s="2">
        <v>16719.528840201801</v>
      </c>
      <c r="Y357" s="2">
        <v>17146.528090339201</v>
      </c>
      <c r="Z357" s="2">
        <v>17593.117235272799</v>
      </c>
      <c r="AA357" s="2">
        <v>18056.563635288399</v>
      </c>
      <c r="AB357" s="2">
        <v>18524.5131384294</v>
      </c>
      <c r="AC357" s="2">
        <v>18996.220766669201</v>
      </c>
      <c r="AD357" s="2">
        <v>19471.642811226</v>
      </c>
      <c r="AE357" s="2">
        <v>19951.509707985599</v>
      </c>
      <c r="AF357" s="2">
        <v>20433.253328842999</v>
      </c>
      <c r="AG357" s="2">
        <v>20917.5475717636</v>
      </c>
      <c r="AH357" s="2">
        <v>21403.989182896301</v>
      </c>
      <c r="AI357" s="2">
        <v>21893.553592537599</v>
      </c>
      <c r="AJ357" s="2">
        <v>22386.468191727599</v>
      </c>
      <c r="AK357" s="2">
        <v>22882.915467562601</v>
      </c>
      <c r="AL357" s="2">
        <v>23382.934385799399</v>
      </c>
      <c r="AM357" s="2">
        <v>23886.268319216699</v>
      </c>
      <c r="AN357" s="2">
        <v>24392.780362346901</v>
      </c>
      <c r="AO357" s="2">
        <v>24902.2956537836</v>
      </c>
      <c r="AP357" s="2">
        <v>25414.607797631299</v>
      </c>
      <c r="AQ357" s="2">
        <v>25929.436238301299</v>
      </c>
      <c r="AR357" s="2"/>
      <c r="AS357" s="2"/>
      <c r="AT357" s="2"/>
      <c r="AU357" s="2"/>
      <c r="AV357" s="2"/>
      <c r="AW357" s="2"/>
      <c r="AX357" s="2"/>
      <c r="AY357" s="2"/>
      <c r="AZ357" s="2"/>
      <c r="BA357" s="2"/>
      <c r="BB357" s="2"/>
      <c r="BC357" s="2"/>
      <c r="BD357" s="2"/>
      <c r="BE357" s="2"/>
      <c r="BF357" s="2"/>
      <c r="BG357" s="2"/>
      <c r="BH357" s="2"/>
    </row>
    <row r="358" spans="1:60" x14ac:dyDescent="0.25">
      <c r="A358" t="s">
        <v>102</v>
      </c>
      <c r="B358" t="s">
        <v>580</v>
      </c>
      <c r="C358" s="2">
        <v>13027</v>
      </c>
      <c r="D358" s="2">
        <v>13217</v>
      </c>
      <c r="E358" s="2">
        <v>13346</v>
      </c>
      <c r="F358" s="2">
        <v>13520</v>
      </c>
      <c r="G358" s="2">
        <v>13588</v>
      </c>
      <c r="H358" s="2">
        <v>13572</v>
      </c>
      <c r="I358" s="2">
        <v>13758</v>
      </c>
      <c r="J358" s="2">
        <v>13813</v>
      </c>
      <c r="K358" s="2">
        <v>13968</v>
      </c>
      <c r="L358" s="2">
        <v>14139</v>
      </c>
      <c r="M358" s="2">
        <v>14265</v>
      </c>
      <c r="N358" s="2">
        <v>14286</v>
      </c>
      <c r="O358" s="2">
        <v>14338</v>
      </c>
      <c r="P358" s="2">
        <v>14383</v>
      </c>
      <c r="Q358" s="2">
        <v>14450</v>
      </c>
      <c r="R358" s="2">
        <v>14571</v>
      </c>
      <c r="S358" s="2">
        <v>14692</v>
      </c>
      <c r="T358" s="2">
        <v>14775</v>
      </c>
      <c r="U358" s="2">
        <v>14827</v>
      </c>
      <c r="V358" s="2">
        <v>14732</v>
      </c>
      <c r="W358" s="2">
        <v>14771.271722657801</v>
      </c>
      <c r="X358" s="2">
        <v>14825.7024911555</v>
      </c>
      <c r="Y358" s="2">
        <v>14899.8314253351</v>
      </c>
      <c r="Z358" s="2">
        <v>14988.728255436101</v>
      </c>
      <c r="AA358" s="2">
        <v>15092.018949778299</v>
      </c>
      <c r="AB358" s="2">
        <v>15190.8164012737</v>
      </c>
      <c r="AC358" s="2">
        <v>15291.0803488396</v>
      </c>
      <c r="AD358" s="2">
        <v>15392.33165955</v>
      </c>
      <c r="AE358" s="2">
        <v>15494.298593366</v>
      </c>
      <c r="AF358" s="2">
        <v>15596.3786053519</v>
      </c>
      <c r="AG358" s="2">
        <v>15698.3669237585</v>
      </c>
      <c r="AH358" s="2">
        <v>15799.1995484709</v>
      </c>
      <c r="AI358" s="2">
        <v>15898.959535316701</v>
      </c>
      <c r="AJ358" s="2">
        <v>15997.438325548699</v>
      </c>
      <c r="AK358" s="2">
        <v>16094.6024511617</v>
      </c>
      <c r="AL358" s="2">
        <v>16190.4172893096</v>
      </c>
      <c r="AM358" s="2">
        <v>16284.5958133349</v>
      </c>
      <c r="AN358" s="2">
        <v>16377.107885232101</v>
      </c>
      <c r="AO358" s="2">
        <v>16467.985711343601</v>
      </c>
      <c r="AP358" s="2">
        <v>16557.328680609098</v>
      </c>
      <c r="AQ358" s="2">
        <v>16645.288305047601</v>
      </c>
      <c r="AR358" s="2"/>
      <c r="AS358" s="2"/>
      <c r="AT358" s="2"/>
      <c r="AU358" s="2"/>
      <c r="AV358" s="2"/>
      <c r="AW358" s="2"/>
      <c r="AX358" s="2"/>
      <c r="AY358" s="2"/>
      <c r="AZ358" s="2"/>
      <c r="BA358" s="2"/>
      <c r="BB358" s="2"/>
      <c r="BC358" s="2"/>
      <c r="BD358" s="2"/>
      <c r="BE358" s="2"/>
      <c r="BF358" s="2"/>
      <c r="BG358" s="2"/>
      <c r="BH358" s="2"/>
    </row>
    <row r="359" spans="1:60" x14ac:dyDescent="0.25">
      <c r="A359" t="s">
        <v>102</v>
      </c>
      <c r="B359" t="s">
        <v>581</v>
      </c>
      <c r="C359" s="2">
        <v>4949</v>
      </c>
      <c r="D359" s="2">
        <v>5046</v>
      </c>
      <c r="E359" s="2">
        <v>5155</v>
      </c>
      <c r="F359" s="2">
        <v>5301</v>
      </c>
      <c r="G359" s="2">
        <v>5419</v>
      </c>
      <c r="H359" s="2">
        <v>5518</v>
      </c>
      <c r="I359" s="2">
        <v>5610</v>
      </c>
      <c r="J359" s="2">
        <v>5651</v>
      </c>
      <c r="K359" s="2">
        <v>5730</v>
      </c>
      <c r="L359" s="2">
        <v>5801</v>
      </c>
      <c r="M359" s="2">
        <v>5834</v>
      </c>
      <c r="N359" s="2">
        <v>5910</v>
      </c>
      <c r="O359" s="2">
        <v>5993</v>
      </c>
      <c r="P359" s="2">
        <v>6066</v>
      </c>
      <c r="Q359" s="2">
        <v>6131</v>
      </c>
      <c r="R359" s="2">
        <v>6216</v>
      </c>
      <c r="S359" s="2">
        <v>6307</v>
      </c>
      <c r="T359" s="2">
        <v>6398</v>
      </c>
      <c r="U359" s="2">
        <v>6456</v>
      </c>
      <c r="V359" s="2">
        <v>6585</v>
      </c>
      <c r="W359" s="2">
        <v>6636.9209130965201</v>
      </c>
      <c r="X359" s="2">
        <v>6691.9212243435904</v>
      </c>
      <c r="Y359" s="2">
        <v>6751.2210737842497</v>
      </c>
      <c r="Z359" s="2">
        <v>6812.7092105151796</v>
      </c>
      <c r="AA359" s="2">
        <v>6876.1413610858899</v>
      </c>
      <c r="AB359" s="2">
        <v>6934.6377905577401</v>
      </c>
      <c r="AC359" s="2">
        <v>6991.1460173703099</v>
      </c>
      <c r="AD359" s="2">
        <v>7045.5812457461798</v>
      </c>
      <c r="AE359" s="2">
        <v>7098.1054998188602</v>
      </c>
      <c r="AF359" s="2">
        <v>7148.59767179548</v>
      </c>
      <c r="AG359" s="2">
        <v>7197.1911929136504</v>
      </c>
      <c r="AH359" s="2">
        <v>7243.6745047803097</v>
      </c>
      <c r="AI359" s="2">
        <v>7288.2244963058101</v>
      </c>
      <c r="AJ359" s="2">
        <v>7330.9044089475801</v>
      </c>
      <c r="AK359" s="2">
        <v>7371.8097174823397</v>
      </c>
      <c r="AL359" s="2">
        <v>7411.0181715372801</v>
      </c>
      <c r="AM359" s="2">
        <v>7448.5329607309504</v>
      </c>
      <c r="AN359" s="2">
        <v>7484.4594440785304</v>
      </c>
      <c r="AO359" s="2">
        <v>7518.8920103404598</v>
      </c>
      <c r="AP359" s="2">
        <v>7551.9223583000503</v>
      </c>
      <c r="AQ359" s="2">
        <v>7583.6641557099201</v>
      </c>
      <c r="AR359" s="2"/>
      <c r="AS359" s="2"/>
      <c r="AT359" s="2"/>
      <c r="AU359" s="2"/>
      <c r="AV359" s="2"/>
      <c r="AW359" s="2"/>
      <c r="AX359" s="2"/>
      <c r="AY359" s="2"/>
      <c r="AZ359" s="2"/>
      <c r="BA359" s="2"/>
      <c r="BB359" s="2"/>
      <c r="BC359" s="2"/>
      <c r="BD359" s="2"/>
      <c r="BE359" s="2"/>
      <c r="BF359" s="2"/>
      <c r="BG359" s="2"/>
      <c r="BH359" s="2"/>
    </row>
    <row r="360" spans="1:60" x14ac:dyDescent="0.25">
      <c r="A360" t="s">
        <v>102</v>
      </c>
      <c r="B360" t="s">
        <v>582</v>
      </c>
      <c r="C360" s="2">
        <v>22959</v>
      </c>
      <c r="D360" s="2">
        <v>23072</v>
      </c>
      <c r="E360" s="2">
        <v>23094</v>
      </c>
      <c r="F360" s="2">
        <v>23044</v>
      </c>
      <c r="G360" s="2">
        <v>23030</v>
      </c>
      <c r="H360" s="2">
        <v>23013</v>
      </c>
      <c r="I360" s="2">
        <v>23074</v>
      </c>
      <c r="J360" s="2">
        <v>23257</v>
      </c>
      <c r="K360" s="2">
        <v>23543</v>
      </c>
      <c r="L360" s="2">
        <v>23748</v>
      </c>
      <c r="M360" s="2">
        <v>23943</v>
      </c>
      <c r="N360" s="2">
        <v>23947</v>
      </c>
      <c r="O360" s="2">
        <v>23964</v>
      </c>
      <c r="P360" s="2">
        <v>23968</v>
      </c>
      <c r="Q360" s="2">
        <v>23964</v>
      </c>
      <c r="R360" s="2">
        <v>23987</v>
      </c>
      <c r="S360" s="2">
        <v>24028</v>
      </c>
      <c r="T360" s="2">
        <v>24055</v>
      </c>
      <c r="U360" s="2">
        <v>24070</v>
      </c>
      <c r="V360" s="2">
        <v>24112</v>
      </c>
      <c r="W360" s="2">
        <v>24290.545425023101</v>
      </c>
      <c r="X360" s="2">
        <v>24471.9594922744</v>
      </c>
      <c r="Y360" s="2">
        <v>24681.097265598499</v>
      </c>
      <c r="Z360" s="2">
        <v>24909.387178690198</v>
      </c>
      <c r="AA360" s="2">
        <v>25155.066616723499</v>
      </c>
      <c r="AB360" s="2">
        <v>25395.2968399081</v>
      </c>
      <c r="AC360" s="2">
        <v>25629.1409400374</v>
      </c>
      <c r="AD360" s="2">
        <v>25856.404292029802</v>
      </c>
      <c r="AE360" s="2">
        <v>26077.967217046302</v>
      </c>
      <c r="AF360" s="2">
        <v>26298.830928478099</v>
      </c>
      <c r="AG360" s="2">
        <v>26519.877767989899</v>
      </c>
      <c r="AH360" s="2">
        <v>26740.1197536531</v>
      </c>
      <c r="AI360" s="2">
        <v>26960.491047979998</v>
      </c>
      <c r="AJ360" s="2">
        <v>27181.139519919801</v>
      </c>
      <c r="AK360" s="2">
        <v>27402.223820325398</v>
      </c>
      <c r="AL360" s="2">
        <v>27623.808384996599</v>
      </c>
      <c r="AM360" s="2">
        <v>27845.717533013001</v>
      </c>
      <c r="AN360" s="2">
        <v>28067.936454984399</v>
      </c>
      <c r="AO360" s="2">
        <v>28290.363421948499</v>
      </c>
      <c r="AP360" s="2">
        <v>28512.8400026538</v>
      </c>
      <c r="AQ360" s="2">
        <v>28735.1335650031</v>
      </c>
      <c r="AR360" s="2"/>
      <c r="AS360" s="2"/>
      <c r="AT360" s="2"/>
      <c r="AU360" s="2"/>
      <c r="AV360" s="2"/>
      <c r="AW360" s="2"/>
      <c r="AX360" s="2"/>
      <c r="AY360" s="2"/>
      <c r="AZ360" s="2"/>
      <c r="BA360" s="2"/>
      <c r="BB360" s="2"/>
      <c r="BC360" s="2"/>
      <c r="BD360" s="2"/>
      <c r="BE360" s="2"/>
      <c r="BF360" s="2"/>
      <c r="BG360" s="2"/>
      <c r="BH360" s="2"/>
    </row>
    <row r="361" spans="1:60" x14ac:dyDescent="0.25">
      <c r="A361" t="s">
        <v>102</v>
      </c>
      <c r="B361" t="s">
        <v>583</v>
      </c>
      <c r="C361" s="2">
        <v>4888</v>
      </c>
      <c r="D361" s="2">
        <v>4892</v>
      </c>
      <c r="E361" s="2">
        <v>4866</v>
      </c>
      <c r="F361" s="2">
        <v>4850</v>
      </c>
      <c r="G361" s="2">
        <v>4858</v>
      </c>
      <c r="H361" s="2">
        <v>4879</v>
      </c>
      <c r="I361" s="2">
        <v>4851</v>
      </c>
      <c r="J361" s="2">
        <v>4845</v>
      </c>
      <c r="K361" s="2">
        <v>4874</v>
      </c>
      <c r="L361" s="2">
        <v>4929</v>
      </c>
      <c r="M361" s="2">
        <v>4991</v>
      </c>
      <c r="N361" s="2">
        <v>4998</v>
      </c>
      <c r="O361" s="2">
        <v>5026</v>
      </c>
      <c r="P361" s="2">
        <v>5059</v>
      </c>
      <c r="Q361" s="2">
        <v>5084</v>
      </c>
      <c r="R361" s="2">
        <v>5108</v>
      </c>
      <c r="S361" s="2">
        <v>5140</v>
      </c>
      <c r="T361" s="2">
        <v>5162</v>
      </c>
      <c r="U361" s="2">
        <v>5172</v>
      </c>
      <c r="V361" s="2">
        <v>5183</v>
      </c>
      <c r="W361" s="2">
        <v>5181.9150451831702</v>
      </c>
      <c r="X361" s="2">
        <v>5183.5888505558796</v>
      </c>
      <c r="Y361" s="2">
        <v>5190.3967781554302</v>
      </c>
      <c r="Z361" s="2">
        <v>5201.1604093777996</v>
      </c>
      <c r="AA361" s="2">
        <v>5216.07663420069</v>
      </c>
      <c r="AB361" s="2">
        <v>5228.7633992294896</v>
      </c>
      <c r="AC361" s="2">
        <v>5240.5132124580496</v>
      </c>
      <c r="AD361" s="2">
        <v>5251.3665733487796</v>
      </c>
      <c r="AE361" s="2">
        <v>5261.4059372769398</v>
      </c>
      <c r="AF361" s="2">
        <v>5270.7097220985497</v>
      </c>
      <c r="AG361" s="2">
        <v>5279.3443563099399</v>
      </c>
      <c r="AH361" s="2">
        <v>5287.0441261283204</v>
      </c>
      <c r="AI361" s="2">
        <v>5293.9535199642296</v>
      </c>
      <c r="AJ361" s="2">
        <v>5300.12193908475</v>
      </c>
      <c r="AK361" s="2">
        <v>5305.6175560462798</v>
      </c>
      <c r="AL361" s="2">
        <v>5310.46590291743</v>
      </c>
      <c r="AM361" s="2">
        <v>5314.6524904784801</v>
      </c>
      <c r="AN361" s="2">
        <v>5318.2653052028199</v>
      </c>
      <c r="AO361" s="2">
        <v>5321.3623173617598</v>
      </c>
      <c r="AP361" s="2">
        <v>5323.9856792729997</v>
      </c>
      <c r="AQ361" s="2">
        <v>5326.1850565637296</v>
      </c>
      <c r="AR361" s="2"/>
      <c r="AS361" s="2"/>
      <c r="AT361" s="2"/>
      <c r="AU361" s="2"/>
      <c r="AV361" s="2"/>
      <c r="AW361" s="2"/>
      <c r="AX361" s="2"/>
      <c r="AY361" s="2"/>
      <c r="AZ361" s="2"/>
      <c r="BA361" s="2"/>
      <c r="BB361" s="2"/>
      <c r="BC361" s="2"/>
      <c r="BD361" s="2"/>
      <c r="BE361" s="2"/>
      <c r="BF361" s="2"/>
      <c r="BG361" s="2"/>
      <c r="BH361" s="2"/>
    </row>
    <row r="362" spans="1:60" x14ac:dyDescent="0.25">
      <c r="A362" t="s">
        <v>102</v>
      </c>
      <c r="B362" t="s">
        <v>584</v>
      </c>
      <c r="C362" s="2">
        <v>11258</v>
      </c>
      <c r="D362" s="2">
        <v>11365</v>
      </c>
      <c r="E362" s="2">
        <v>11449</v>
      </c>
      <c r="F362" s="2">
        <v>11485</v>
      </c>
      <c r="G362" s="2">
        <v>11510</v>
      </c>
      <c r="H362" s="2">
        <v>11533</v>
      </c>
      <c r="I362" s="2">
        <v>11585</v>
      </c>
      <c r="J362" s="2">
        <v>11796</v>
      </c>
      <c r="K362" s="2">
        <v>12008</v>
      </c>
      <c r="L362" s="2">
        <v>12147</v>
      </c>
      <c r="M362" s="2">
        <v>12306</v>
      </c>
      <c r="N362" s="2">
        <v>12300</v>
      </c>
      <c r="O362" s="2">
        <v>12307</v>
      </c>
      <c r="P362" s="2">
        <v>12312</v>
      </c>
      <c r="Q362" s="2">
        <v>12299</v>
      </c>
      <c r="R362" s="2">
        <v>12295</v>
      </c>
      <c r="S362" s="2">
        <v>12418</v>
      </c>
      <c r="T362" s="2">
        <v>12438</v>
      </c>
      <c r="U362" s="2">
        <v>12468</v>
      </c>
      <c r="V362" s="2">
        <v>12499</v>
      </c>
      <c r="W362" s="2">
        <v>12450.4476001979</v>
      </c>
      <c r="X362" s="2">
        <v>12411.265230949301</v>
      </c>
      <c r="Y362" s="2">
        <v>12398.972560989099</v>
      </c>
      <c r="Z362" s="2">
        <v>12410.4851598883</v>
      </c>
      <c r="AA362" s="2">
        <v>12448.3336781252</v>
      </c>
      <c r="AB362" s="2">
        <v>12484.779016771199</v>
      </c>
      <c r="AC362" s="2">
        <v>12519.015817482999</v>
      </c>
      <c r="AD362" s="2">
        <v>12550.595264797201</v>
      </c>
      <c r="AE362" s="2">
        <v>12579.575786097799</v>
      </c>
      <c r="AF362" s="2">
        <v>12610.6433375005</v>
      </c>
      <c r="AG362" s="2">
        <v>12643.915064779099</v>
      </c>
      <c r="AH362" s="2">
        <v>12677.960185853</v>
      </c>
      <c r="AI362" s="2">
        <v>12712.992411618199</v>
      </c>
      <c r="AJ362" s="2">
        <v>12748.9158621676</v>
      </c>
      <c r="AK362" s="2">
        <v>12785.682371515601</v>
      </c>
      <c r="AL362" s="2">
        <v>12823.2617115372</v>
      </c>
      <c r="AM362" s="2">
        <v>12861.533771963799</v>
      </c>
      <c r="AN362" s="2">
        <v>12900.4698246961</v>
      </c>
      <c r="AO362" s="2">
        <v>12940.0250876135</v>
      </c>
      <c r="AP362" s="2">
        <v>12980.133606461901</v>
      </c>
      <c r="AQ362" s="2">
        <v>13020.674589952599</v>
      </c>
      <c r="AR362" s="2"/>
      <c r="AS362" s="2"/>
      <c r="AT362" s="2"/>
      <c r="AU362" s="2"/>
      <c r="AV362" s="2"/>
      <c r="AW362" s="2"/>
      <c r="AX362" s="2"/>
      <c r="AY362" s="2"/>
      <c r="AZ362" s="2"/>
      <c r="BA362" s="2"/>
      <c r="BB362" s="2"/>
      <c r="BC362" s="2"/>
      <c r="BD362" s="2"/>
      <c r="BE362" s="2"/>
      <c r="BF362" s="2"/>
      <c r="BG362" s="2"/>
      <c r="BH362" s="2"/>
    </row>
    <row r="363" spans="1:60" x14ac:dyDescent="0.25">
      <c r="A363" t="s">
        <v>102</v>
      </c>
      <c r="B363" t="s">
        <v>585</v>
      </c>
      <c r="C363" s="2">
        <v>15222</v>
      </c>
      <c r="D363" s="2">
        <v>15357</v>
      </c>
      <c r="E363" s="2">
        <v>15442</v>
      </c>
      <c r="F363" s="2">
        <v>15511</v>
      </c>
      <c r="G363" s="2">
        <v>15507</v>
      </c>
      <c r="H363" s="2">
        <v>15551</v>
      </c>
      <c r="I363" s="2">
        <v>15828</v>
      </c>
      <c r="J363" s="2">
        <v>16065</v>
      </c>
      <c r="K363" s="2">
        <v>16270</v>
      </c>
      <c r="L363" s="2">
        <v>16523</v>
      </c>
      <c r="M363" s="2">
        <v>16741</v>
      </c>
      <c r="N363" s="2">
        <v>17034</v>
      </c>
      <c r="O363" s="2">
        <v>17379</v>
      </c>
      <c r="P363" s="2">
        <v>17577</v>
      </c>
      <c r="Q363" s="2">
        <v>17791</v>
      </c>
      <c r="R363" s="2">
        <v>17967</v>
      </c>
      <c r="S363" s="2">
        <v>18229</v>
      </c>
      <c r="T363" s="2">
        <v>18599</v>
      </c>
      <c r="U363" s="2">
        <v>18832</v>
      </c>
      <c r="V363" s="2">
        <v>19542</v>
      </c>
      <c r="W363" s="2">
        <v>19860.6967089965</v>
      </c>
      <c r="X363" s="2">
        <v>20182.032332466799</v>
      </c>
      <c r="Y363" s="2">
        <v>20520.234700572899</v>
      </c>
      <c r="Z363" s="2">
        <v>20865.9480470198</v>
      </c>
      <c r="AA363" s="2">
        <v>21215.311278292698</v>
      </c>
      <c r="AB363" s="2">
        <v>21560.752453586101</v>
      </c>
      <c r="AC363" s="2">
        <v>21901.6057542907</v>
      </c>
      <c r="AD363" s="2">
        <v>22237.9779753699</v>
      </c>
      <c r="AE363" s="2">
        <v>22571.148229584502</v>
      </c>
      <c r="AF363" s="2">
        <v>22902.766716226601</v>
      </c>
      <c r="AG363" s="2">
        <v>23234.0016493537</v>
      </c>
      <c r="AH363" s="2">
        <v>23564.623387101401</v>
      </c>
      <c r="AI363" s="2">
        <v>23895.495374257</v>
      </c>
      <c r="AJ363" s="2">
        <v>24226.827184775299</v>
      </c>
      <c r="AK363" s="2">
        <v>24558.544194221198</v>
      </c>
      <c r="AL363" s="2">
        <v>24890.7721442121</v>
      </c>
      <c r="AM363" s="2">
        <v>25223.3513170449</v>
      </c>
      <c r="AN363" s="2">
        <v>25556.162356274901</v>
      </c>
      <c r="AO363" s="2">
        <v>25889.0395304554</v>
      </c>
      <c r="AP363" s="2">
        <v>26221.720215095102</v>
      </c>
      <c r="AQ363" s="2">
        <v>26553.992066796502</v>
      </c>
      <c r="AR363" s="2"/>
      <c r="AS363" s="2"/>
      <c r="AT363" s="2"/>
      <c r="AU363" s="2"/>
      <c r="AV363" s="2"/>
      <c r="AW363" s="2"/>
      <c r="AX363" s="2"/>
      <c r="AY363" s="2"/>
      <c r="AZ363" s="2"/>
      <c r="BA363" s="2"/>
      <c r="BB363" s="2"/>
      <c r="BC363" s="2"/>
      <c r="BD363" s="2"/>
      <c r="BE363" s="2"/>
      <c r="BF363" s="2"/>
      <c r="BG363" s="2"/>
      <c r="BH363" s="2"/>
    </row>
    <row r="364" spans="1:60" x14ac:dyDescent="0.25">
      <c r="A364" t="s">
        <v>102</v>
      </c>
      <c r="B364" t="s">
        <v>586</v>
      </c>
      <c r="C364" s="2">
        <v>16114</v>
      </c>
      <c r="D364" s="2">
        <v>16074</v>
      </c>
      <c r="E364" s="2">
        <v>16189</v>
      </c>
      <c r="F364" s="2">
        <v>16258</v>
      </c>
      <c r="G364" s="2">
        <v>16286</v>
      </c>
      <c r="H364" s="2">
        <v>16310</v>
      </c>
      <c r="I364" s="2">
        <v>16442</v>
      </c>
      <c r="J364" s="2">
        <v>16550</v>
      </c>
      <c r="K364" s="2">
        <v>16754</v>
      </c>
      <c r="L364" s="2">
        <v>16966</v>
      </c>
      <c r="M364" s="2">
        <v>17101</v>
      </c>
      <c r="N364" s="2">
        <v>17076</v>
      </c>
      <c r="O364" s="2">
        <v>17087</v>
      </c>
      <c r="P364" s="2">
        <v>17058</v>
      </c>
      <c r="Q364" s="2">
        <v>17043</v>
      </c>
      <c r="R364" s="2">
        <v>17040</v>
      </c>
      <c r="S364" s="2">
        <v>17021</v>
      </c>
      <c r="T364" s="2">
        <v>17021</v>
      </c>
      <c r="U364" s="2">
        <v>17044</v>
      </c>
      <c r="V364" s="2">
        <v>17167</v>
      </c>
      <c r="W364" s="2">
        <v>17026.240207871298</v>
      </c>
      <c r="X364" s="2">
        <v>16896.9426210944</v>
      </c>
      <c r="Y364" s="2">
        <v>16800.383356860199</v>
      </c>
      <c r="Z364" s="2">
        <v>16732.673395433099</v>
      </c>
      <c r="AA364" s="2">
        <v>16696.324237633999</v>
      </c>
      <c r="AB364" s="2">
        <v>16660.504584164901</v>
      </c>
      <c r="AC364" s="2">
        <v>16624.3454948941</v>
      </c>
      <c r="AD364" s="2">
        <v>16587.4495156386</v>
      </c>
      <c r="AE364" s="2">
        <v>16549.864391154701</v>
      </c>
      <c r="AF364" s="2">
        <v>16514.996912498002</v>
      </c>
      <c r="AG364" s="2">
        <v>16482.921165736901</v>
      </c>
      <c r="AH364" s="2">
        <v>16451.999688738299</v>
      </c>
      <c r="AI364" s="2">
        <v>16422.507386327201</v>
      </c>
      <c r="AJ364" s="2">
        <v>16394.331672045999</v>
      </c>
      <c r="AK364" s="2">
        <v>16367.3822143937</v>
      </c>
      <c r="AL364" s="2">
        <v>16341.580966781599</v>
      </c>
      <c r="AM364" s="2">
        <v>16316.7149270925</v>
      </c>
      <c r="AN364" s="2">
        <v>16292.6727276081</v>
      </c>
      <c r="AO364" s="2">
        <v>16269.3157449256</v>
      </c>
      <c r="AP364" s="2">
        <v>16246.491060771599</v>
      </c>
      <c r="AQ364" s="2">
        <v>16224.005299488799</v>
      </c>
      <c r="AR364" s="2"/>
      <c r="AS364" s="2"/>
      <c r="AT364" s="2"/>
      <c r="AU364" s="2"/>
      <c r="AV364" s="2"/>
      <c r="AW364" s="2"/>
      <c r="AX364" s="2"/>
      <c r="AY364" s="2"/>
      <c r="AZ364" s="2"/>
      <c r="BA364" s="2"/>
      <c r="BB364" s="2"/>
      <c r="BC364" s="2"/>
      <c r="BD364" s="2"/>
      <c r="BE364" s="2"/>
      <c r="BF364" s="2"/>
      <c r="BG364" s="2"/>
      <c r="BH364" s="2"/>
    </row>
    <row r="365" spans="1:60" x14ac:dyDescent="0.25">
      <c r="A365" t="s">
        <v>102</v>
      </c>
      <c r="B365" t="s">
        <v>587</v>
      </c>
      <c r="C365" s="2">
        <v>5865</v>
      </c>
      <c r="D365" s="2">
        <v>5900</v>
      </c>
      <c r="E365" s="2">
        <v>5929</v>
      </c>
      <c r="F365" s="2">
        <v>5968</v>
      </c>
      <c r="G365" s="2">
        <v>6026</v>
      </c>
      <c r="H365" s="2">
        <v>5987</v>
      </c>
      <c r="I365" s="2">
        <v>6068</v>
      </c>
      <c r="J365" s="2">
        <v>6166</v>
      </c>
      <c r="K365" s="2">
        <v>6251</v>
      </c>
      <c r="L365" s="2">
        <v>6424</v>
      </c>
      <c r="M365" s="2">
        <v>6568</v>
      </c>
      <c r="N365" s="2">
        <v>6634</v>
      </c>
      <c r="O365" s="2">
        <v>6678</v>
      </c>
      <c r="P365" s="2">
        <v>6728</v>
      </c>
      <c r="Q365" s="2">
        <v>6740</v>
      </c>
      <c r="R365" s="2">
        <v>6779</v>
      </c>
      <c r="S365" s="2">
        <v>6831</v>
      </c>
      <c r="T365" s="2">
        <v>6817</v>
      </c>
      <c r="U365" s="2">
        <v>6837</v>
      </c>
      <c r="V365" s="2">
        <v>6936</v>
      </c>
      <c r="W365" s="2">
        <v>7024.7716501331597</v>
      </c>
      <c r="X365" s="2">
        <v>7117.7831856898101</v>
      </c>
      <c r="Y365" s="2">
        <v>7217.7875528333698</v>
      </c>
      <c r="Z365" s="2">
        <v>7322.3448127359197</v>
      </c>
      <c r="AA365" s="2">
        <v>7430.9596962771402</v>
      </c>
      <c r="AB365" s="2">
        <v>7538.6516574008601</v>
      </c>
      <c r="AC365" s="2">
        <v>7644.8718306870296</v>
      </c>
      <c r="AD365" s="2">
        <v>7749.4371275551302</v>
      </c>
      <c r="AE365" s="2">
        <v>7852.42093571644</v>
      </c>
      <c r="AF365" s="2">
        <v>7953.6142109598804</v>
      </c>
      <c r="AG365" s="2">
        <v>8053.0973975266597</v>
      </c>
      <c r="AH365" s="2">
        <v>8150.58063386304</v>
      </c>
      <c r="AI365" s="2">
        <v>8246.2980794195591</v>
      </c>
      <c r="AJ365" s="2">
        <v>8340.4018716356804</v>
      </c>
      <c r="AK365" s="2">
        <v>8432.9412682607108</v>
      </c>
      <c r="AL365" s="2">
        <v>8523.9601088135296</v>
      </c>
      <c r="AM365" s="2">
        <v>8613.4254286257401</v>
      </c>
      <c r="AN365" s="2">
        <v>8701.4152569040998</v>
      </c>
      <c r="AO365" s="2">
        <v>8787.9955005412594</v>
      </c>
      <c r="AP365" s="2">
        <v>8873.2357851588895</v>
      </c>
      <c r="AQ365" s="2">
        <v>8957.2244675311304</v>
      </c>
      <c r="AR365" s="2"/>
      <c r="AS365" s="2"/>
      <c r="AT365" s="2"/>
      <c r="AU365" s="2"/>
      <c r="AV365" s="2"/>
      <c r="AW365" s="2"/>
      <c r="AX365" s="2"/>
      <c r="AY365" s="2"/>
      <c r="AZ365" s="2"/>
      <c r="BA365" s="2"/>
      <c r="BB365" s="2"/>
      <c r="BC365" s="2"/>
      <c r="BD365" s="2"/>
      <c r="BE365" s="2"/>
      <c r="BF365" s="2"/>
      <c r="BG365" s="2"/>
      <c r="BH365" s="2"/>
    </row>
    <row r="366" spans="1:60" x14ac:dyDescent="0.25">
      <c r="A366" t="s">
        <v>102</v>
      </c>
      <c r="B366" t="s">
        <v>588</v>
      </c>
      <c r="C366" s="2">
        <v>3843</v>
      </c>
      <c r="D366" s="2">
        <v>3865</v>
      </c>
      <c r="E366" s="2">
        <v>3912</v>
      </c>
      <c r="F366" s="2">
        <v>3986</v>
      </c>
      <c r="G366" s="2">
        <v>4082</v>
      </c>
      <c r="H366" s="2">
        <v>4134</v>
      </c>
      <c r="I366" s="2">
        <v>4274</v>
      </c>
      <c r="J366" s="2">
        <v>4383</v>
      </c>
      <c r="K366" s="2">
        <v>4496</v>
      </c>
      <c r="L366" s="2">
        <v>4704</v>
      </c>
      <c r="M366" s="2">
        <v>4936</v>
      </c>
      <c r="N366" s="2">
        <v>5244</v>
      </c>
      <c r="O366" s="2">
        <v>5628</v>
      </c>
      <c r="P366" s="2">
        <v>6095</v>
      </c>
      <c r="Q366" s="2">
        <v>6482</v>
      </c>
      <c r="R366" s="2">
        <v>6768</v>
      </c>
      <c r="S366" s="2">
        <v>7063</v>
      </c>
      <c r="T366" s="2">
        <v>7435</v>
      </c>
      <c r="U366" s="2">
        <v>7723</v>
      </c>
      <c r="V366" s="2">
        <v>8100</v>
      </c>
      <c r="W366" s="2">
        <v>8489.2957863735901</v>
      </c>
      <c r="X366" s="2">
        <v>8892.1395325416706</v>
      </c>
      <c r="Y366" s="2">
        <v>9315.7823890700693</v>
      </c>
      <c r="Z366" s="2">
        <v>9755.6884701467807</v>
      </c>
      <c r="AA366" s="2">
        <v>10209.574376054499</v>
      </c>
      <c r="AB366" s="2">
        <v>10672.1203697572</v>
      </c>
      <c r="AC366" s="2">
        <v>11142.733348040199</v>
      </c>
      <c r="AD366" s="2">
        <v>11621.319258699599</v>
      </c>
      <c r="AE366" s="2">
        <v>12108.3530779864</v>
      </c>
      <c r="AF366" s="2">
        <v>12599.7060129566</v>
      </c>
      <c r="AG366" s="2">
        <v>13095.834963294399</v>
      </c>
      <c r="AH366" s="2">
        <v>13596.5191284338</v>
      </c>
      <c r="AI366" s="2">
        <v>14102.4015498073</v>
      </c>
      <c r="AJ366" s="2">
        <v>14613.5554604303</v>
      </c>
      <c r="AK366" s="2">
        <v>15129.9802355142</v>
      </c>
      <c r="AL366" s="2">
        <v>15651.639152895499</v>
      </c>
      <c r="AM366" s="2">
        <v>16178.390218771799</v>
      </c>
      <c r="AN366" s="2">
        <v>16710.138133883</v>
      </c>
      <c r="AO366" s="2">
        <v>17246.698290361899</v>
      </c>
      <c r="AP366" s="2">
        <v>17787.856727238701</v>
      </c>
      <c r="AQ366" s="2">
        <v>18333.3318991544</v>
      </c>
      <c r="AR366" s="2"/>
      <c r="AS366" s="2"/>
      <c r="AT366" s="2"/>
      <c r="AU366" s="2"/>
      <c r="AV366" s="2"/>
      <c r="AW366" s="2"/>
      <c r="AX366" s="2"/>
      <c r="AY366" s="2"/>
      <c r="AZ366" s="2"/>
      <c r="BA366" s="2"/>
      <c r="BB366" s="2"/>
      <c r="BC366" s="2"/>
      <c r="BD366" s="2"/>
      <c r="BE366" s="2"/>
      <c r="BF366" s="2"/>
      <c r="BG366" s="2"/>
      <c r="BH366" s="2"/>
    </row>
    <row r="367" spans="1:60" x14ac:dyDescent="0.25">
      <c r="A367" t="s">
        <v>102</v>
      </c>
      <c r="B367" t="s">
        <v>589</v>
      </c>
      <c r="C367" s="2">
        <v>22534</v>
      </c>
      <c r="D367" s="2">
        <v>23078</v>
      </c>
      <c r="E367" s="2">
        <v>23500</v>
      </c>
      <c r="F367" s="2">
        <v>23801</v>
      </c>
      <c r="G367" s="2">
        <v>24323</v>
      </c>
      <c r="H367" s="2">
        <v>24967</v>
      </c>
      <c r="I367" s="2">
        <v>25380</v>
      </c>
      <c r="J367" s="2">
        <v>25638</v>
      </c>
      <c r="K367" s="2">
        <v>26012</v>
      </c>
      <c r="L367" s="2">
        <v>26448</v>
      </c>
      <c r="M367" s="2">
        <v>26824</v>
      </c>
      <c r="N367" s="2">
        <v>27158</v>
      </c>
      <c r="O367" s="2">
        <v>27395</v>
      </c>
      <c r="P367" s="2">
        <v>27673</v>
      </c>
      <c r="Q367" s="2">
        <v>27833</v>
      </c>
      <c r="R367" s="2">
        <v>28013</v>
      </c>
      <c r="S367" s="2">
        <v>28296</v>
      </c>
      <c r="T367" s="2">
        <v>28538</v>
      </c>
      <c r="U367" s="2">
        <v>28863</v>
      </c>
      <c r="V367" s="2">
        <v>29127</v>
      </c>
      <c r="W367" s="2">
        <v>29338.505826585399</v>
      </c>
      <c r="X367" s="2">
        <v>29562.262148811002</v>
      </c>
      <c r="Y367" s="2">
        <v>29819.8076133904</v>
      </c>
      <c r="Z367" s="2">
        <v>30100.099751575301</v>
      </c>
      <c r="AA367" s="2">
        <v>30401.170514634701</v>
      </c>
      <c r="AB367" s="2">
        <v>30695.870768893001</v>
      </c>
      <c r="AC367" s="2">
        <v>30982.993915553601</v>
      </c>
      <c r="AD367" s="2">
        <v>31262.017660978599</v>
      </c>
      <c r="AE367" s="2">
        <v>31533.553739876199</v>
      </c>
      <c r="AF367" s="2">
        <v>31804.245048681601</v>
      </c>
      <c r="AG367" s="2">
        <v>32074.769130581099</v>
      </c>
      <c r="AH367" s="2">
        <v>32343.893020604799</v>
      </c>
      <c r="AI367" s="2">
        <v>32612.691376419101</v>
      </c>
      <c r="AJ367" s="2">
        <v>32881.378233019903</v>
      </c>
      <c r="AK367" s="2">
        <v>33150.131599777102</v>
      </c>
      <c r="AL367" s="2">
        <v>33419.1612919783</v>
      </c>
      <c r="AM367" s="2">
        <v>33688.295085343903</v>
      </c>
      <c r="AN367" s="2">
        <v>33957.491839174101</v>
      </c>
      <c r="AO367" s="2">
        <v>34226.612828231402</v>
      </c>
      <c r="AP367" s="2">
        <v>34495.436965508998</v>
      </c>
      <c r="AQ367" s="2">
        <v>34763.733469136998</v>
      </c>
      <c r="AR367" s="2"/>
      <c r="AS367" s="2"/>
      <c r="AT367" s="2"/>
      <c r="AU367" s="2"/>
      <c r="AV367" s="2"/>
      <c r="AW367" s="2"/>
      <c r="AX367" s="2"/>
      <c r="AY367" s="2"/>
      <c r="AZ367" s="2"/>
      <c r="BA367" s="2"/>
      <c r="BB367" s="2"/>
      <c r="BC367" s="2"/>
      <c r="BD367" s="2"/>
      <c r="BE367" s="2"/>
      <c r="BF367" s="2"/>
      <c r="BG367" s="2"/>
      <c r="BH367" s="2"/>
    </row>
    <row r="368" spans="1:60" x14ac:dyDescent="0.25">
      <c r="A368" t="s">
        <v>102</v>
      </c>
      <c r="B368" t="s">
        <v>590</v>
      </c>
      <c r="C368" s="2">
        <v>5235</v>
      </c>
      <c r="D368" s="2">
        <v>5341</v>
      </c>
      <c r="E368" s="2">
        <v>5461</v>
      </c>
      <c r="F368" s="2">
        <v>5551</v>
      </c>
      <c r="G368" s="2">
        <v>5717</v>
      </c>
      <c r="H368" s="2">
        <v>5867</v>
      </c>
      <c r="I368" s="2">
        <v>6085</v>
      </c>
      <c r="J368" s="2">
        <v>6264</v>
      </c>
      <c r="K368" s="2">
        <v>6538</v>
      </c>
      <c r="L368" s="2">
        <v>6678</v>
      </c>
      <c r="M368" s="2">
        <v>6828</v>
      </c>
      <c r="N368" s="2">
        <v>7030</v>
      </c>
      <c r="O368" s="2">
        <v>7200</v>
      </c>
      <c r="P368" s="2">
        <v>7431</v>
      </c>
      <c r="Q368" s="2">
        <v>7606</v>
      </c>
      <c r="R368" s="2">
        <v>7761</v>
      </c>
      <c r="S368" s="2">
        <v>7917</v>
      </c>
      <c r="T368" s="2">
        <v>8068</v>
      </c>
      <c r="U368" s="2">
        <v>8288</v>
      </c>
      <c r="V368" s="2">
        <v>8503</v>
      </c>
      <c r="W368" s="2">
        <v>8753.7050398841693</v>
      </c>
      <c r="X368" s="2">
        <v>9010.8157078425302</v>
      </c>
      <c r="Y368" s="2">
        <v>9279.0900942442695</v>
      </c>
      <c r="Z368" s="2">
        <v>9555.7425652136499</v>
      </c>
      <c r="AA368" s="2">
        <v>9840.0496278724004</v>
      </c>
      <c r="AB368" s="2">
        <v>10126.3074230943</v>
      </c>
      <c r="AC368" s="2">
        <v>10414.1429157531</v>
      </c>
      <c r="AD368" s="2">
        <v>10703.433109842799</v>
      </c>
      <c r="AE368" s="2">
        <v>10994.318574892601</v>
      </c>
      <c r="AF368" s="2">
        <v>11284.2686045423</v>
      </c>
      <c r="AG368" s="2">
        <v>11573.4199363645</v>
      </c>
      <c r="AH368" s="2">
        <v>11861.423382290001</v>
      </c>
      <c r="AI368" s="2">
        <v>12148.521585614701</v>
      </c>
      <c r="AJ368" s="2">
        <v>12434.7055259277</v>
      </c>
      <c r="AK368" s="2">
        <v>12720.0323950888</v>
      </c>
      <c r="AL368" s="2">
        <v>13004.459149697501</v>
      </c>
      <c r="AM368" s="2">
        <v>13287.8472392401</v>
      </c>
      <c r="AN368" s="2">
        <v>13570.1613381722</v>
      </c>
      <c r="AO368" s="2">
        <v>13851.4201938308</v>
      </c>
      <c r="AP368" s="2">
        <v>14131.607474669199</v>
      </c>
      <c r="AQ368" s="2">
        <v>14410.6621458463</v>
      </c>
      <c r="AR368" s="2"/>
      <c r="AS368" s="2"/>
      <c r="AT368" s="2"/>
      <c r="AU368" s="2"/>
      <c r="AV368" s="2"/>
      <c r="AW368" s="2"/>
      <c r="AX368" s="2"/>
      <c r="AY368" s="2"/>
      <c r="AZ368" s="2"/>
      <c r="BA368" s="2"/>
      <c r="BB368" s="2"/>
      <c r="BC368" s="2"/>
      <c r="BD368" s="2"/>
      <c r="BE368" s="2"/>
      <c r="BF368" s="2"/>
      <c r="BG368" s="2"/>
      <c r="BH368" s="2"/>
    </row>
    <row r="369" spans="1:60" x14ac:dyDescent="0.25">
      <c r="A369" t="s">
        <v>102</v>
      </c>
      <c r="B369" t="s">
        <v>591</v>
      </c>
      <c r="C369" s="2">
        <v>13919</v>
      </c>
      <c r="D369" s="2">
        <v>14428</v>
      </c>
      <c r="E369" s="2">
        <v>14902</v>
      </c>
      <c r="F369" s="2">
        <v>15414</v>
      </c>
      <c r="G369" s="2">
        <v>15947</v>
      </c>
      <c r="H369" s="2">
        <v>16378</v>
      </c>
      <c r="I369" s="2">
        <v>17222</v>
      </c>
      <c r="J369" s="2">
        <v>17757</v>
      </c>
      <c r="K369" s="2">
        <v>17970</v>
      </c>
      <c r="L369" s="2">
        <v>18303</v>
      </c>
      <c r="M369" s="2">
        <v>18914</v>
      </c>
      <c r="N369" s="2">
        <v>19906</v>
      </c>
      <c r="O369" s="2">
        <v>20792</v>
      </c>
      <c r="P369" s="2">
        <v>21535</v>
      </c>
      <c r="Q369" s="2">
        <v>22361</v>
      </c>
      <c r="R369" s="2">
        <v>23091</v>
      </c>
      <c r="S369" s="2">
        <v>23741</v>
      </c>
      <c r="T369" s="2">
        <v>24252</v>
      </c>
      <c r="U369" s="2">
        <v>24736</v>
      </c>
      <c r="V369" s="2">
        <v>25251</v>
      </c>
      <c r="W369" s="2">
        <v>25901.285175462301</v>
      </c>
      <c r="X369" s="2">
        <v>26559.0616306064</v>
      </c>
      <c r="Y369" s="2">
        <v>27247.4152437558</v>
      </c>
      <c r="Z369" s="2">
        <v>27954.592213006199</v>
      </c>
      <c r="AA369" s="2">
        <v>28675.844039129799</v>
      </c>
      <c r="AB369" s="2">
        <v>29394.411626633999</v>
      </c>
      <c r="AC369" s="2">
        <v>30108.772198912</v>
      </c>
      <c r="AD369" s="2">
        <v>30818.751005613602</v>
      </c>
      <c r="AE369" s="2">
        <v>31525.615194825499</v>
      </c>
      <c r="AF369" s="2">
        <v>32228.001019017502</v>
      </c>
      <c r="AG369" s="2">
        <v>32927.068618206198</v>
      </c>
      <c r="AH369" s="2">
        <v>33622.070561132299</v>
      </c>
      <c r="AI369" s="2">
        <v>34314.327261846302</v>
      </c>
      <c r="AJ369" s="2">
        <v>35004.088169360599</v>
      </c>
      <c r="AK369" s="2">
        <v>35691.327003548897</v>
      </c>
      <c r="AL369" s="2">
        <v>36375.911925395703</v>
      </c>
      <c r="AM369" s="2">
        <v>37057.319011169697</v>
      </c>
      <c r="AN369" s="2">
        <v>37735.404331523598</v>
      </c>
      <c r="AO369" s="2">
        <v>38409.985947015899</v>
      </c>
      <c r="AP369" s="2">
        <v>39080.904940788103</v>
      </c>
      <c r="AQ369" s="2">
        <v>39748.052319366798</v>
      </c>
      <c r="AR369" s="2"/>
      <c r="AS369" s="2"/>
      <c r="AT369" s="2"/>
      <c r="AU369" s="2"/>
      <c r="AV369" s="2"/>
      <c r="AW369" s="2"/>
      <c r="AX369" s="2"/>
      <c r="AY369" s="2"/>
      <c r="AZ369" s="2"/>
      <c r="BA369" s="2"/>
      <c r="BB369" s="2"/>
      <c r="BC369" s="2"/>
      <c r="BD369" s="2"/>
      <c r="BE369" s="2"/>
      <c r="BF369" s="2"/>
      <c r="BG369" s="2"/>
      <c r="BH369" s="2"/>
    </row>
    <row r="370" spans="1:60" x14ac:dyDescent="0.25">
      <c r="A370" t="s">
        <v>102</v>
      </c>
      <c r="B370" t="s">
        <v>592</v>
      </c>
      <c r="C370" s="2">
        <v>8681</v>
      </c>
      <c r="D370" s="2">
        <v>9314</v>
      </c>
      <c r="E370" s="2">
        <v>9834</v>
      </c>
      <c r="F370" s="2">
        <v>10141</v>
      </c>
      <c r="G370" s="2">
        <v>10420</v>
      </c>
      <c r="H370" s="2">
        <v>10730</v>
      </c>
      <c r="I370" s="2">
        <v>10907</v>
      </c>
      <c r="J370" s="2">
        <v>11139</v>
      </c>
      <c r="K370" s="2">
        <v>11253</v>
      </c>
      <c r="L370" s="2">
        <v>11336</v>
      </c>
      <c r="M370" s="2">
        <v>11641</v>
      </c>
      <c r="N370" s="2">
        <v>12056</v>
      </c>
      <c r="O370" s="2">
        <v>12487</v>
      </c>
      <c r="P370" s="2">
        <v>12966</v>
      </c>
      <c r="Q370" s="2">
        <v>13503</v>
      </c>
      <c r="R370" s="2">
        <v>13963</v>
      </c>
      <c r="S370" s="2">
        <v>14485</v>
      </c>
      <c r="T370" s="2">
        <v>15103</v>
      </c>
      <c r="U370" s="2">
        <v>15603</v>
      </c>
      <c r="V370" s="2">
        <v>16020</v>
      </c>
      <c r="W370" s="2">
        <v>16449.353534276099</v>
      </c>
      <c r="X370" s="2">
        <v>16891.483763471701</v>
      </c>
      <c r="Y370" s="2">
        <v>17367.1361751726</v>
      </c>
      <c r="Z370" s="2">
        <v>17870.759326441501</v>
      </c>
      <c r="AA370" s="2">
        <v>18401.187705795001</v>
      </c>
      <c r="AB370" s="2">
        <v>18939.716947895198</v>
      </c>
      <c r="AC370" s="2">
        <v>19485.509353444599</v>
      </c>
      <c r="AD370" s="2">
        <v>20038.263475412299</v>
      </c>
      <c r="AE370" s="2">
        <v>20598.4985478729</v>
      </c>
      <c r="AF370" s="2">
        <v>21162.740476586601</v>
      </c>
      <c r="AG370" s="2">
        <v>21731.591262391001</v>
      </c>
      <c r="AH370" s="2">
        <v>22304.254500568801</v>
      </c>
      <c r="AI370" s="2">
        <v>22881.518692722399</v>
      </c>
      <c r="AJ370" s="2">
        <v>23463.594090997001</v>
      </c>
      <c r="AK370" s="2">
        <v>24050.8176093236</v>
      </c>
      <c r="AL370" s="2">
        <v>24643.411454589899</v>
      </c>
      <c r="AM370" s="2">
        <v>25241.339919808099</v>
      </c>
      <c r="AN370" s="2">
        <v>25844.5841471315</v>
      </c>
      <c r="AO370" s="2">
        <v>26453.051087697098</v>
      </c>
      <c r="AP370" s="2">
        <v>27066.604914500302</v>
      </c>
      <c r="AQ370" s="2">
        <v>27684.953970810599</v>
      </c>
      <c r="AR370" s="2"/>
      <c r="AS370" s="2"/>
      <c r="AT370" s="2"/>
      <c r="AU370" s="2"/>
      <c r="AV370" s="2"/>
      <c r="AW370" s="2"/>
      <c r="AX370" s="2"/>
      <c r="AY370" s="2"/>
      <c r="AZ370" s="2"/>
      <c r="BA370" s="2"/>
      <c r="BB370" s="2"/>
      <c r="BC370" s="2"/>
      <c r="BD370" s="2"/>
      <c r="BE370" s="2"/>
      <c r="BF370" s="2"/>
      <c r="BG370" s="2"/>
      <c r="BH370" s="2"/>
    </row>
    <row r="371" spans="1:60" x14ac:dyDescent="0.25">
      <c r="A371" t="s">
        <v>102</v>
      </c>
      <c r="B371" t="s">
        <v>593</v>
      </c>
      <c r="C371" s="2">
        <v>14648</v>
      </c>
      <c r="D371" s="2">
        <v>14676</v>
      </c>
      <c r="E371" s="2">
        <v>14692</v>
      </c>
      <c r="F371" s="2">
        <v>14790</v>
      </c>
      <c r="G371" s="2">
        <v>14870</v>
      </c>
      <c r="H371" s="2">
        <v>14886</v>
      </c>
      <c r="I371" s="2">
        <v>14942</v>
      </c>
      <c r="J371" s="2">
        <v>15045</v>
      </c>
      <c r="K371" s="2">
        <v>15094</v>
      </c>
      <c r="L371" s="2">
        <v>15199</v>
      </c>
      <c r="M371" s="2">
        <v>15253</v>
      </c>
      <c r="N371" s="2">
        <v>15271</v>
      </c>
      <c r="O371" s="2">
        <v>15299</v>
      </c>
      <c r="P371" s="2">
        <v>15318</v>
      </c>
      <c r="Q371" s="2">
        <v>15335</v>
      </c>
      <c r="R371" s="2">
        <v>15357</v>
      </c>
      <c r="S371" s="2">
        <v>15394</v>
      </c>
      <c r="T371" s="2">
        <v>15442</v>
      </c>
      <c r="U371" s="2">
        <v>15483</v>
      </c>
      <c r="V371" s="2">
        <v>15505</v>
      </c>
      <c r="W371" s="2">
        <v>15503.994120364199</v>
      </c>
      <c r="X371" s="2">
        <v>15503.217332873901</v>
      </c>
      <c r="Y371" s="2">
        <v>15532.8404073453</v>
      </c>
      <c r="Z371" s="2">
        <v>15588.701545391599</v>
      </c>
      <c r="AA371" s="2">
        <v>15674.319287722399</v>
      </c>
      <c r="AB371" s="2">
        <v>15752.0329358668</v>
      </c>
      <c r="AC371" s="2">
        <v>15821.457291593801</v>
      </c>
      <c r="AD371" s="2">
        <v>15882.655295378599</v>
      </c>
      <c r="AE371" s="2">
        <v>15936.365747560099</v>
      </c>
      <c r="AF371" s="2">
        <v>15987.178909287901</v>
      </c>
      <c r="AG371" s="2">
        <v>16035.8181478234</v>
      </c>
      <c r="AH371" s="2">
        <v>16080.735246477399</v>
      </c>
      <c r="AI371" s="2">
        <v>16122.622051478</v>
      </c>
      <c r="AJ371" s="2">
        <v>16161.6666945247</v>
      </c>
      <c r="AK371" s="2">
        <v>16198.039349832001</v>
      </c>
      <c r="AL371" s="2">
        <v>16231.8986551547</v>
      </c>
      <c r="AM371" s="2">
        <v>16263.223622605101</v>
      </c>
      <c r="AN371" s="2">
        <v>16292.109746386899</v>
      </c>
      <c r="AO371" s="2">
        <v>16318.594381909899</v>
      </c>
      <c r="AP371" s="2">
        <v>16342.693889775401</v>
      </c>
      <c r="AQ371" s="2">
        <v>16364.3591370206</v>
      </c>
      <c r="AR371" s="2"/>
      <c r="AS371" s="2"/>
      <c r="AT371" s="2"/>
      <c r="AU371" s="2"/>
      <c r="AV371" s="2"/>
      <c r="AW371" s="2"/>
      <c r="AX371" s="2"/>
      <c r="AY371" s="2"/>
      <c r="AZ371" s="2"/>
      <c r="BA371" s="2"/>
      <c r="BB371" s="2"/>
      <c r="BC371" s="2"/>
      <c r="BD371" s="2"/>
      <c r="BE371" s="2"/>
      <c r="BF371" s="2"/>
      <c r="BG371" s="2"/>
      <c r="BH371" s="2"/>
    </row>
    <row r="372" spans="1:60" x14ac:dyDescent="0.25">
      <c r="A372" t="s">
        <v>102</v>
      </c>
      <c r="B372" t="s">
        <v>594</v>
      </c>
      <c r="C372" s="2">
        <v>13169</v>
      </c>
      <c r="D372" s="2">
        <v>13220</v>
      </c>
      <c r="E372" s="2">
        <v>13309</v>
      </c>
      <c r="F372" s="2">
        <v>13388</v>
      </c>
      <c r="G372" s="2">
        <v>13391</v>
      </c>
      <c r="H372" s="2">
        <v>13577</v>
      </c>
      <c r="I372" s="2">
        <v>13718</v>
      </c>
      <c r="J372" s="2">
        <v>13851</v>
      </c>
      <c r="K372" s="2">
        <v>14059</v>
      </c>
      <c r="L372" s="2">
        <v>14211</v>
      </c>
      <c r="M372" s="2">
        <v>14238</v>
      </c>
      <c r="N372" s="2">
        <v>14238</v>
      </c>
      <c r="O372" s="2">
        <v>14239</v>
      </c>
      <c r="P372" s="2">
        <v>14239</v>
      </c>
      <c r="Q372" s="2">
        <v>14226</v>
      </c>
      <c r="R372" s="2">
        <v>14218</v>
      </c>
      <c r="S372" s="2">
        <v>14248</v>
      </c>
      <c r="T372" s="2">
        <v>14259</v>
      </c>
      <c r="U372" s="2">
        <v>14303</v>
      </c>
      <c r="V372" s="2">
        <v>14395</v>
      </c>
      <c r="W372" s="2">
        <v>14297.628872494901</v>
      </c>
      <c r="X372" s="2">
        <v>14213.5870845096</v>
      </c>
      <c r="Y372" s="2">
        <v>14165.363400493799</v>
      </c>
      <c r="Z372" s="2">
        <v>14150.0593498696</v>
      </c>
      <c r="AA372" s="2">
        <v>14171.203468015899</v>
      </c>
      <c r="AB372" s="2">
        <v>14194.1086861529</v>
      </c>
      <c r="AC372" s="2">
        <v>14217.7933527771</v>
      </c>
      <c r="AD372" s="2">
        <v>14241.6826949401</v>
      </c>
      <c r="AE372" s="2">
        <v>14265.7574653228</v>
      </c>
      <c r="AF372" s="2">
        <v>14293.071725617399</v>
      </c>
      <c r="AG372" s="2">
        <v>14323.6919043949</v>
      </c>
      <c r="AH372" s="2">
        <v>14355.832831616301</v>
      </c>
      <c r="AI372" s="2">
        <v>14389.727927739301</v>
      </c>
      <c r="AJ372" s="2">
        <v>14425.363091102499</v>
      </c>
      <c r="AK372" s="2">
        <v>14462.775151904299</v>
      </c>
      <c r="AL372" s="2">
        <v>14501.9960356542</v>
      </c>
      <c r="AM372" s="2">
        <v>14542.980959763499</v>
      </c>
      <c r="AN372" s="2">
        <v>14585.7243233072</v>
      </c>
      <c r="AO372" s="2">
        <v>14630.1883504529</v>
      </c>
      <c r="AP372" s="2">
        <v>14676.3002625016</v>
      </c>
      <c r="AQ372" s="2">
        <v>14723.9218259874</v>
      </c>
      <c r="AR372" s="2"/>
      <c r="AS372" s="2"/>
      <c r="AT372" s="2"/>
      <c r="AU372" s="2"/>
      <c r="AV372" s="2"/>
      <c r="AW372" s="2"/>
      <c r="AX372" s="2"/>
      <c r="AY372" s="2"/>
      <c r="AZ372" s="2"/>
      <c r="BA372" s="2"/>
      <c r="BB372" s="2"/>
      <c r="BC372" s="2"/>
      <c r="BD372" s="2"/>
      <c r="BE372" s="2"/>
      <c r="BF372" s="2"/>
      <c r="BG372" s="2"/>
      <c r="BH372" s="2"/>
    </row>
    <row r="373" spans="1:60" x14ac:dyDescent="0.25">
      <c r="A373" t="s">
        <v>102</v>
      </c>
      <c r="B373" t="s">
        <v>595</v>
      </c>
      <c r="C373" s="2">
        <v>12601</v>
      </c>
      <c r="D373" s="2">
        <v>12944</v>
      </c>
      <c r="E373" s="2">
        <v>13253</v>
      </c>
      <c r="F373" s="2">
        <v>13410</v>
      </c>
      <c r="G373" s="2">
        <v>13519</v>
      </c>
      <c r="H373" s="2">
        <v>13548</v>
      </c>
      <c r="I373" s="2">
        <v>13695</v>
      </c>
      <c r="J373" s="2">
        <v>13915</v>
      </c>
      <c r="K373" s="2">
        <v>14101</v>
      </c>
      <c r="L373" s="2">
        <v>14248</v>
      </c>
      <c r="M373" s="2">
        <v>14395</v>
      </c>
      <c r="N373" s="2">
        <v>14464</v>
      </c>
      <c r="O373" s="2">
        <v>14620</v>
      </c>
      <c r="P373" s="2">
        <v>14865</v>
      </c>
      <c r="Q373" s="2">
        <v>15105</v>
      </c>
      <c r="R373" s="2">
        <v>15276</v>
      </c>
      <c r="S373" s="2">
        <v>15605</v>
      </c>
      <c r="T373" s="2">
        <v>16050</v>
      </c>
      <c r="U373" s="2">
        <v>16256</v>
      </c>
      <c r="V373" s="2">
        <v>16581</v>
      </c>
      <c r="W373" s="2">
        <v>16989.512859998202</v>
      </c>
      <c r="X373" s="2">
        <v>17406.241496858402</v>
      </c>
      <c r="Y373" s="2">
        <v>17844.503308223098</v>
      </c>
      <c r="Z373" s="2">
        <v>18298.047424202101</v>
      </c>
      <c r="AA373" s="2">
        <v>18764.367999362599</v>
      </c>
      <c r="AB373" s="2">
        <v>19231.814447471999</v>
      </c>
      <c r="AC373" s="2">
        <v>19699.505207436701</v>
      </c>
      <c r="AD373" s="2">
        <v>20167.302831987199</v>
      </c>
      <c r="AE373" s="2">
        <v>20635.681631234798</v>
      </c>
      <c r="AF373" s="2">
        <v>21098.018685024701</v>
      </c>
      <c r="AG373" s="2">
        <v>21554.685626603699</v>
      </c>
      <c r="AH373" s="2">
        <v>22005.003048165599</v>
      </c>
      <c r="AI373" s="2">
        <v>22449.497802404501</v>
      </c>
      <c r="AJ373" s="2">
        <v>22888.060942893</v>
      </c>
      <c r="AK373" s="2">
        <v>23320.553060258699</v>
      </c>
      <c r="AL373" s="2">
        <v>23746.7814474839</v>
      </c>
      <c r="AM373" s="2">
        <v>24166.2585366971</v>
      </c>
      <c r="AN373" s="2">
        <v>24578.7992792675</v>
      </c>
      <c r="AO373" s="2">
        <v>24984.262753579998</v>
      </c>
      <c r="AP373" s="2">
        <v>25382.537941901199</v>
      </c>
      <c r="AQ373" s="2">
        <v>25773.517164145898</v>
      </c>
      <c r="AR373" s="2"/>
      <c r="AS373" s="2"/>
      <c r="AT373" s="2"/>
      <c r="AU373" s="2"/>
      <c r="AV373" s="2"/>
      <c r="AW373" s="2"/>
      <c r="AX373" s="2"/>
      <c r="AY373" s="2"/>
      <c r="AZ373" s="2"/>
      <c r="BA373" s="2"/>
      <c r="BB373" s="2"/>
      <c r="BC373" s="2"/>
      <c r="BD373" s="2"/>
      <c r="BE373" s="2"/>
      <c r="BF373" s="2"/>
      <c r="BG373" s="2"/>
      <c r="BH373" s="2"/>
    </row>
    <row r="374" spans="1:60" x14ac:dyDescent="0.25">
      <c r="A374" t="s">
        <v>102</v>
      </c>
      <c r="B374" t="s">
        <v>596</v>
      </c>
      <c r="C374" s="2">
        <v>8605</v>
      </c>
      <c r="D374" s="2">
        <v>8718</v>
      </c>
      <c r="E374" s="2">
        <v>8738</v>
      </c>
      <c r="F374" s="2">
        <v>8713</v>
      </c>
      <c r="G374" s="2">
        <v>8712</v>
      </c>
      <c r="H374" s="2">
        <v>8720</v>
      </c>
      <c r="I374" s="2">
        <v>8744</v>
      </c>
      <c r="J374" s="2">
        <v>8766</v>
      </c>
      <c r="K374" s="2">
        <v>8819</v>
      </c>
      <c r="L374" s="2">
        <v>8893</v>
      </c>
      <c r="M374" s="2">
        <v>8984</v>
      </c>
      <c r="N374" s="2">
        <v>9037</v>
      </c>
      <c r="O374" s="2">
        <v>9075</v>
      </c>
      <c r="P374" s="2">
        <v>9093</v>
      </c>
      <c r="Q374" s="2">
        <v>9092</v>
      </c>
      <c r="R374" s="2">
        <v>9109</v>
      </c>
      <c r="S374" s="2">
        <v>9116</v>
      </c>
      <c r="T374" s="2">
        <v>9145</v>
      </c>
      <c r="U374" s="2">
        <v>9171</v>
      </c>
      <c r="V374" s="2">
        <v>9192</v>
      </c>
      <c r="W374" s="2">
        <v>9248.6017972605096</v>
      </c>
      <c r="X374" s="2">
        <v>9304.4892083661798</v>
      </c>
      <c r="Y374" s="2">
        <v>9367.34476642146</v>
      </c>
      <c r="Z374" s="2">
        <v>9433.8104945122905</v>
      </c>
      <c r="AA374" s="2">
        <v>9502.7871591125204</v>
      </c>
      <c r="AB374" s="2">
        <v>9567.7634661274005</v>
      </c>
      <c r="AC374" s="2">
        <v>9628.3924524170998</v>
      </c>
      <c r="AD374" s="2">
        <v>9684.5450029223703</v>
      </c>
      <c r="AE374" s="2">
        <v>9736.4632291988291</v>
      </c>
      <c r="AF374" s="2">
        <v>9786.0348837735892</v>
      </c>
      <c r="AG374" s="2">
        <v>9833.5247073529699</v>
      </c>
      <c r="AH374" s="2">
        <v>9878.5904281986004</v>
      </c>
      <c r="AI374" s="2">
        <v>9921.5514698103307</v>
      </c>
      <c r="AJ374" s="2">
        <v>9962.4470172254605</v>
      </c>
      <c r="AK374" s="2">
        <v>10001.3695418148</v>
      </c>
      <c r="AL374" s="2">
        <v>10038.4317852084</v>
      </c>
      <c r="AM374" s="2">
        <v>10073.5940790812</v>
      </c>
      <c r="AN374" s="2">
        <v>10106.9175911572</v>
      </c>
      <c r="AO374" s="2">
        <v>10138.4698419206</v>
      </c>
      <c r="AP374" s="2">
        <v>10168.336938307</v>
      </c>
      <c r="AQ374" s="2">
        <v>10196.5962854389</v>
      </c>
      <c r="AR374" s="2"/>
      <c r="AS374" s="2"/>
      <c r="AT374" s="2"/>
      <c r="AU374" s="2"/>
      <c r="AV374" s="2"/>
      <c r="AW374" s="2"/>
      <c r="AX374" s="2"/>
      <c r="AY374" s="2"/>
      <c r="AZ374" s="2"/>
      <c r="BA374" s="2"/>
      <c r="BB374" s="2"/>
      <c r="BC374" s="2"/>
      <c r="BD374" s="2"/>
      <c r="BE374" s="2"/>
      <c r="BF374" s="2"/>
      <c r="BG374" s="2"/>
      <c r="BH374" s="2"/>
    </row>
    <row r="375" spans="1:60" x14ac:dyDescent="0.25">
      <c r="A375" t="s">
        <v>102</v>
      </c>
      <c r="B375" t="s">
        <v>597</v>
      </c>
      <c r="C375" s="2">
        <v>11222</v>
      </c>
      <c r="D375" s="2">
        <v>11403</v>
      </c>
      <c r="E375" s="2">
        <v>11457</v>
      </c>
      <c r="F375" s="2">
        <v>11471</v>
      </c>
      <c r="G375" s="2">
        <v>11538</v>
      </c>
      <c r="H375" s="2">
        <v>11680</v>
      </c>
      <c r="I375" s="2">
        <v>11749</v>
      </c>
      <c r="J375" s="2">
        <v>11770</v>
      </c>
      <c r="K375" s="2">
        <v>11859</v>
      </c>
      <c r="L375" s="2">
        <v>12038</v>
      </c>
      <c r="M375" s="2">
        <v>12222</v>
      </c>
      <c r="N375" s="2">
        <v>12263</v>
      </c>
      <c r="O375" s="2">
        <v>12282</v>
      </c>
      <c r="P375" s="2">
        <v>12309</v>
      </c>
      <c r="Q375" s="2">
        <v>12333</v>
      </c>
      <c r="R375" s="2">
        <v>12376</v>
      </c>
      <c r="S375" s="2">
        <v>12394</v>
      </c>
      <c r="T375" s="2">
        <v>12348</v>
      </c>
      <c r="U375" s="2">
        <v>12370</v>
      </c>
      <c r="V375" s="2">
        <v>12364</v>
      </c>
      <c r="W375" s="2">
        <v>12409.7146442306</v>
      </c>
      <c r="X375" s="2">
        <v>12456.142867881899</v>
      </c>
      <c r="Y375" s="2">
        <v>12516.135796595399</v>
      </c>
      <c r="Z375" s="2">
        <v>12584.1538840015</v>
      </c>
      <c r="AA375" s="2">
        <v>12658.5338044077</v>
      </c>
      <c r="AB375" s="2">
        <v>12726.444647403099</v>
      </c>
      <c r="AC375" s="2">
        <v>12787.3107974709</v>
      </c>
      <c r="AD375" s="2">
        <v>12840.71464093</v>
      </c>
      <c r="AE375" s="2">
        <v>12886.9241303255</v>
      </c>
      <c r="AF375" s="2">
        <v>12931.1862845585</v>
      </c>
      <c r="AG375" s="2">
        <v>12973.8399124056</v>
      </c>
      <c r="AH375" s="2">
        <v>13014.1714780804</v>
      </c>
      <c r="AI375" s="2">
        <v>13052.6674250982</v>
      </c>
      <c r="AJ375" s="2">
        <v>13089.1282482879</v>
      </c>
      <c r="AK375" s="2">
        <v>13123.448308204899</v>
      </c>
      <c r="AL375" s="2">
        <v>13155.5604271801</v>
      </c>
      <c r="AM375" s="2">
        <v>13185.218873482099</v>
      </c>
      <c r="AN375" s="2">
        <v>13212.3447209717</v>
      </c>
      <c r="AO375" s="2">
        <v>13236.845907907</v>
      </c>
      <c r="AP375" s="2">
        <v>13258.757382046901</v>
      </c>
      <c r="AQ375" s="2">
        <v>13278.115684287301</v>
      </c>
      <c r="AR375" s="2"/>
      <c r="AS375" s="2"/>
      <c r="AT375" s="2"/>
      <c r="AU375" s="2"/>
      <c r="AV375" s="2"/>
      <c r="AW375" s="2"/>
      <c r="AX375" s="2"/>
      <c r="AY375" s="2"/>
      <c r="AZ375" s="2"/>
      <c r="BA375" s="2"/>
      <c r="BB375" s="2"/>
      <c r="BC375" s="2"/>
      <c r="BD375" s="2"/>
      <c r="BE375" s="2"/>
      <c r="BF375" s="2"/>
      <c r="BG375" s="2"/>
      <c r="BH375" s="2"/>
    </row>
    <row r="376" spans="1:60" x14ac:dyDescent="0.25">
      <c r="A376" t="s">
        <v>102</v>
      </c>
      <c r="B376" t="s">
        <v>598</v>
      </c>
      <c r="C376" s="2">
        <v>3877</v>
      </c>
      <c r="D376" s="2">
        <v>3936</v>
      </c>
      <c r="E376" s="2">
        <v>3945</v>
      </c>
      <c r="F376" s="2">
        <v>3931</v>
      </c>
      <c r="G376" s="2">
        <v>3929</v>
      </c>
      <c r="H376" s="2">
        <v>3959</v>
      </c>
      <c r="I376" s="2">
        <v>3964</v>
      </c>
      <c r="J376" s="2">
        <v>3979</v>
      </c>
      <c r="K376" s="2">
        <v>4019</v>
      </c>
      <c r="L376" s="2">
        <v>4070</v>
      </c>
      <c r="M376" s="2">
        <v>4106</v>
      </c>
      <c r="N376" s="2">
        <v>4135</v>
      </c>
      <c r="O376" s="2">
        <v>4133</v>
      </c>
      <c r="P376" s="2">
        <v>4122</v>
      </c>
      <c r="Q376" s="2">
        <v>4102</v>
      </c>
      <c r="R376" s="2">
        <v>4086</v>
      </c>
      <c r="S376" s="2">
        <v>4051</v>
      </c>
      <c r="T376" s="2">
        <v>4016</v>
      </c>
      <c r="U376" s="2">
        <v>4005</v>
      </c>
      <c r="V376" s="2">
        <v>3991</v>
      </c>
      <c r="W376" s="2">
        <v>3995.6583183227499</v>
      </c>
      <c r="X376" s="2">
        <v>4000.7822076928501</v>
      </c>
      <c r="Y376" s="2">
        <v>4010.1581250396798</v>
      </c>
      <c r="Z376" s="2">
        <v>4022.6736633301498</v>
      </c>
      <c r="AA376" s="2">
        <v>4038.6879566561702</v>
      </c>
      <c r="AB376" s="2">
        <v>4052.5812543918801</v>
      </c>
      <c r="AC376" s="2">
        <v>4064.2688704377301</v>
      </c>
      <c r="AD376" s="2">
        <v>4073.7809167042701</v>
      </c>
      <c r="AE376" s="2">
        <v>4081.2049616572899</v>
      </c>
      <c r="AF376" s="2">
        <v>4087.8805802993702</v>
      </c>
      <c r="AG376" s="2">
        <v>4093.85781299973</v>
      </c>
      <c r="AH376" s="2">
        <v>4098.8582089148604</v>
      </c>
      <c r="AI376" s="2">
        <v>4103.0154780274197</v>
      </c>
      <c r="AJ376" s="2">
        <v>4106.3508566177898</v>
      </c>
      <c r="AK376" s="2">
        <v>4108.9062568567297</v>
      </c>
      <c r="AL376" s="2">
        <v>4110.6954394654304</v>
      </c>
      <c r="AM376" s="2">
        <v>4111.6934140090998</v>
      </c>
      <c r="AN376" s="2">
        <v>4111.9600526725899</v>
      </c>
      <c r="AO376" s="2">
        <v>4111.5556181574902</v>
      </c>
      <c r="AP376" s="2">
        <v>4110.5232146082599</v>
      </c>
      <c r="AQ376" s="2">
        <v>4108.8957949903497</v>
      </c>
      <c r="AR376" s="2"/>
      <c r="AS376" s="2"/>
      <c r="AT376" s="2"/>
      <c r="AU376" s="2"/>
      <c r="AV376" s="2"/>
      <c r="AW376" s="2"/>
      <c r="AX376" s="2"/>
      <c r="AY376" s="2"/>
      <c r="AZ376" s="2"/>
      <c r="BA376" s="2"/>
      <c r="BB376" s="2"/>
      <c r="BC376" s="2"/>
      <c r="BD376" s="2"/>
      <c r="BE376" s="2"/>
      <c r="BF376" s="2"/>
      <c r="BG376" s="2"/>
      <c r="BH376" s="2"/>
    </row>
    <row r="377" spans="1:60" x14ac:dyDescent="0.25">
      <c r="A377" t="s">
        <v>102</v>
      </c>
      <c r="B377" t="s">
        <v>599</v>
      </c>
      <c r="C377" s="2">
        <v>17533</v>
      </c>
      <c r="D377" s="2">
        <v>17823</v>
      </c>
      <c r="E377" s="2">
        <v>18176</v>
      </c>
      <c r="F377" s="2">
        <v>18160</v>
      </c>
      <c r="G377" s="2">
        <v>18159</v>
      </c>
      <c r="H377" s="2">
        <v>18288</v>
      </c>
      <c r="I377" s="2">
        <v>18817</v>
      </c>
      <c r="J377" s="2">
        <v>19255</v>
      </c>
      <c r="K377" s="2">
        <v>19713</v>
      </c>
      <c r="L377" s="2">
        <v>20132</v>
      </c>
      <c r="M377" s="2">
        <v>20442</v>
      </c>
      <c r="N377" s="2">
        <v>20673</v>
      </c>
      <c r="O377" s="2">
        <v>20882</v>
      </c>
      <c r="P377" s="2">
        <v>21093</v>
      </c>
      <c r="Q377" s="2">
        <v>21325</v>
      </c>
      <c r="R377" s="2">
        <v>21621</v>
      </c>
      <c r="S377" s="2">
        <v>21851</v>
      </c>
      <c r="T377" s="2">
        <v>22128</v>
      </c>
      <c r="U377" s="2">
        <v>22338</v>
      </c>
      <c r="V377" s="2">
        <v>22517</v>
      </c>
      <c r="W377" s="2">
        <v>22707.073746382401</v>
      </c>
      <c r="X377" s="2">
        <v>22911.506416325199</v>
      </c>
      <c r="Y377" s="2">
        <v>23146.286264022401</v>
      </c>
      <c r="Z377" s="2">
        <v>23406.700026902701</v>
      </c>
      <c r="AA377" s="2">
        <v>23695.0786354585</v>
      </c>
      <c r="AB377" s="2">
        <v>23981.427631540901</v>
      </c>
      <c r="AC377" s="2">
        <v>24264.461896927602</v>
      </c>
      <c r="AD377" s="2">
        <v>24543.477302647101</v>
      </c>
      <c r="AE377" s="2">
        <v>24818.380126919001</v>
      </c>
      <c r="AF377" s="2">
        <v>25086.868936270399</v>
      </c>
      <c r="AG377" s="2">
        <v>25349.1223485554</v>
      </c>
      <c r="AH377" s="2">
        <v>25603.355822374098</v>
      </c>
      <c r="AI377" s="2">
        <v>25849.905804128801</v>
      </c>
      <c r="AJ377" s="2">
        <v>26088.8209587479</v>
      </c>
      <c r="AK377" s="2">
        <v>26320.319205846001</v>
      </c>
      <c r="AL377" s="2">
        <v>26544.7448157494</v>
      </c>
      <c r="AM377" s="2">
        <v>26762.081091529199</v>
      </c>
      <c r="AN377" s="2">
        <v>26972.6451552377</v>
      </c>
      <c r="AO377" s="2">
        <v>27176.806780720599</v>
      </c>
      <c r="AP377" s="2">
        <v>27375.002444665599</v>
      </c>
      <c r="AQ377" s="2">
        <v>27567.602628574699</v>
      </c>
      <c r="AR377" s="2"/>
      <c r="AS377" s="2"/>
      <c r="AT377" s="2"/>
      <c r="AU377" s="2"/>
      <c r="AV377" s="2"/>
      <c r="AW377" s="2"/>
      <c r="AX377" s="2"/>
      <c r="AY377" s="2"/>
      <c r="AZ377" s="2"/>
      <c r="BA377" s="2"/>
      <c r="BB377" s="2"/>
      <c r="BC377" s="2"/>
      <c r="BD377" s="2"/>
      <c r="BE377" s="2"/>
      <c r="BF377" s="2"/>
      <c r="BG377" s="2"/>
      <c r="BH377" s="2"/>
    </row>
    <row r="378" spans="1:60" x14ac:dyDescent="0.25">
      <c r="A378" t="s">
        <v>102</v>
      </c>
      <c r="B378" t="s">
        <v>600</v>
      </c>
      <c r="C378" s="2">
        <v>8459</v>
      </c>
      <c r="D378" s="2">
        <v>8628</v>
      </c>
      <c r="E378" s="2">
        <v>8998</v>
      </c>
      <c r="F378" s="2">
        <v>9363</v>
      </c>
      <c r="G378" s="2">
        <v>9606</v>
      </c>
      <c r="H378" s="2">
        <v>9625</v>
      </c>
      <c r="I378" s="2">
        <v>9852</v>
      </c>
      <c r="J378" s="2">
        <v>10041</v>
      </c>
      <c r="K378" s="2">
        <v>10170</v>
      </c>
      <c r="L378" s="2">
        <v>10232</v>
      </c>
      <c r="M378" s="2">
        <v>10757</v>
      </c>
      <c r="N378" s="2">
        <v>10878</v>
      </c>
      <c r="O378" s="2">
        <v>10991</v>
      </c>
      <c r="P378" s="2">
        <v>11101</v>
      </c>
      <c r="Q378" s="2">
        <v>11267</v>
      </c>
      <c r="R378" s="2">
        <v>11435</v>
      </c>
      <c r="S378" s="2">
        <v>11776</v>
      </c>
      <c r="T378" s="2">
        <v>12066</v>
      </c>
      <c r="U378" s="2">
        <v>12376</v>
      </c>
      <c r="V378" s="2">
        <v>12790</v>
      </c>
      <c r="W378" s="2">
        <v>12948.5721897598</v>
      </c>
      <c r="X378" s="2">
        <v>13127.5363849967</v>
      </c>
      <c r="Y378" s="2">
        <v>13360.154740255901</v>
      </c>
      <c r="Z378" s="2">
        <v>13645.0467665576</v>
      </c>
      <c r="AA378" s="2">
        <v>13989.8579163547</v>
      </c>
      <c r="AB378" s="2">
        <v>14338.1675761849</v>
      </c>
      <c r="AC378" s="2">
        <v>14688.9580866991</v>
      </c>
      <c r="AD378" s="2">
        <v>15041.6237074739</v>
      </c>
      <c r="AE378" s="2">
        <v>15396.0890727361</v>
      </c>
      <c r="AF378" s="2">
        <v>15752.8158590192</v>
      </c>
      <c r="AG378" s="2">
        <v>16111.9568928259</v>
      </c>
      <c r="AH378" s="2">
        <v>16470.810519176099</v>
      </c>
      <c r="AI378" s="2">
        <v>16829.7721674936</v>
      </c>
      <c r="AJ378" s="2">
        <v>17188.9459492362</v>
      </c>
      <c r="AK378" s="2">
        <v>17548.524267005101</v>
      </c>
      <c r="AL378" s="2">
        <v>17908.7118847163</v>
      </c>
      <c r="AM378" s="2">
        <v>18269.5648043324</v>
      </c>
      <c r="AN378" s="2">
        <v>18631.228206106502</v>
      </c>
      <c r="AO378" s="2">
        <v>18993.7649539415</v>
      </c>
      <c r="AP378" s="2">
        <v>19357.176216030901</v>
      </c>
      <c r="AQ378" s="2">
        <v>19721.376911205101</v>
      </c>
      <c r="AR378" s="2"/>
      <c r="AS378" s="2"/>
      <c r="AT378" s="2"/>
      <c r="AU378" s="2"/>
      <c r="AV378" s="2"/>
      <c r="AW378" s="2"/>
      <c r="AX378" s="2"/>
      <c r="AY378" s="2"/>
      <c r="AZ378" s="2"/>
      <c r="BA378" s="2"/>
      <c r="BB378" s="2"/>
      <c r="BC378" s="2"/>
      <c r="BD378" s="2"/>
      <c r="BE378" s="2"/>
      <c r="BF378" s="2"/>
      <c r="BG378" s="2"/>
      <c r="BH378" s="2"/>
    </row>
    <row r="379" spans="1:60" x14ac:dyDescent="0.25">
      <c r="A379" t="s">
        <v>102</v>
      </c>
      <c r="B379" t="s">
        <v>601</v>
      </c>
      <c r="C379" s="2">
        <v>7700</v>
      </c>
      <c r="D379" s="2">
        <v>7932</v>
      </c>
      <c r="E379" s="2">
        <v>8373</v>
      </c>
      <c r="F379" s="2">
        <v>8634</v>
      </c>
      <c r="G379" s="2">
        <v>8884</v>
      </c>
      <c r="H379" s="2">
        <v>8980</v>
      </c>
      <c r="I379" s="2">
        <v>9299</v>
      </c>
      <c r="J379" s="2">
        <v>9543</v>
      </c>
      <c r="K379" s="2">
        <v>9651</v>
      </c>
      <c r="L379" s="2">
        <v>9800</v>
      </c>
      <c r="M379" s="2">
        <v>9869</v>
      </c>
      <c r="N379" s="2">
        <v>10002</v>
      </c>
      <c r="O379" s="2">
        <v>10151</v>
      </c>
      <c r="P379" s="2">
        <v>10306</v>
      </c>
      <c r="Q379" s="2">
        <v>10484</v>
      </c>
      <c r="R379" s="2">
        <v>10661</v>
      </c>
      <c r="S379" s="2">
        <v>10872</v>
      </c>
      <c r="T379" s="2">
        <v>11113</v>
      </c>
      <c r="U379" s="2">
        <v>11352</v>
      </c>
      <c r="V379" s="2">
        <v>11649</v>
      </c>
      <c r="W379" s="2">
        <v>11835.0203131162</v>
      </c>
      <c r="X379" s="2">
        <v>12036.5216953995</v>
      </c>
      <c r="Y379" s="2">
        <v>12256.439218672</v>
      </c>
      <c r="Z379" s="2">
        <v>12490.051882249099</v>
      </c>
      <c r="AA379" s="2">
        <v>12735.954431726699</v>
      </c>
      <c r="AB379" s="2">
        <v>12977.8317737789</v>
      </c>
      <c r="AC379" s="2">
        <v>13223.7744687876</v>
      </c>
      <c r="AD379" s="2">
        <v>13473.3188614828</v>
      </c>
      <c r="AE379" s="2">
        <v>13726.502726389501</v>
      </c>
      <c r="AF379" s="2">
        <v>13980.8599426275</v>
      </c>
      <c r="AG379" s="2">
        <v>14236.299687750001</v>
      </c>
      <c r="AH379" s="2">
        <v>14492.1562884994</v>
      </c>
      <c r="AI379" s="2">
        <v>14748.603594136601</v>
      </c>
      <c r="AJ379" s="2">
        <v>15005.584018559101</v>
      </c>
      <c r="AK379" s="2">
        <v>15263.1512603305</v>
      </c>
      <c r="AL379" s="2">
        <v>15521.3342092207</v>
      </c>
      <c r="AM379" s="2">
        <v>15779.976578014401</v>
      </c>
      <c r="AN379" s="2">
        <v>16039.0251413226</v>
      </c>
      <c r="AO379" s="2">
        <v>16298.3912489866</v>
      </c>
      <c r="AP379" s="2">
        <v>16557.959970978001</v>
      </c>
      <c r="AQ379" s="2">
        <v>16817.653713568299</v>
      </c>
      <c r="AR379" s="2"/>
      <c r="AS379" s="2"/>
      <c r="AT379" s="2"/>
      <c r="AU379" s="2"/>
      <c r="AV379" s="2"/>
      <c r="AW379" s="2"/>
      <c r="AX379" s="2"/>
      <c r="AY379" s="2"/>
      <c r="AZ379" s="2"/>
      <c r="BA379" s="2"/>
      <c r="BB379" s="2"/>
      <c r="BC379" s="2"/>
      <c r="BD379" s="2"/>
      <c r="BE379" s="2"/>
      <c r="BF379" s="2"/>
      <c r="BG379" s="2"/>
      <c r="BH379" s="2"/>
    </row>
    <row r="380" spans="1:60" x14ac:dyDescent="0.25">
      <c r="A380" t="s">
        <v>102</v>
      </c>
      <c r="B380" t="s">
        <v>602</v>
      </c>
      <c r="C380" s="2">
        <v>13601</v>
      </c>
      <c r="D380" s="2">
        <v>13651</v>
      </c>
      <c r="E380" s="2">
        <v>13656</v>
      </c>
      <c r="F380" s="2">
        <v>13766</v>
      </c>
      <c r="G380" s="2">
        <v>13853</v>
      </c>
      <c r="H380" s="2">
        <v>13719</v>
      </c>
      <c r="I380" s="2">
        <v>13864</v>
      </c>
      <c r="J380" s="2">
        <v>13897</v>
      </c>
      <c r="K380" s="2">
        <v>13961</v>
      </c>
      <c r="L380" s="2">
        <v>14075</v>
      </c>
      <c r="M380" s="2">
        <v>14170</v>
      </c>
      <c r="N380" s="2">
        <v>14179</v>
      </c>
      <c r="O380" s="2">
        <v>14174</v>
      </c>
      <c r="P380" s="2">
        <v>14158</v>
      </c>
      <c r="Q380" s="2">
        <v>14133</v>
      </c>
      <c r="R380" s="2">
        <v>14120</v>
      </c>
      <c r="S380" s="2">
        <v>14076</v>
      </c>
      <c r="T380" s="2">
        <v>14009</v>
      </c>
      <c r="U380" s="2">
        <v>13993</v>
      </c>
      <c r="V380" s="2">
        <v>13995</v>
      </c>
      <c r="W380" s="2">
        <v>13996.4372964589</v>
      </c>
      <c r="X380" s="2">
        <v>13997.616065383099</v>
      </c>
      <c r="Y380" s="2">
        <v>14007.672474348799</v>
      </c>
      <c r="Z380" s="2">
        <v>14021.6749259598</v>
      </c>
      <c r="AA380" s="2">
        <v>14039.063010985999</v>
      </c>
      <c r="AB380" s="2">
        <v>14049.9056092058</v>
      </c>
      <c r="AC380" s="2">
        <v>14054.1254814313</v>
      </c>
      <c r="AD380" s="2">
        <v>14052.0640616695</v>
      </c>
      <c r="AE380" s="2">
        <v>14044.471954238499</v>
      </c>
      <c r="AF380" s="2">
        <v>14038.025710694499</v>
      </c>
      <c r="AG380" s="2">
        <v>14033.0718289823</v>
      </c>
      <c r="AH380" s="2">
        <v>14028.861266661899</v>
      </c>
      <c r="AI380" s="2">
        <v>14025.6552569587</v>
      </c>
      <c r="AJ380" s="2">
        <v>14023.2372999823</v>
      </c>
      <c r="AK380" s="2">
        <v>14021.3230423615</v>
      </c>
      <c r="AL380" s="2">
        <v>14019.5877533654</v>
      </c>
      <c r="AM380" s="2">
        <v>14017.6085941287</v>
      </c>
      <c r="AN380" s="2">
        <v>14015.2186388264</v>
      </c>
      <c r="AO380" s="2">
        <v>14012.319072062801</v>
      </c>
      <c r="AP380" s="2">
        <v>14008.8793198413</v>
      </c>
      <c r="AQ380" s="2">
        <v>14004.9178108873</v>
      </c>
      <c r="AR380" s="2"/>
      <c r="AS380" s="2"/>
      <c r="AT380" s="2"/>
      <c r="AU380" s="2"/>
      <c r="AV380" s="2"/>
      <c r="AW380" s="2"/>
      <c r="AX380" s="2"/>
      <c r="AY380" s="2"/>
      <c r="AZ380" s="2"/>
      <c r="BA380" s="2"/>
      <c r="BB380" s="2"/>
      <c r="BC380" s="2"/>
      <c r="BD380" s="2"/>
      <c r="BE380" s="2"/>
      <c r="BF380" s="2"/>
      <c r="BG380" s="2"/>
      <c r="BH380" s="2"/>
    </row>
    <row r="381" spans="1:60" x14ac:dyDescent="0.25">
      <c r="A381" t="s">
        <v>102</v>
      </c>
      <c r="B381" t="s">
        <v>603</v>
      </c>
      <c r="C381" s="2">
        <v>3371</v>
      </c>
      <c r="D381" s="2">
        <v>3404</v>
      </c>
      <c r="E381" s="2">
        <v>3419</v>
      </c>
      <c r="F381" s="2">
        <v>3416</v>
      </c>
      <c r="G381" s="2">
        <v>3420</v>
      </c>
      <c r="H381" s="2">
        <v>3440</v>
      </c>
      <c r="I381" s="2">
        <v>3441</v>
      </c>
      <c r="J381" s="2">
        <v>3474</v>
      </c>
      <c r="K381" s="2">
        <v>3536</v>
      </c>
      <c r="L381" s="2">
        <v>3565</v>
      </c>
      <c r="M381" s="2">
        <v>3596</v>
      </c>
      <c r="N381" s="2">
        <v>3608</v>
      </c>
      <c r="O381" s="2">
        <v>3620</v>
      </c>
      <c r="P381" s="2">
        <v>3618</v>
      </c>
      <c r="Q381" s="2">
        <v>3614</v>
      </c>
      <c r="R381" s="2">
        <v>3619</v>
      </c>
      <c r="S381" s="2">
        <v>3634</v>
      </c>
      <c r="T381" s="2">
        <v>3613</v>
      </c>
      <c r="U381" s="2">
        <v>3592</v>
      </c>
      <c r="V381" s="2">
        <v>3617</v>
      </c>
      <c r="W381" s="2">
        <v>3620.71765361916</v>
      </c>
      <c r="X381" s="2">
        <v>3626.7120501425702</v>
      </c>
      <c r="Y381" s="2">
        <v>3637.5873604276699</v>
      </c>
      <c r="Z381" s="2">
        <v>3652.3062905803699</v>
      </c>
      <c r="AA381" s="2">
        <v>3670.6842978018599</v>
      </c>
      <c r="AB381" s="2">
        <v>3689.2222708055301</v>
      </c>
      <c r="AC381" s="2">
        <v>3707.5759756474699</v>
      </c>
      <c r="AD381" s="2">
        <v>3725.5180077066998</v>
      </c>
      <c r="AE381" s="2">
        <v>3742.9564700081501</v>
      </c>
      <c r="AF381" s="2">
        <v>3760.2926351699198</v>
      </c>
      <c r="AG381" s="2">
        <v>3777.5463472080901</v>
      </c>
      <c r="AH381" s="2">
        <v>3794.4141815196299</v>
      </c>
      <c r="AI381" s="2">
        <v>3810.9111207207202</v>
      </c>
      <c r="AJ381" s="2">
        <v>3826.9683574112801</v>
      </c>
      <c r="AK381" s="2">
        <v>3842.5578441786301</v>
      </c>
      <c r="AL381" s="2">
        <v>3857.6476128354898</v>
      </c>
      <c r="AM381" s="2">
        <v>3872.1838220182299</v>
      </c>
      <c r="AN381" s="2">
        <v>3886.1346851836201</v>
      </c>
      <c r="AO381" s="2">
        <v>3899.4738018504099</v>
      </c>
      <c r="AP381" s="2">
        <v>3912.18554954399</v>
      </c>
      <c r="AQ381" s="2">
        <v>3924.2500401449902</v>
      </c>
      <c r="AR381" s="2"/>
      <c r="AS381" s="2"/>
      <c r="AT381" s="2"/>
      <c r="AU381" s="2"/>
      <c r="AV381" s="2"/>
      <c r="AW381" s="2"/>
      <c r="AX381" s="2"/>
      <c r="AY381" s="2"/>
      <c r="AZ381" s="2"/>
      <c r="BA381" s="2"/>
      <c r="BB381" s="2"/>
      <c r="BC381" s="2"/>
      <c r="BD381" s="2"/>
      <c r="BE381" s="2"/>
      <c r="BF381" s="2"/>
      <c r="BG381" s="2"/>
      <c r="BH381" s="2"/>
    </row>
    <row r="382" spans="1:60" x14ac:dyDescent="0.25">
      <c r="A382" t="s">
        <v>102</v>
      </c>
      <c r="B382" t="s">
        <v>604</v>
      </c>
      <c r="C382" s="2">
        <v>5388</v>
      </c>
      <c r="D382" s="2">
        <v>5388</v>
      </c>
      <c r="E382" s="2">
        <v>5379</v>
      </c>
      <c r="F382" s="2">
        <v>5370</v>
      </c>
      <c r="G382" s="2">
        <v>5418</v>
      </c>
      <c r="H382" s="2">
        <v>5480</v>
      </c>
      <c r="I382" s="2">
        <v>5541</v>
      </c>
      <c r="J382" s="2">
        <v>5672</v>
      </c>
      <c r="K382" s="2">
        <v>5825</v>
      </c>
      <c r="L382" s="2">
        <v>5972</v>
      </c>
      <c r="M382" s="2">
        <v>6096</v>
      </c>
      <c r="N382" s="2">
        <v>6168</v>
      </c>
      <c r="O382" s="2">
        <v>6215</v>
      </c>
      <c r="P382" s="2">
        <v>6148</v>
      </c>
      <c r="Q382" s="2">
        <v>6035</v>
      </c>
      <c r="R382" s="2">
        <v>5941</v>
      </c>
      <c r="S382" s="2">
        <v>5876</v>
      </c>
      <c r="T382" s="2">
        <v>5822</v>
      </c>
      <c r="U382" s="2">
        <v>5782</v>
      </c>
      <c r="V382" s="2">
        <v>5755</v>
      </c>
      <c r="W382" s="2">
        <v>5715.0696216963397</v>
      </c>
      <c r="X382" s="2">
        <v>5677.3065863390802</v>
      </c>
      <c r="Y382" s="2">
        <v>5648.2809726130899</v>
      </c>
      <c r="Z382" s="2">
        <v>5626.3456521268499</v>
      </c>
      <c r="AA382" s="2">
        <v>5612.0625799751197</v>
      </c>
      <c r="AB382" s="2">
        <v>5596.2127382499002</v>
      </c>
      <c r="AC382" s="2">
        <v>5578.4739392228803</v>
      </c>
      <c r="AD382" s="2">
        <v>5558.8090974958004</v>
      </c>
      <c r="AE382" s="2">
        <v>5537.2641978721103</v>
      </c>
      <c r="AF382" s="2">
        <v>5515.4620346431002</v>
      </c>
      <c r="AG382" s="2">
        <v>5493.5435907033998</v>
      </c>
      <c r="AH382" s="2">
        <v>5470.9860841465497</v>
      </c>
      <c r="AI382" s="2">
        <v>5447.8871026106499</v>
      </c>
      <c r="AJ382" s="2">
        <v>5424.2170004834497</v>
      </c>
      <c r="AK382" s="2">
        <v>5399.9147036410304</v>
      </c>
      <c r="AL382" s="2">
        <v>5374.9384718296096</v>
      </c>
      <c r="AM382" s="2">
        <v>5349.2149276549999</v>
      </c>
      <c r="AN382" s="2">
        <v>5322.7323532126602</v>
      </c>
      <c r="AO382" s="2">
        <v>5295.4909864723004</v>
      </c>
      <c r="AP382" s="2">
        <v>5267.4919185891404</v>
      </c>
      <c r="AQ382" s="2">
        <v>5238.7388447409503</v>
      </c>
      <c r="AR382" s="2"/>
      <c r="AS382" s="2"/>
      <c r="AT382" s="2"/>
      <c r="AU382" s="2"/>
      <c r="AV382" s="2"/>
      <c r="AW382" s="2"/>
      <c r="AX382" s="2"/>
      <c r="AY382" s="2"/>
      <c r="AZ382" s="2"/>
      <c r="BA382" s="2"/>
      <c r="BB382" s="2"/>
      <c r="BC382" s="2"/>
      <c r="BD382" s="2"/>
      <c r="BE382" s="2"/>
      <c r="BF382" s="2"/>
      <c r="BG382" s="2"/>
      <c r="BH382" s="2"/>
    </row>
    <row r="383" spans="1:60" x14ac:dyDescent="0.25">
      <c r="A383" t="s">
        <v>102</v>
      </c>
      <c r="B383" t="s">
        <v>605</v>
      </c>
      <c r="C383" s="2">
        <v>8042</v>
      </c>
      <c r="D383" s="2">
        <v>8027</v>
      </c>
      <c r="E383" s="2">
        <v>7956</v>
      </c>
      <c r="F383" s="2">
        <v>7865</v>
      </c>
      <c r="G383" s="2">
        <v>7863</v>
      </c>
      <c r="H383" s="2">
        <v>7853</v>
      </c>
      <c r="I383" s="2">
        <v>7833</v>
      </c>
      <c r="J383" s="2">
        <v>7927</v>
      </c>
      <c r="K383" s="2">
        <v>7976</v>
      </c>
      <c r="L383" s="2">
        <v>8011</v>
      </c>
      <c r="M383" s="2">
        <v>8110</v>
      </c>
      <c r="N383" s="2">
        <v>8220</v>
      </c>
      <c r="O383" s="2">
        <v>8299</v>
      </c>
      <c r="P383" s="2">
        <v>8360</v>
      </c>
      <c r="Q383" s="2">
        <v>8377</v>
      </c>
      <c r="R383" s="2">
        <v>8403</v>
      </c>
      <c r="S383" s="2">
        <v>8413</v>
      </c>
      <c r="T383" s="2">
        <v>8401</v>
      </c>
      <c r="U383" s="2">
        <v>8411</v>
      </c>
      <c r="V383" s="2">
        <v>8427</v>
      </c>
      <c r="W383" s="2">
        <v>8408.2501173623605</v>
      </c>
      <c r="X383" s="2">
        <v>8391.2706645110193</v>
      </c>
      <c r="Y383" s="2">
        <v>8379.9005532182691</v>
      </c>
      <c r="Z383" s="2">
        <v>8371.1490958744307</v>
      </c>
      <c r="AA383" s="2">
        <v>8364.1508920146098</v>
      </c>
      <c r="AB383" s="2">
        <v>8354.3828256474608</v>
      </c>
      <c r="AC383" s="2">
        <v>8341.3871630976992</v>
      </c>
      <c r="AD383" s="2">
        <v>8325.0540078768008</v>
      </c>
      <c r="AE383" s="2">
        <v>8305.3410246362291</v>
      </c>
      <c r="AF383" s="2">
        <v>8285.2429328995404</v>
      </c>
      <c r="AG383" s="2">
        <v>8264.8383206472008</v>
      </c>
      <c r="AH383" s="2">
        <v>8243.8815035031403</v>
      </c>
      <c r="AI383" s="2">
        <v>8222.5899222768494</v>
      </c>
      <c r="AJ383" s="2">
        <v>8201.0285838417803</v>
      </c>
      <c r="AK383" s="2">
        <v>8179.1970221443098</v>
      </c>
      <c r="AL383" s="2">
        <v>8157.1052259821699</v>
      </c>
      <c r="AM383" s="2">
        <v>8134.6632433364603</v>
      </c>
      <c r="AN383" s="2">
        <v>8111.8837513610897</v>
      </c>
      <c r="AO383" s="2">
        <v>8088.7581845719396</v>
      </c>
      <c r="AP383" s="2">
        <v>8065.2712282108996</v>
      </c>
      <c r="AQ383" s="2">
        <v>8041.4298429158298</v>
      </c>
      <c r="AR383" s="2"/>
      <c r="AS383" s="2"/>
      <c r="AT383" s="2"/>
      <c r="AU383" s="2"/>
      <c r="AV383" s="2"/>
      <c r="AW383" s="2"/>
      <c r="AX383" s="2"/>
      <c r="AY383" s="2"/>
      <c r="AZ383" s="2"/>
      <c r="BA383" s="2"/>
      <c r="BB383" s="2"/>
      <c r="BC383" s="2"/>
      <c r="BD383" s="2"/>
      <c r="BE383" s="2"/>
      <c r="BF383" s="2"/>
      <c r="BG383" s="2"/>
      <c r="BH383" s="2"/>
    </row>
    <row r="384" spans="1:60" x14ac:dyDescent="0.25">
      <c r="A384" t="s">
        <v>102</v>
      </c>
      <c r="B384" t="s">
        <v>606</v>
      </c>
      <c r="C384" s="2">
        <v>4443</v>
      </c>
      <c r="D384" s="2">
        <v>4642</v>
      </c>
      <c r="E384" s="2">
        <v>4812</v>
      </c>
      <c r="F384" s="2">
        <v>4987</v>
      </c>
      <c r="G384" s="2">
        <v>5134</v>
      </c>
      <c r="H384" s="2">
        <v>5188</v>
      </c>
      <c r="I384" s="2">
        <v>5226</v>
      </c>
      <c r="J384" s="2">
        <v>5284</v>
      </c>
      <c r="K384" s="2">
        <v>5401</v>
      </c>
      <c r="L384" s="2">
        <v>5470</v>
      </c>
      <c r="M384" s="2">
        <v>5459</v>
      </c>
      <c r="N384" s="2">
        <v>5458</v>
      </c>
      <c r="O384" s="2">
        <v>5465</v>
      </c>
      <c r="P384" s="2">
        <v>5464</v>
      </c>
      <c r="Q384" s="2">
        <v>5469</v>
      </c>
      <c r="R384" s="2">
        <v>5480</v>
      </c>
      <c r="S384" s="2">
        <v>5498</v>
      </c>
      <c r="T384" s="2">
        <v>5528</v>
      </c>
      <c r="U384" s="2">
        <v>5565</v>
      </c>
      <c r="V384" s="2">
        <v>5603</v>
      </c>
      <c r="W384" s="2">
        <v>5639.6342118954699</v>
      </c>
      <c r="X384" s="2">
        <v>5680.7714981987101</v>
      </c>
      <c r="Y384" s="2">
        <v>5727.3031264326701</v>
      </c>
      <c r="Z384" s="2">
        <v>5776.7603571904901</v>
      </c>
      <c r="AA384" s="2">
        <v>5827.6049066667201</v>
      </c>
      <c r="AB384" s="2">
        <v>5878.5610352521498</v>
      </c>
      <c r="AC384" s="2">
        <v>5929.1228817645497</v>
      </c>
      <c r="AD384" s="2">
        <v>5978.8592369287098</v>
      </c>
      <c r="AE384" s="2">
        <v>6027.6195990232</v>
      </c>
      <c r="AF384" s="2">
        <v>6076.5146147354799</v>
      </c>
      <c r="AG384" s="2">
        <v>6125.5076910696398</v>
      </c>
      <c r="AH384" s="2">
        <v>6174.4777580455902</v>
      </c>
      <c r="AI384" s="2">
        <v>6223.5850602220598</v>
      </c>
      <c r="AJ384" s="2">
        <v>6272.8108192008003</v>
      </c>
      <c r="AK384" s="2">
        <v>6322.1644694462702</v>
      </c>
      <c r="AL384" s="2">
        <v>6371.67935148796</v>
      </c>
      <c r="AM384" s="2">
        <v>6421.4170259391003</v>
      </c>
      <c r="AN384" s="2">
        <v>6471.4978984958798</v>
      </c>
      <c r="AO384" s="2">
        <v>6521.9987915274196</v>
      </c>
      <c r="AP384" s="2">
        <v>6572.9845548469502</v>
      </c>
      <c r="AQ384" s="2">
        <v>6624.4667933564897</v>
      </c>
      <c r="AR384" s="2"/>
      <c r="AS384" s="2"/>
      <c r="AT384" s="2"/>
      <c r="AU384" s="2"/>
      <c r="AV384" s="2"/>
      <c r="AW384" s="2"/>
      <c r="AX384" s="2"/>
      <c r="AY384" s="2"/>
      <c r="AZ384" s="2"/>
      <c r="BA384" s="2"/>
      <c r="BB384" s="2"/>
      <c r="BC384" s="2"/>
      <c r="BD384" s="2"/>
      <c r="BE384" s="2"/>
      <c r="BF384" s="2"/>
      <c r="BG384" s="2"/>
      <c r="BH384" s="2"/>
    </row>
    <row r="385" spans="1:60" x14ac:dyDescent="0.25">
      <c r="A385" t="s">
        <v>102</v>
      </c>
      <c r="B385" t="s">
        <v>607</v>
      </c>
      <c r="C385" s="2">
        <v>9447</v>
      </c>
      <c r="D385" s="2">
        <v>9438</v>
      </c>
      <c r="E385" s="2">
        <v>9435</v>
      </c>
      <c r="F385" s="2">
        <v>9464</v>
      </c>
      <c r="G385" s="2">
        <v>9550</v>
      </c>
      <c r="H385" s="2">
        <v>9609</v>
      </c>
      <c r="I385" s="2">
        <v>9726</v>
      </c>
      <c r="J385" s="2">
        <v>9952</v>
      </c>
      <c r="K385" s="2">
        <v>10121</v>
      </c>
      <c r="L385" s="2">
        <v>10345</v>
      </c>
      <c r="M385" s="2">
        <v>10569</v>
      </c>
      <c r="N385" s="2">
        <v>10803</v>
      </c>
      <c r="O385" s="2">
        <v>11112</v>
      </c>
      <c r="P385" s="2">
        <v>11353</v>
      </c>
      <c r="Q385" s="2">
        <v>11576</v>
      </c>
      <c r="R385" s="2">
        <v>11895</v>
      </c>
      <c r="S385" s="2">
        <v>12360</v>
      </c>
      <c r="T385" s="2">
        <v>12758</v>
      </c>
      <c r="U385" s="2">
        <v>13191</v>
      </c>
      <c r="V385" s="2">
        <v>13642</v>
      </c>
      <c r="W385" s="2">
        <v>13574.4825870901</v>
      </c>
      <c r="X385" s="2">
        <v>13550.340303789901</v>
      </c>
      <c r="Y385" s="2">
        <v>13687.630590206099</v>
      </c>
      <c r="Z385" s="2">
        <v>13993.5907960655</v>
      </c>
      <c r="AA385" s="2">
        <v>14499.433085858</v>
      </c>
      <c r="AB385" s="2">
        <v>15022.874036761999</v>
      </c>
      <c r="AC385" s="2">
        <v>15562.703777297</v>
      </c>
      <c r="AD385" s="2">
        <v>16118.349175388599</v>
      </c>
      <c r="AE385" s="2">
        <v>16690.138156613601</v>
      </c>
      <c r="AF385" s="2">
        <v>17279.838525248899</v>
      </c>
      <c r="AG385" s="2">
        <v>17888.013008147798</v>
      </c>
      <c r="AH385" s="2">
        <v>18506.284034030501</v>
      </c>
      <c r="AI385" s="2">
        <v>19135.4340836308</v>
      </c>
      <c r="AJ385" s="2">
        <v>19775.587183141401</v>
      </c>
      <c r="AK385" s="2">
        <v>20426.944012989701</v>
      </c>
      <c r="AL385" s="2">
        <v>21089.649441670499</v>
      </c>
      <c r="AM385" s="2">
        <v>21763.682021352299</v>
      </c>
      <c r="AN385" s="2">
        <v>22448.999207835899</v>
      </c>
      <c r="AO385" s="2">
        <v>23145.416999713201</v>
      </c>
      <c r="AP385" s="2">
        <v>23852.679618174701</v>
      </c>
      <c r="AQ385" s="2">
        <v>24570.418759398501</v>
      </c>
      <c r="AR385" s="2"/>
      <c r="AS385" s="2"/>
      <c r="AT385" s="2"/>
      <c r="AU385" s="2"/>
      <c r="AV385" s="2"/>
      <c r="AW385" s="2"/>
      <c r="AX385" s="2"/>
      <c r="AY385" s="2"/>
      <c r="AZ385" s="2"/>
      <c r="BA385" s="2"/>
      <c r="BB385" s="2"/>
      <c r="BC385" s="2"/>
      <c r="BD385" s="2"/>
      <c r="BE385" s="2"/>
      <c r="BF385" s="2"/>
      <c r="BG385" s="2"/>
      <c r="BH385" s="2"/>
    </row>
    <row r="386" spans="1:60" x14ac:dyDescent="0.25">
      <c r="A386" t="s">
        <v>102</v>
      </c>
      <c r="B386" t="s">
        <v>48</v>
      </c>
      <c r="C386" s="2">
        <v>4684</v>
      </c>
      <c r="D386" s="2">
        <v>4718</v>
      </c>
      <c r="E386" s="2">
        <v>4730</v>
      </c>
      <c r="F386" s="2">
        <v>4732</v>
      </c>
      <c r="G386" s="2">
        <v>4775</v>
      </c>
      <c r="H386" s="2">
        <v>4791</v>
      </c>
      <c r="I386" s="2">
        <v>4770</v>
      </c>
      <c r="J386" s="2">
        <v>4797</v>
      </c>
      <c r="K386" s="2">
        <v>4829</v>
      </c>
      <c r="L386" s="2">
        <v>4887</v>
      </c>
      <c r="M386" s="2">
        <v>4927</v>
      </c>
      <c r="N386" s="2">
        <v>4949</v>
      </c>
      <c r="O386" s="2">
        <v>4972</v>
      </c>
      <c r="P386" s="2">
        <v>4993</v>
      </c>
      <c r="Q386" s="2">
        <v>5010</v>
      </c>
      <c r="R386" s="2">
        <v>5030</v>
      </c>
      <c r="S386" s="2">
        <v>5045</v>
      </c>
      <c r="T386" s="2">
        <v>5102</v>
      </c>
      <c r="U386" s="2">
        <v>5159</v>
      </c>
      <c r="V386" s="2">
        <v>5222</v>
      </c>
      <c r="W386" s="2">
        <v>5205.8579591811304</v>
      </c>
      <c r="X386" s="2">
        <v>5191.3477913603901</v>
      </c>
      <c r="Y386" s="2">
        <v>5178.4164555652296</v>
      </c>
      <c r="Z386" s="2">
        <v>5165.1040846431197</v>
      </c>
      <c r="AA386" s="2">
        <v>5150.5602528621903</v>
      </c>
      <c r="AB386" s="2">
        <v>5133.4322823214397</v>
      </c>
      <c r="AC386" s="2">
        <v>5113.44320220592</v>
      </c>
      <c r="AD386" s="2">
        <v>5090.4339775978897</v>
      </c>
      <c r="AE386" s="2">
        <v>5064.4328813848597</v>
      </c>
      <c r="AF386" s="2">
        <v>5037.71690279824</v>
      </c>
      <c r="AG386" s="2">
        <v>5010.3927060154801</v>
      </c>
      <c r="AH386" s="2">
        <v>4982.3817258798899</v>
      </c>
      <c r="AI386" s="2">
        <v>4953.7899757669402</v>
      </c>
      <c r="AJ386" s="2">
        <v>4924.7135629054301</v>
      </c>
      <c r="AK386" s="2">
        <v>4895.2592182241497</v>
      </c>
      <c r="AL386" s="2">
        <v>4865.4525771016197</v>
      </c>
      <c r="AM386" s="2">
        <v>4835.2760476569802</v>
      </c>
      <c r="AN386" s="2">
        <v>4804.74358499137</v>
      </c>
      <c r="AO386" s="2">
        <v>4773.8650800013902</v>
      </c>
      <c r="AP386" s="2">
        <v>4742.6366089305302</v>
      </c>
      <c r="AQ386" s="2">
        <v>4711.05255807308</v>
      </c>
      <c r="AR386" s="2"/>
      <c r="AS386" s="2"/>
      <c r="AT386" s="2"/>
      <c r="AU386" s="2"/>
      <c r="AV386" s="2"/>
      <c r="AW386" s="2"/>
      <c r="AX386" s="2"/>
      <c r="AY386" s="2"/>
      <c r="AZ386" s="2"/>
      <c r="BA386" s="2"/>
      <c r="BB386" s="2"/>
      <c r="BC386" s="2"/>
      <c r="BD386" s="2"/>
      <c r="BE386" s="2"/>
      <c r="BF386" s="2"/>
      <c r="BG386" s="2"/>
      <c r="BH386" s="2"/>
    </row>
    <row r="387" spans="1:60" x14ac:dyDescent="0.25">
      <c r="A387" t="s">
        <v>102</v>
      </c>
      <c r="B387" t="s">
        <v>608</v>
      </c>
      <c r="C387" s="2">
        <v>14899</v>
      </c>
      <c r="D387" s="2">
        <v>15154</v>
      </c>
      <c r="E387" s="2">
        <v>15425</v>
      </c>
      <c r="F387" s="2">
        <v>15640</v>
      </c>
      <c r="G387" s="2">
        <v>15967</v>
      </c>
      <c r="H387" s="2">
        <v>16245</v>
      </c>
      <c r="I387" s="2">
        <v>16348</v>
      </c>
      <c r="J387" s="2">
        <v>16442</v>
      </c>
      <c r="K387" s="2">
        <v>16509</v>
      </c>
      <c r="L387" s="2">
        <v>16649</v>
      </c>
      <c r="M387" s="2">
        <v>16730</v>
      </c>
      <c r="N387" s="2">
        <v>16671</v>
      </c>
      <c r="O387" s="2">
        <v>16649</v>
      </c>
      <c r="P387" s="2">
        <v>16625</v>
      </c>
      <c r="Q387" s="2">
        <v>16570</v>
      </c>
      <c r="R387" s="2">
        <v>16517</v>
      </c>
      <c r="S387" s="2">
        <v>16470</v>
      </c>
      <c r="T387" s="2">
        <v>16328</v>
      </c>
      <c r="U387" s="2">
        <v>16274</v>
      </c>
      <c r="V387" s="2">
        <v>16101</v>
      </c>
      <c r="W387" s="2">
        <v>15974.906827997</v>
      </c>
      <c r="X387" s="2">
        <v>15856.661688288899</v>
      </c>
      <c r="Y387" s="2">
        <v>15760.5614378883</v>
      </c>
      <c r="Z387" s="2">
        <v>15679.320070924499</v>
      </c>
      <c r="AA387" s="2">
        <v>15611.1898703194</v>
      </c>
      <c r="AB387" s="2">
        <v>15539.0720960376</v>
      </c>
      <c r="AC387" s="2">
        <v>15462.151688894601</v>
      </c>
      <c r="AD387" s="2">
        <v>15380.261617685401</v>
      </c>
      <c r="AE387" s="2">
        <v>15293.8606782518</v>
      </c>
      <c r="AF387" s="2">
        <v>15205.7611981138</v>
      </c>
      <c r="AG387" s="2">
        <v>15116.170991082199</v>
      </c>
      <c r="AH387" s="2">
        <v>15024.064740149501</v>
      </c>
      <c r="AI387" s="2">
        <v>14929.8568794852</v>
      </c>
      <c r="AJ387" s="2">
        <v>14833.4302982389</v>
      </c>
      <c r="AK387" s="2">
        <v>14734.684691563099</v>
      </c>
      <c r="AL387" s="2">
        <v>14633.478226167799</v>
      </c>
      <c r="AM387" s="2">
        <v>14529.5752238607</v>
      </c>
      <c r="AN387" s="2">
        <v>14422.8539277728</v>
      </c>
      <c r="AO387" s="2">
        <v>14313.216500258</v>
      </c>
      <c r="AP387" s="2">
        <v>14200.5876584092</v>
      </c>
      <c r="AQ387" s="2">
        <v>14084.9306939609</v>
      </c>
      <c r="AR387" s="2"/>
      <c r="AS387" s="2"/>
      <c r="AT387" s="2"/>
      <c r="AU387" s="2"/>
      <c r="AV387" s="2"/>
      <c r="AW387" s="2"/>
      <c r="AX387" s="2"/>
      <c r="AY387" s="2"/>
      <c r="AZ387" s="2"/>
      <c r="BA387" s="2"/>
      <c r="BB387" s="2"/>
      <c r="BC387" s="2"/>
      <c r="BD387" s="2"/>
      <c r="BE387" s="2"/>
      <c r="BF387" s="2"/>
      <c r="BG387" s="2"/>
      <c r="BH387" s="2"/>
    </row>
    <row r="388" spans="1:60" x14ac:dyDescent="0.25">
      <c r="A388" t="s">
        <v>102</v>
      </c>
      <c r="B388" t="s">
        <v>51</v>
      </c>
      <c r="C388" s="2">
        <v>6164</v>
      </c>
      <c r="D388" s="2">
        <v>6145</v>
      </c>
      <c r="E388" s="2">
        <v>6159</v>
      </c>
      <c r="F388" s="2">
        <v>6154</v>
      </c>
      <c r="G388" s="2">
        <v>6156</v>
      </c>
      <c r="H388" s="2">
        <v>6180</v>
      </c>
      <c r="I388" s="2">
        <v>6232</v>
      </c>
      <c r="J388" s="2">
        <v>6257</v>
      </c>
      <c r="K388" s="2">
        <v>6273</v>
      </c>
      <c r="L388" s="2">
        <v>6299</v>
      </c>
      <c r="M388" s="2">
        <v>6300</v>
      </c>
      <c r="N388" s="2">
        <v>6410</v>
      </c>
      <c r="O388" s="2">
        <v>6616</v>
      </c>
      <c r="P388" s="2">
        <v>7087</v>
      </c>
      <c r="Q388" s="2">
        <v>7346</v>
      </c>
      <c r="R388" s="2">
        <v>7652</v>
      </c>
      <c r="S388" s="2">
        <v>7977</v>
      </c>
      <c r="T388" s="2">
        <v>8305</v>
      </c>
      <c r="U388" s="2">
        <v>8610</v>
      </c>
      <c r="V388" s="2">
        <v>8856</v>
      </c>
      <c r="W388" s="2">
        <v>9149.6101702194101</v>
      </c>
      <c r="X388" s="2">
        <v>9450.4751692209102</v>
      </c>
      <c r="Y388" s="2">
        <v>9767.4553785901408</v>
      </c>
      <c r="Z388" s="2">
        <v>10098.0094989147</v>
      </c>
      <c r="AA388" s="2">
        <v>10442.0858442013</v>
      </c>
      <c r="AB388" s="2">
        <v>10788.8948120516</v>
      </c>
      <c r="AC388" s="2">
        <v>11137.9114399342</v>
      </c>
      <c r="AD388" s="2">
        <v>11488.9237913827</v>
      </c>
      <c r="AE388" s="2">
        <v>11841.9948964993</v>
      </c>
      <c r="AF388" s="2">
        <v>12191.4221746365</v>
      </c>
      <c r="AG388" s="2">
        <v>12537.3741250818</v>
      </c>
      <c r="AH388" s="2">
        <v>12879.2676558814</v>
      </c>
      <c r="AI388" s="2">
        <v>13217.3472334572</v>
      </c>
      <c r="AJ388" s="2">
        <v>13551.6767021171</v>
      </c>
      <c r="AK388" s="2">
        <v>13882.335604821201</v>
      </c>
      <c r="AL388" s="2">
        <v>14209.378440324699</v>
      </c>
      <c r="AM388" s="2">
        <v>14532.685337667001</v>
      </c>
      <c r="AN388" s="2">
        <v>14852.298379977899</v>
      </c>
      <c r="AO388" s="2">
        <v>15168.2821101338</v>
      </c>
      <c r="AP388" s="2">
        <v>15480.707210656001</v>
      </c>
      <c r="AQ388" s="2">
        <v>15789.617895692199</v>
      </c>
      <c r="AR388" s="2"/>
      <c r="AS388" s="2"/>
      <c r="AT388" s="2"/>
      <c r="AU388" s="2"/>
      <c r="AV388" s="2"/>
      <c r="AW388" s="2"/>
      <c r="AX388" s="2"/>
      <c r="AY388" s="2"/>
      <c r="AZ388" s="2"/>
      <c r="BA388" s="2"/>
      <c r="BB388" s="2"/>
      <c r="BC388" s="2"/>
      <c r="BD388" s="2"/>
      <c r="BE388" s="2"/>
      <c r="BF388" s="2"/>
      <c r="BG388" s="2"/>
      <c r="BH388" s="2"/>
    </row>
    <row r="389" spans="1:60" x14ac:dyDescent="0.25">
      <c r="A389" t="s">
        <v>102</v>
      </c>
      <c r="B389" t="s">
        <v>609</v>
      </c>
      <c r="C389" s="2">
        <v>11100</v>
      </c>
      <c r="D389" s="2">
        <v>11077</v>
      </c>
      <c r="E389" s="2">
        <v>11030</v>
      </c>
      <c r="F389" s="2">
        <v>10945</v>
      </c>
      <c r="G389" s="2">
        <v>10849</v>
      </c>
      <c r="H389" s="2">
        <v>10793</v>
      </c>
      <c r="I389" s="2">
        <v>10833</v>
      </c>
      <c r="J389" s="2">
        <v>10942</v>
      </c>
      <c r="K389" s="2">
        <v>11019</v>
      </c>
      <c r="L389" s="2">
        <v>11036</v>
      </c>
      <c r="M389" s="2">
        <v>11109</v>
      </c>
      <c r="N389" s="2">
        <v>11144</v>
      </c>
      <c r="O389" s="2">
        <v>11249</v>
      </c>
      <c r="P389" s="2">
        <v>11421</v>
      </c>
      <c r="Q389" s="2">
        <v>11613</v>
      </c>
      <c r="R389" s="2">
        <v>11800</v>
      </c>
      <c r="S389" s="2">
        <v>11895</v>
      </c>
      <c r="T389" s="2">
        <v>11986</v>
      </c>
      <c r="U389" s="2">
        <v>12189</v>
      </c>
      <c r="V389" s="2">
        <v>12359</v>
      </c>
      <c r="W389" s="2">
        <v>12459.672511929701</v>
      </c>
      <c r="X389" s="2">
        <v>12567.6730407302</v>
      </c>
      <c r="Y389" s="2">
        <v>12693.6834249807</v>
      </c>
      <c r="Z389" s="2">
        <v>12835.2524540004</v>
      </c>
      <c r="AA389" s="2">
        <v>12992.785837408999</v>
      </c>
      <c r="AB389" s="2">
        <v>13153.1852554303</v>
      </c>
      <c r="AC389" s="2">
        <v>13315.8306013563</v>
      </c>
      <c r="AD389" s="2">
        <v>13480.349955199599</v>
      </c>
      <c r="AE389" s="2">
        <v>13646.725504542601</v>
      </c>
      <c r="AF389" s="2">
        <v>13813.057389961101</v>
      </c>
      <c r="AG389" s="2">
        <v>13979.2515120957</v>
      </c>
      <c r="AH389" s="2">
        <v>14144.3194424869</v>
      </c>
      <c r="AI389" s="2">
        <v>14308.3593262908</v>
      </c>
      <c r="AJ389" s="2">
        <v>14471.1934691105</v>
      </c>
      <c r="AK389" s="2">
        <v>14632.646245894</v>
      </c>
      <c r="AL389" s="2">
        <v>14792.5225930285</v>
      </c>
      <c r="AM389" s="2">
        <v>14950.470627340401</v>
      </c>
      <c r="AN389" s="2">
        <v>15106.353874714599</v>
      </c>
      <c r="AO389" s="2">
        <v>15260.050400653299</v>
      </c>
      <c r="AP389" s="2">
        <v>15411.4535375286</v>
      </c>
      <c r="AQ389" s="2">
        <v>15560.446271737999</v>
      </c>
      <c r="AR389" s="2"/>
      <c r="AS389" s="2"/>
      <c r="AT389" s="2"/>
      <c r="AU389" s="2"/>
      <c r="AV389" s="2"/>
      <c r="AW389" s="2"/>
      <c r="AX389" s="2"/>
      <c r="AY389" s="2"/>
      <c r="AZ389" s="2"/>
      <c r="BA389" s="2"/>
      <c r="BB389" s="2"/>
      <c r="BC389" s="2"/>
      <c r="BD389" s="2"/>
      <c r="BE389" s="2"/>
      <c r="BF389" s="2"/>
      <c r="BG389" s="2"/>
      <c r="BH389" s="2"/>
    </row>
    <row r="390" spans="1:60" x14ac:dyDescent="0.25">
      <c r="A390" t="s">
        <v>102</v>
      </c>
      <c r="B390" t="s">
        <v>610</v>
      </c>
      <c r="C390" s="2">
        <v>20386</v>
      </c>
      <c r="D390" s="2">
        <v>20354</v>
      </c>
      <c r="E390" s="2">
        <v>20360</v>
      </c>
      <c r="F390" s="2">
        <v>20356</v>
      </c>
      <c r="G390" s="2">
        <v>20291</v>
      </c>
      <c r="H390" s="2">
        <v>20221</v>
      </c>
      <c r="I390" s="2">
        <v>20184</v>
      </c>
      <c r="J390" s="2">
        <v>20205</v>
      </c>
      <c r="K390" s="2">
        <v>20347</v>
      </c>
      <c r="L390" s="2">
        <v>20555</v>
      </c>
      <c r="M390" s="2">
        <v>20841</v>
      </c>
      <c r="N390" s="2">
        <v>20857</v>
      </c>
      <c r="O390" s="2">
        <v>20882</v>
      </c>
      <c r="P390" s="2">
        <v>20889</v>
      </c>
      <c r="Q390" s="2">
        <v>20882</v>
      </c>
      <c r="R390" s="2">
        <v>20894</v>
      </c>
      <c r="S390" s="2">
        <v>20894</v>
      </c>
      <c r="T390" s="2">
        <v>20879</v>
      </c>
      <c r="U390" s="2">
        <v>20898</v>
      </c>
      <c r="V390" s="2">
        <v>20909</v>
      </c>
      <c r="W390" s="2">
        <v>21003.400514319001</v>
      </c>
      <c r="X390" s="2">
        <v>21102.083998733498</v>
      </c>
      <c r="Y390" s="2">
        <v>21216.477071523401</v>
      </c>
      <c r="Z390" s="2">
        <v>21337.751987983</v>
      </c>
      <c r="AA390" s="2">
        <v>21463.801237603198</v>
      </c>
      <c r="AB390" s="2">
        <v>21574.743220197099</v>
      </c>
      <c r="AC390" s="2">
        <v>21675.093959802201</v>
      </c>
      <c r="AD390" s="2">
        <v>21764.919873735798</v>
      </c>
      <c r="AE390" s="2">
        <v>21845.215629493199</v>
      </c>
      <c r="AF390" s="2">
        <v>21918.805587148399</v>
      </c>
      <c r="AG390" s="2">
        <v>21986.359399804802</v>
      </c>
      <c r="AH390" s="2">
        <v>22047.2299852572</v>
      </c>
      <c r="AI390" s="2">
        <v>22102.270607104001</v>
      </c>
      <c r="AJ390" s="2">
        <v>22151.522113938401</v>
      </c>
      <c r="AK390" s="2">
        <v>22194.9911867628</v>
      </c>
      <c r="AL390" s="2">
        <v>22232.666707264099</v>
      </c>
      <c r="AM390" s="2">
        <v>22264.424192292401</v>
      </c>
      <c r="AN390" s="2">
        <v>22290.359059079099</v>
      </c>
      <c r="AO390" s="2">
        <v>22310.513831416301</v>
      </c>
      <c r="AP390" s="2">
        <v>22324.983634992699</v>
      </c>
      <c r="AQ390" s="2">
        <v>22334.012278360799</v>
      </c>
      <c r="AR390" s="2"/>
      <c r="AS390" s="2"/>
      <c r="AT390" s="2"/>
      <c r="AU390" s="2"/>
      <c r="AV390" s="2"/>
      <c r="AW390" s="2"/>
      <c r="AX390" s="2"/>
      <c r="AY390" s="2"/>
      <c r="AZ390" s="2"/>
      <c r="BA390" s="2"/>
      <c r="BB390" s="2"/>
      <c r="BC390" s="2"/>
      <c r="BD390" s="2"/>
      <c r="BE390" s="2"/>
      <c r="BF390" s="2"/>
      <c r="BG390" s="2"/>
      <c r="BH390" s="2"/>
    </row>
    <row r="391" spans="1:60" x14ac:dyDescent="0.25">
      <c r="A391" t="s">
        <v>102</v>
      </c>
      <c r="B391" t="s">
        <v>611</v>
      </c>
      <c r="C391" s="2">
        <v>10888</v>
      </c>
      <c r="D391" s="2">
        <v>11001</v>
      </c>
      <c r="E391" s="2">
        <v>11156</v>
      </c>
      <c r="F391" s="2">
        <v>11304</v>
      </c>
      <c r="G391" s="2">
        <v>11422</v>
      </c>
      <c r="H391" s="2">
        <v>11448</v>
      </c>
      <c r="I391" s="2">
        <v>11516</v>
      </c>
      <c r="J391" s="2">
        <v>11629</v>
      </c>
      <c r="K391" s="2">
        <v>11748</v>
      </c>
      <c r="L391" s="2">
        <v>11824</v>
      </c>
      <c r="M391" s="2">
        <v>11880</v>
      </c>
      <c r="N391" s="2">
        <v>11981</v>
      </c>
      <c r="O391" s="2">
        <v>12144</v>
      </c>
      <c r="P391" s="2">
        <v>12249</v>
      </c>
      <c r="Q391" s="2">
        <v>12376</v>
      </c>
      <c r="R391" s="2">
        <v>12538</v>
      </c>
      <c r="S391" s="2">
        <v>12667</v>
      </c>
      <c r="T391" s="2">
        <v>12782</v>
      </c>
      <c r="U391" s="2">
        <v>12910</v>
      </c>
      <c r="V391" s="2">
        <v>13079</v>
      </c>
      <c r="W391" s="2">
        <v>13178.8510477488</v>
      </c>
      <c r="X391" s="2">
        <v>13290.184408556201</v>
      </c>
      <c r="Y391" s="2">
        <v>13412.3091869824</v>
      </c>
      <c r="Z391" s="2">
        <v>13540.4004607927</v>
      </c>
      <c r="AA391" s="2">
        <v>13672.6342742337</v>
      </c>
      <c r="AB391" s="2">
        <v>13796.7465523477</v>
      </c>
      <c r="AC391" s="2">
        <v>13918.628857817501</v>
      </c>
      <c r="AD391" s="2">
        <v>14037.8295511408</v>
      </c>
      <c r="AE391" s="2">
        <v>14154.33432654</v>
      </c>
      <c r="AF391" s="2">
        <v>14267.2894730773</v>
      </c>
      <c r="AG391" s="2">
        <v>14376.699596828699</v>
      </c>
      <c r="AH391" s="2">
        <v>14482.137964665701</v>
      </c>
      <c r="AI391" s="2">
        <v>14583.848632728101</v>
      </c>
      <c r="AJ391" s="2">
        <v>14681.900292349899</v>
      </c>
      <c r="AK391" s="2">
        <v>14776.5065948107</v>
      </c>
      <c r="AL391" s="2">
        <v>14867.850959670101</v>
      </c>
      <c r="AM391" s="2">
        <v>14955.9262756634</v>
      </c>
      <c r="AN391" s="2">
        <v>15040.952980767801</v>
      </c>
      <c r="AO391" s="2">
        <v>15123.1829998012</v>
      </c>
      <c r="AP391" s="2">
        <v>15202.865261339901</v>
      </c>
      <c r="AQ391" s="2">
        <v>15280.2466864166</v>
      </c>
      <c r="AR391" s="2"/>
      <c r="AS391" s="2"/>
      <c r="AT391" s="2"/>
      <c r="AU391" s="2"/>
      <c r="AV391" s="2"/>
      <c r="AW391" s="2"/>
      <c r="AX391" s="2"/>
      <c r="AY391" s="2"/>
      <c r="AZ391" s="2"/>
      <c r="BA391" s="2"/>
      <c r="BB391" s="2"/>
      <c r="BC391" s="2"/>
      <c r="BD391" s="2"/>
      <c r="BE391" s="2"/>
      <c r="BF391" s="2"/>
      <c r="BG391" s="2"/>
      <c r="BH391" s="2"/>
    </row>
    <row r="392" spans="1:60" x14ac:dyDescent="0.25">
      <c r="A392" t="s">
        <v>102</v>
      </c>
      <c r="B392" t="s">
        <v>612</v>
      </c>
      <c r="C392" s="2">
        <v>3797</v>
      </c>
      <c r="D392" s="2">
        <v>3887</v>
      </c>
      <c r="E392" s="2">
        <v>4021</v>
      </c>
      <c r="F392" s="2">
        <v>4060</v>
      </c>
      <c r="G392" s="2">
        <v>4142</v>
      </c>
      <c r="H392" s="2">
        <v>4177</v>
      </c>
      <c r="I392" s="2">
        <v>4307</v>
      </c>
      <c r="J392" s="2">
        <v>4428</v>
      </c>
      <c r="K392" s="2">
        <v>4520</v>
      </c>
      <c r="L392" s="2">
        <v>4624</v>
      </c>
      <c r="M392" s="2">
        <v>4686</v>
      </c>
      <c r="N392" s="2">
        <v>4802</v>
      </c>
      <c r="O392" s="2">
        <v>4877</v>
      </c>
      <c r="P392" s="2">
        <v>4945</v>
      </c>
      <c r="Q392" s="2">
        <v>5014</v>
      </c>
      <c r="R392" s="2">
        <v>5112</v>
      </c>
      <c r="S392" s="2">
        <v>5195</v>
      </c>
      <c r="T392" s="2">
        <v>5283</v>
      </c>
      <c r="U392" s="2">
        <v>5365</v>
      </c>
      <c r="V392" s="2">
        <v>5454</v>
      </c>
      <c r="W392" s="2">
        <v>5516.6680484018498</v>
      </c>
      <c r="X392" s="2">
        <v>5583.2016189859496</v>
      </c>
      <c r="Y392" s="2">
        <v>5655.9545112668802</v>
      </c>
      <c r="Z392" s="2">
        <v>5733.9682373064097</v>
      </c>
      <c r="AA392" s="2">
        <v>5817.8892462854801</v>
      </c>
      <c r="AB392" s="2">
        <v>5901.5387932195599</v>
      </c>
      <c r="AC392" s="2">
        <v>5984.68994837627</v>
      </c>
      <c r="AD392" s="2">
        <v>6067.2759820954298</v>
      </c>
      <c r="AE392" s="2">
        <v>6149.3053164303001</v>
      </c>
      <c r="AF392" s="2">
        <v>6229.0338595766798</v>
      </c>
      <c r="AG392" s="2">
        <v>6306.5106104342503</v>
      </c>
      <c r="AH392" s="2">
        <v>6381.3490635400103</v>
      </c>
      <c r="AI392" s="2">
        <v>6453.6496921562903</v>
      </c>
      <c r="AJ392" s="2">
        <v>6523.4650278880899</v>
      </c>
      <c r="AK392" s="2">
        <v>6590.8621697477802</v>
      </c>
      <c r="AL392" s="2">
        <v>6655.9325470677304</v>
      </c>
      <c r="AM392" s="2">
        <v>6718.6765935611202</v>
      </c>
      <c r="AN392" s="2">
        <v>6779.2387145012299</v>
      </c>
      <c r="AO392" s="2">
        <v>6837.7776620463001</v>
      </c>
      <c r="AP392" s="2">
        <v>6894.4643660049596</v>
      </c>
      <c r="AQ392" s="2">
        <v>6949.4766227823102</v>
      </c>
      <c r="AR392" s="2"/>
      <c r="AS392" s="2"/>
      <c r="AT392" s="2"/>
      <c r="AU392" s="2"/>
      <c r="AV392" s="2"/>
      <c r="AW392" s="2"/>
      <c r="AX392" s="2"/>
      <c r="AY392" s="2"/>
      <c r="AZ392" s="2"/>
      <c r="BA392" s="2"/>
      <c r="BB392" s="2"/>
      <c r="BC392" s="2"/>
      <c r="BD392" s="2"/>
      <c r="BE392" s="2"/>
      <c r="BF392" s="2"/>
      <c r="BG392" s="2"/>
      <c r="BH392" s="2"/>
    </row>
    <row r="393" spans="1:60" x14ac:dyDescent="0.25">
      <c r="A393" t="s">
        <v>102</v>
      </c>
      <c r="B393" t="s">
        <v>613</v>
      </c>
      <c r="C393" s="2">
        <v>6793</v>
      </c>
      <c r="D393" s="2">
        <v>7215</v>
      </c>
      <c r="E393" s="2">
        <v>7683</v>
      </c>
      <c r="F393" s="2">
        <v>8001</v>
      </c>
      <c r="G393" s="2">
        <v>8268</v>
      </c>
      <c r="H393" s="2">
        <v>8588</v>
      </c>
      <c r="I393" s="2">
        <v>8709</v>
      </c>
      <c r="J393" s="2">
        <v>8798</v>
      </c>
      <c r="K393" s="2">
        <v>8879</v>
      </c>
      <c r="L393" s="2">
        <v>8964</v>
      </c>
      <c r="M393" s="2">
        <v>9038</v>
      </c>
      <c r="N393" s="2">
        <v>9333</v>
      </c>
      <c r="O393" s="2">
        <v>9546</v>
      </c>
      <c r="P393" s="2">
        <v>9719</v>
      </c>
      <c r="Q393" s="2">
        <v>9867</v>
      </c>
      <c r="R393" s="2">
        <v>10222</v>
      </c>
      <c r="S393" s="2">
        <v>10783</v>
      </c>
      <c r="T393" s="2">
        <v>11601</v>
      </c>
      <c r="U393" s="2">
        <v>12335</v>
      </c>
      <c r="V393" s="2">
        <v>13256</v>
      </c>
      <c r="W393" s="2">
        <v>14073.542494568101</v>
      </c>
      <c r="X393" s="2">
        <v>14918.7041983831</v>
      </c>
      <c r="Y393" s="2">
        <v>15801.4928872318</v>
      </c>
      <c r="Z393" s="2">
        <v>16714.223112496202</v>
      </c>
      <c r="AA393" s="2">
        <v>17652.2876321886</v>
      </c>
      <c r="AB393" s="2">
        <v>18608.8124510056</v>
      </c>
      <c r="AC393" s="2">
        <v>19582.482068226502</v>
      </c>
      <c r="AD393" s="2">
        <v>20572.636715586901</v>
      </c>
      <c r="AE393" s="2">
        <v>21579.590801829901</v>
      </c>
      <c r="AF393" s="2">
        <v>22590.078886222102</v>
      </c>
      <c r="AG393" s="2">
        <v>23604.481378773198</v>
      </c>
      <c r="AH393" s="2">
        <v>24622.511260604198</v>
      </c>
      <c r="AI393" s="2">
        <v>25645.270648402799</v>
      </c>
      <c r="AJ393" s="2">
        <v>26673.102121159602</v>
      </c>
      <c r="AK393" s="2">
        <v>27706.479317121401</v>
      </c>
      <c r="AL393" s="2">
        <v>28745.756733761798</v>
      </c>
      <c r="AM393" s="2">
        <v>29791.045316481301</v>
      </c>
      <c r="AN393" s="2">
        <v>30842.529255600599</v>
      </c>
      <c r="AO393" s="2">
        <v>31900.239479411001</v>
      </c>
      <c r="AP393" s="2">
        <v>32964.069468236099</v>
      </c>
      <c r="AQ393" s="2">
        <v>34033.700207171103</v>
      </c>
      <c r="AR393" s="2"/>
      <c r="AS393" s="2"/>
      <c r="AT393" s="2"/>
      <c r="AU393" s="2"/>
      <c r="AV393" s="2"/>
      <c r="AW393" s="2"/>
      <c r="AX393" s="2"/>
      <c r="AY393" s="2"/>
      <c r="AZ393" s="2"/>
      <c r="BA393" s="2"/>
      <c r="BB393" s="2"/>
      <c r="BC393" s="2"/>
      <c r="BD393" s="2"/>
      <c r="BE393" s="2"/>
      <c r="BF393" s="2"/>
      <c r="BG393" s="2"/>
      <c r="BH393" s="2"/>
    </row>
    <row r="394" spans="1:60" x14ac:dyDescent="0.25">
      <c r="A394" t="s">
        <v>102</v>
      </c>
      <c r="B394" t="s">
        <v>614</v>
      </c>
      <c r="C394" s="2">
        <v>13457</v>
      </c>
      <c r="D394" s="2">
        <v>13534</v>
      </c>
      <c r="E394" s="2">
        <v>13553</v>
      </c>
      <c r="F394" s="2">
        <v>13505</v>
      </c>
      <c r="G394" s="2">
        <v>13436</v>
      </c>
      <c r="H394" s="2">
        <v>13385</v>
      </c>
      <c r="I394" s="2">
        <v>13427</v>
      </c>
      <c r="J394" s="2">
        <v>13537</v>
      </c>
      <c r="K394" s="2">
        <v>13648</v>
      </c>
      <c r="L394" s="2">
        <v>13755</v>
      </c>
      <c r="M394" s="2">
        <v>13848</v>
      </c>
      <c r="N394" s="2">
        <v>13836</v>
      </c>
      <c r="O394" s="2">
        <v>13840</v>
      </c>
      <c r="P394" s="2">
        <v>13831</v>
      </c>
      <c r="Q394" s="2">
        <v>13801</v>
      </c>
      <c r="R394" s="2">
        <v>13765</v>
      </c>
      <c r="S394" s="2">
        <v>13777</v>
      </c>
      <c r="T394" s="2">
        <v>13754</v>
      </c>
      <c r="U394" s="2">
        <v>13795</v>
      </c>
      <c r="V394" s="2">
        <v>13848</v>
      </c>
      <c r="W394" s="2">
        <v>13917.502349038499</v>
      </c>
      <c r="X394" s="2">
        <v>13987.111563689699</v>
      </c>
      <c r="Y394" s="2">
        <v>14066.914034597699</v>
      </c>
      <c r="Z394" s="2">
        <v>14153.267859351899</v>
      </c>
      <c r="AA394" s="2">
        <v>14245.7988894347</v>
      </c>
      <c r="AB394" s="2">
        <v>14334.4750874887</v>
      </c>
      <c r="AC394" s="2">
        <v>14419.165418078001</v>
      </c>
      <c r="AD394" s="2">
        <v>14500.001097697699</v>
      </c>
      <c r="AE394" s="2">
        <v>14577.4370018634</v>
      </c>
      <c r="AF394" s="2">
        <v>14652.502880625399</v>
      </c>
      <c r="AG394" s="2">
        <v>14725.552025377699</v>
      </c>
      <c r="AH394" s="2">
        <v>14796.0419992354</v>
      </c>
      <c r="AI394" s="2">
        <v>14864.338129501501</v>
      </c>
      <c r="AJ394" s="2">
        <v>14930.4671590382</v>
      </c>
      <c r="AK394" s="2">
        <v>14994.393651476101</v>
      </c>
      <c r="AL394" s="2">
        <v>15056.042794639799</v>
      </c>
      <c r="AM394" s="2">
        <v>15115.147275375</v>
      </c>
      <c r="AN394" s="2">
        <v>15171.6055505366</v>
      </c>
      <c r="AO394" s="2">
        <v>15225.335644377201</v>
      </c>
      <c r="AP394" s="2">
        <v>15276.2914703154</v>
      </c>
      <c r="AQ394" s="2">
        <v>15324.468850113501</v>
      </c>
      <c r="AR394" s="2"/>
      <c r="AS394" s="2"/>
      <c r="AT394" s="2"/>
      <c r="AU394" s="2"/>
      <c r="AV394" s="2"/>
      <c r="AW394" s="2"/>
      <c r="AX394" s="2"/>
      <c r="AY394" s="2"/>
      <c r="AZ394" s="2"/>
      <c r="BA394" s="2"/>
      <c r="BB394" s="2"/>
      <c r="BC394" s="2"/>
      <c r="BD394" s="2"/>
      <c r="BE394" s="2"/>
      <c r="BF394" s="2"/>
      <c r="BG394" s="2"/>
      <c r="BH394" s="2"/>
    </row>
    <row r="395" spans="1:60" x14ac:dyDescent="0.25">
      <c r="A395" t="s">
        <v>102</v>
      </c>
      <c r="B395" t="s">
        <v>615</v>
      </c>
      <c r="C395" s="2">
        <v>5825</v>
      </c>
      <c r="D395" s="2">
        <v>5944</v>
      </c>
      <c r="E395" s="2">
        <v>5936</v>
      </c>
      <c r="F395" s="2">
        <v>5948</v>
      </c>
      <c r="G395" s="2">
        <v>5885</v>
      </c>
      <c r="H395" s="2">
        <v>5853</v>
      </c>
      <c r="I395" s="2">
        <v>5882</v>
      </c>
      <c r="J395" s="2">
        <v>5904</v>
      </c>
      <c r="K395" s="2">
        <v>5945</v>
      </c>
      <c r="L395" s="2">
        <v>5998</v>
      </c>
      <c r="M395" s="2">
        <v>6008</v>
      </c>
      <c r="N395" s="2">
        <v>6025</v>
      </c>
      <c r="O395" s="2">
        <v>6073</v>
      </c>
      <c r="P395" s="2">
        <v>6120</v>
      </c>
      <c r="Q395" s="2">
        <v>6185</v>
      </c>
      <c r="R395" s="2">
        <v>6284</v>
      </c>
      <c r="S395" s="2">
        <v>6327</v>
      </c>
      <c r="T395" s="2">
        <v>6367</v>
      </c>
      <c r="U395" s="2">
        <v>6389</v>
      </c>
      <c r="V395" s="2">
        <v>6352</v>
      </c>
      <c r="W395" s="2">
        <v>6406.6087915862499</v>
      </c>
      <c r="X395" s="2">
        <v>6466.4134502541301</v>
      </c>
      <c r="Y395" s="2">
        <v>6531.8226682677096</v>
      </c>
      <c r="Z395" s="2">
        <v>6600.9007357734999</v>
      </c>
      <c r="AA395" s="2">
        <v>6673.8378320593201</v>
      </c>
      <c r="AB395" s="2">
        <v>6741.03122020712</v>
      </c>
      <c r="AC395" s="2">
        <v>6807.6335398139199</v>
      </c>
      <c r="AD395" s="2">
        <v>6873.6636179155503</v>
      </c>
      <c r="AE395" s="2">
        <v>6939.1979475057897</v>
      </c>
      <c r="AF395" s="2">
        <v>7003.10143589171</v>
      </c>
      <c r="AG395" s="2">
        <v>7065.4027342112004</v>
      </c>
      <c r="AH395" s="2">
        <v>7125.7802190720204</v>
      </c>
      <c r="AI395" s="2">
        <v>7184.3422177173898</v>
      </c>
      <c r="AJ395" s="2">
        <v>7241.0296794252799</v>
      </c>
      <c r="AK395" s="2">
        <v>7295.7735259514802</v>
      </c>
      <c r="AL395" s="2">
        <v>7348.52463341974</v>
      </c>
      <c r="AM395" s="2">
        <v>7399.1376419040498</v>
      </c>
      <c r="AN395" s="2">
        <v>7447.6068685444397</v>
      </c>
      <c r="AO395" s="2">
        <v>7493.9502956782298</v>
      </c>
      <c r="AP395" s="2">
        <v>7538.2084593634399</v>
      </c>
      <c r="AQ395" s="2">
        <v>7580.4743733994001</v>
      </c>
      <c r="AR395" s="2"/>
      <c r="AS395" s="2"/>
      <c r="AT395" s="2"/>
      <c r="AU395" s="2"/>
      <c r="AV395" s="2"/>
      <c r="AW395" s="2"/>
      <c r="AX395" s="2"/>
      <c r="AY395" s="2"/>
      <c r="AZ395" s="2"/>
      <c r="BA395" s="2"/>
      <c r="BB395" s="2"/>
      <c r="BC395" s="2"/>
      <c r="BD395" s="2"/>
      <c r="BE395" s="2"/>
      <c r="BF395" s="2"/>
      <c r="BG395" s="2"/>
      <c r="BH395" s="2"/>
    </row>
    <row r="396" spans="1:60" x14ac:dyDescent="0.25">
      <c r="A396" t="s">
        <v>102</v>
      </c>
      <c r="B396" t="s">
        <v>616</v>
      </c>
      <c r="C396" s="2">
        <v>12602</v>
      </c>
      <c r="D396" s="2">
        <v>12619</v>
      </c>
      <c r="E396" s="2">
        <v>12681</v>
      </c>
      <c r="F396" s="2">
        <v>12727</v>
      </c>
      <c r="G396" s="2">
        <v>12785</v>
      </c>
      <c r="H396" s="2">
        <v>12764</v>
      </c>
      <c r="I396" s="2">
        <v>12684</v>
      </c>
      <c r="J396" s="2">
        <v>12621</v>
      </c>
      <c r="K396" s="2">
        <v>12577</v>
      </c>
      <c r="L396" s="2">
        <v>12565</v>
      </c>
      <c r="M396" s="2">
        <v>12590</v>
      </c>
      <c r="N396" s="2">
        <v>12530</v>
      </c>
      <c r="O396" s="2">
        <v>12508</v>
      </c>
      <c r="P396" s="2">
        <v>12439</v>
      </c>
      <c r="Q396" s="2">
        <v>12379</v>
      </c>
      <c r="R396" s="2">
        <v>12340</v>
      </c>
      <c r="S396" s="2">
        <v>12340</v>
      </c>
      <c r="T396" s="2">
        <v>12315</v>
      </c>
      <c r="U396" s="2">
        <v>12270</v>
      </c>
      <c r="V396" s="2">
        <v>12268</v>
      </c>
      <c r="W396" s="2">
        <v>12156.3772345822</v>
      </c>
      <c r="X396" s="2">
        <v>12048.7525167186</v>
      </c>
      <c r="Y396" s="2">
        <v>11954.112334368099</v>
      </c>
      <c r="Z396" s="2">
        <v>11870.219446736601</v>
      </c>
      <c r="AA396" s="2">
        <v>11797.9472787464</v>
      </c>
      <c r="AB396" s="2">
        <v>11723.684382196499</v>
      </c>
      <c r="AC396" s="2">
        <v>11647.033344662599</v>
      </c>
      <c r="AD396" s="2">
        <v>11567.8675632219</v>
      </c>
      <c r="AE396" s="2">
        <v>11486.2416642348</v>
      </c>
      <c r="AF396" s="2">
        <v>11404.4578140553</v>
      </c>
      <c r="AG396" s="2">
        <v>11322.5687867255</v>
      </c>
      <c r="AH396" s="2">
        <v>11239.7704973901</v>
      </c>
      <c r="AI396" s="2">
        <v>11156.2467512288</v>
      </c>
      <c r="AJ396" s="2">
        <v>11072.0363631367</v>
      </c>
      <c r="AK396" s="2">
        <v>10987.223656223199</v>
      </c>
      <c r="AL396" s="2">
        <v>10901.9473181783</v>
      </c>
      <c r="AM396" s="2">
        <v>10816.2512302167</v>
      </c>
      <c r="AN396" s="2">
        <v>10730.2971532438</v>
      </c>
      <c r="AO396" s="2">
        <v>10644.2163704098</v>
      </c>
      <c r="AP396" s="2">
        <v>10558.121467199</v>
      </c>
      <c r="AQ396" s="2">
        <v>10472.1068349331</v>
      </c>
      <c r="AR396" s="2"/>
      <c r="AS396" s="2"/>
      <c r="AT396" s="2"/>
      <c r="AU396" s="2"/>
      <c r="AV396" s="2"/>
      <c r="AW396" s="2"/>
      <c r="AX396" s="2"/>
      <c r="AY396" s="2"/>
      <c r="AZ396" s="2"/>
      <c r="BA396" s="2"/>
      <c r="BB396" s="2"/>
      <c r="BC396" s="2"/>
      <c r="BD396" s="2"/>
      <c r="BE396" s="2"/>
      <c r="BF396" s="2"/>
      <c r="BG396" s="2"/>
      <c r="BH396" s="2"/>
    </row>
    <row r="397" spans="1:60" x14ac:dyDescent="0.25">
      <c r="A397" t="s">
        <v>102</v>
      </c>
      <c r="B397" t="s">
        <v>617</v>
      </c>
      <c r="C397" s="2">
        <v>18873</v>
      </c>
      <c r="D397" s="2">
        <v>18823</v>
      </c>
      <c r="E397" s="2">
        <v>18760</v>
      </c>
      <c r="F397" s="2">
        <v>18795</v>
      </c>
      <c r="G397" s="2">
        <v>18790</v>
      </c>
      <c r="H397" s="2">
        <v>18795</v>
      </c>
      <c r="I397" s="2">
        <v>18994</v>
      </c>
      <c r="J397" s="2">
        <v>19239</v>
      </c>
      <c r="K397" s="2">
        <v>19318</v>
      </c>
      <c r="L397" s="2">
        <v>19618</v>
      </c>
      <c r="M397" s="2">
        <v>19915</v>
      </c>
      <c r="N397" s="2">
        <v>19987</v>
      </c>
      <c r="O397" s="2">
        <v>20017</v>
      </c>
      <c r="P397" s="2">
        <v>20058</v>
      </c>
      <c r="Q397" s="2">
        <v>20063</v>
      </c>
      <c r="R397" s="2">
        <v>20097</v>
      </c>
      <c r="S397" s="2">
        <v>20147</v>
      </c>
      <c r="T397" s="2">
        <v>20193</v>
      </c>
      <c r="U397" s="2">
        <v>20231</v>
      </c>
      <c r="V397" s="2">
        <v>20321</v>
      </c>
      <c r="W397" s="2">
        <v>20319.555143693899</v>
      </c>
      <c r="X397" s="2">
        <v>20323.084536755799</v>
      </c>
      <c r="Y397" s="2">
        <v>20365.071495547501</v>
      </c>
      <c r="Z397" s="2">
        <v>20440.015529922999</v>
      </c>
      <c r="AA397" s="2">
        <v>20551.5050942374</v>
      </c>
      <c r="AB397" s="2">
        <v>20655.819864982601</v>
      </c>
      <c r="AC397" s="2">
        <v>20751.988618122799</v>
      </c>
      <c r="AD397" s="2">
        <v>20839.7168165679</v>
      </c>
      <c r="AE397" s="2">
        <v>20919.5400194348</v>
      </c>
      <c r="AF397" s="2">
        <v>20998.1704411547</v>
      </c>
      <c r="AG397" s="2">
        <v>21076.117914542599</v>
      </c>
      <c r="AH397" s="2">
        <v>21151.312163415099</v>
      </c>
      <c r="AI397" s="2">
        <v>21224.4829130584</v>
      </c>
      <c r="AJ397" s="2">
        <v>21295.859870084201</v>
      </c>
      <c r="AK397" s="2">
        <v>21365.678012328699</v>
      </c>
      <c r="AL397" s="2">
        <v>21434.2179339834</v>
      </c>
      <c r="AM397" s="2">
        <v>21501.5566639602</v>
      </c>
      <c r="AN397" s="2">
        <v>21567.903004025899</v>
      </c>
      <c r="AO397" s="2">
        <v>21633.3777096669</v>
      </c>
      <c r="AP397" s="2">
        <v>21698.013732887699</v>
      </c>
      <c r="AQ397" s="2">
        <v>21761.753233257099</v>
      </c>
      <c r="AR397" s="2"/>
      <c r="AS397" s="2"/>
      <c r="AT397" s="2"/>
      <c r="AU397" s="2"/>
      <c r="AV397" s="2"/>
      <c r="AW397" s="2"/>
      <c r="AX397" s="2"/>
      <c r="AY397" s="2"/>
      <c r="AZ397" s="2"/>
      <c r="BA397" s="2"/>
      <c r="BB397" s="2"/>
      <c r="BC397" s="2"/>
      <c r="BD397" s="2"/>
      <c r="BE397" s="2"/>
      <c r="BF397" s="2"/>
      <c r="BG397" s="2"/>
      <c r="BH397" s="2"/>
    </row>
    <row r="398" spans="1:60" x14ac:dyDescent="0.25">
      <c r="A398" t="s">
        <v>102</v>
      </c>
      <c r="B398" t="s">
        <v>618</v>
      </c>
      <c r="C398" s="2">
        <v>8899</v>
      </c>
      <c r="D398" s="2">
        <v>8969</v>
      </c>
      <c r="E398" s="2">
        <v>8994</v>
      </c>
      <c r="F398" s="2">
        <v>9001</v>
      </c>
      <c r="G398" s="2">
        <v>9035</v>
      </c>
      <c r="H398" s="2">
        <v>9024</v>
      </c>
      <c r="I398" s="2">
        <v>8960</v>
      </c>
      <c r="J398" s="2">
        <v>8950</v>
      </c>
      <c r="K398" s="2">
        <v>9041</v>
      </c>
      <c r="L398" s="2">
        <v>9071</v>
      </c>
      <c r="M398" s="2">
        <v>9022</v>
      </c>
      <c r="N398" s="2">
        <v>9037</v>
      </c>
      <c r="O398" s="2">
        <v>9057</v>
      </c>
      <c r="P398" s="2">
        <v>9075</v>
      </c>
      <c r="Q398" s="2">
        <v>9100</v>
      </c>
      <c r="R398" s="2">
        <v>9117</v>
      </c>
      <c r="S398" s="2">
        <v>9121</v>
      </c>
      <c r="T398" s="2">
        <v>9129</v>
      </c>
      <c r="U398" s="2">
        <v>9154</v>
      </c>
      <c r="V398" s="2">
        <v>9180</v>
      </c>
      <c r="W398" s="2">
        <v>9169.0461298210594</v>
      </c>
      <c r="X398" s="2">
        <v>9159.4850764152307</v>
      </c>
      <c r="Y398" s="2">
        <v>9157.0202081731204</v>
      </c>
      <c r="Z398" s="2">
        <v>9159.3900034027192</v>
      </c>
      <c r="AA398" s="2">
        <v>9166.5248456881709</v>
      </c>
      <c r="AB398" s="2">
        <v>9171.3246271172502</v>
      </c>
      <c r="AC398" s="2">
        <v>9173.3494530984699</v>
      </c>
      <c r="AD398" s="2">
        <v>9172.4529097794202</v>
      </c>
      <c r="AE398" s="2">
        <v>9168.7861250087299</v>
      </c>
      <c r="AF398" s="2">
        <v>9164.2602938527598</v>
      </c>
      <c r="AG398" s="2">
        <v>9159.1344917057395</v>
      </c>
      <c r="AH398" s="2">
        <v>9153.0984142862308</v>
      </c>
      <c r="AI398" s="2">
        <v>9146.3876069950802</v>
      </c>
      <c r="AJ398" s="2">
        <v>9139.0144835310803</v>
      </c>
      <c r="AK398" s="2">
        <v>9131.0170758669792</v>
      </c>
      <c r="AL398" s="2">
        <v>9122.4280989686395</v>
      </c>
      <c r="AM398" s="2">
        <v>9113.1889618539808</v>
      </c>
      <c r="AN398" s="2">
        <v>9103.3349763841106</v>
      </c>
      <c r="AO398" s="2">
        <v>9092.9046819282794</v>
      </c>
      <c r="AP398" s="2">
        <v>9081.9327823709591</v>
      </c>
      <c r="AQ398" s="2">
        <v>9070.4520661618499</v>
      </c>
      <c r="AR398" s="2"/>
      <c r="AS398" s="2"/>
      <c r="AT398" s="2"/>
      <c r="AU398" s="2"/>
      <c r="AV398" s="2"/>
      <c r="AW398" s="2"/>
      <c r="AX398" s="2"/>
      <c r="AY398" s="2"/>
      <c r="AZ398" s="2"/>
      <c r="BA398" s="2"/>
      <c r="BB398" s="2"/>
      <c r="BC398" s="2"/>
      <c r="BD398" s="2"/>
      <c r="BE398" s="2"/>
      <c r="BF398" s="2"/>
      <c r="BG398" s="2"/>
      <c r="BH398" s="2"/>
    </row>
    <row r="399" spans="1:60" x14ac:dyDescent="0.25">
      <c r="A399" t="s">
        <v>102</v>
      </c>
      <c r="B399" t="s">
        <v>619</v>
      </c>
      <c r="C399" s="2">
        <v>11710</v>
      </c>
      <c r="D399" s="2">
        <v>11667</v>
      </c>
      <c r="E399" s="2">
        <v>11654</v>
      </c>
      <c r="F399" s="2">
        <v>11674</v>
      </c>
      <c r="G399" s="2">
        <v>11665</v>
      </c>
      <c r="H399" s="2">
        <v>11657</v>
      </c>
      <c r="I399" s="2">
        <v>11774</v>
      </c>
      <c r="J399" s="2">
        <v>11977</v>
      </c>
      <c r="K399" s="2">
        <v>12116</v>
      </c>
      <c r="L399" s="2">
        <v>12253</v>
      </c>
      <c r="M399" s="2">
        <v>12417</v>
      </c>
      <c r="N399" s="2">
        <v>12422</v>
      </c>
      <c r="O399" s="2">
        <v>12443</v>
      </c>
      <c r="P399" s="2">
        <v>12452</v>
      </c>
      <c r="Q399" s="2">
        <v>12460</v>
      </c>
      <c r="R399" s="2">
        <v>12477</v>
      </c>
      <c r="S399" s="2">
        <v>12515</v>
      </c>
      <c r="T399" s="2">
        <v>12520</v>
      </c>
      <c r="U399" s="2">
        <v>12600</v>
      </c>
      <c r="V399" s="2">
        <v>12552</v>
      </c>
      <c r="W399" s="2">
        <v>12539.758556237601</v>
      </c>
      <c r="X399" s="2">
        <v>12530.1947996571</v>
      </c>
      <c r="Y399" s="2">
        <v>12549.662784075799</v>
      </c>
      <c r="Z399" s="2">
        <v>12595.1308129393</v>
      </c>
      <c r="AA399" s="2">
        <v>12670.490657288399</v>
      </c>
      <c r="AB399" s="2">
        <v>12739.9513398708</v>
      </c>
      <c r="AC399" s="2">
        <v>12803.165824232699</v>
      </c>
      <c r="AD399" s="2">
        <v>12860.183967225599</v>
      </c>
      <c r="AE399" s="2">
        <v>12911.5437765352</v>
      </c>
      <c r="AF399" s="2">
        <v>12961.3435431047</v>
      </c>
      <c r="AG399" s="2">
        <v>13010.066414335201</v>
      </c>
      <c r="AH399" s="2">
        <v>13056.152451031099</v>
      </c>
      <c r="AI399" s="2">
        <v>13100.1666251069</v>
      </c>
      <c r="AJ399" s="2">
        <v>13142.2306427607</v>
      </c>
      <c r="AK399" s="2">
        <v>13182.4765269986</v>
      </c>
      <c r="AL399" s="2">
        <v>13221.012902541001</v>
      </c>
      <c r="AM399" s="2">
        <v>13257.775236967</v>
      </c>
      <c r="AN399" s="2">
        <v>13292.770216901799</v>
      </c>
      <c r="AO399" s="2">
        <v>13325.9345615519</v>
      </c>
      <c r="AP399" s="2">
        <v>13357.1616501919</v>
      </c>
      <c r="AQ399" s="2">
        <v>13386.309869021101</v>
      </c>
      <c r="AR399" s="2"/>
      <c r="AS399" s="2"/>
      <c r="AT399" s="2"/>
      <c r="AU399" s="2"/>
      <c r="AV399" s="2"/>
      <c r="AW399" s="2"/>
      <c r="AX399" s="2"/>
      <c r="AY399" s="2"/>
      <c r="AZ399" s="2"/>
      <c r="BA399" s="2"/>
      <c r="BB399" s="2"/>
      <c r="BC399" s="2"/>
      <c r="BD399" s="2"/>
      <c r="BE399" s="2"/>
      <c r="BF399" s="2"/>
      <c r="BG399" s="2"/>
      <c r="BH399" s="2"/>
    </row>
    <row r="400" spans="1:60" x14ac:dyDescent="0.25">
      <c r="A400" t="s">
        <v>102</v>
      </c>
      <c r="B400" t="s">
        <v>620</v>
      </c>
      <c r="C400" s="2">
        <v>12704</v>
      </c>
      <c r="D400" s="2">
        <v>12656</v>
      </c>
      <c r="E400" s="2">
        <v>12722</v>
      </c>
      <c r="F400" s="2">
        <v>12758</v>
      </c>
      <c r="G400" s="2">
        <v>12782</v>
      </c>
      <c r="H400" s="2">
        <v>12803</v>
      </c>
      <c r="I400" s="2">
        <v>12847</v>
      </c>
      <c r="J400" s="2">
        <v>12994</v>
      </c>
      <c r="K400" s="2">
        <v>13097</v>
      </c>
      <c r="L400" s="2">
        <v>13205</v>
      </c>
      <c r="M400" s="2">
        <v>13295</v>
      </c>
      <c r="N400" s="2">
        <v>13346</v>
      </c>
      <c r="O400" s="2">
        <v>13442</v>
      </c>
      <c r="P400" s="2">
        <v>13571</v>
      </c>
      <c r="Q400" s="2">
        <v>13611</v>
      </c>
      <c r="R400" s="2">
        <v>13636</v>
      </c>
      <c r="S400" s="2">
        <v>13661</v>
      </c>
      <c r="T400" s="2">
        <v>13731</v>
      </c>
      <c r="U400" s="2">
        <v>13823</v>
      </c>
      <c r="V400" s="2">
        <v>14046</v>
      </c>
      <c r="W400" s="2">
        <v>14030.435525151701</v>
      </c>
      <c r="X400" s="2">
        <v>14019.2959242012</v>
      </c>
      <c r="Y400" s="2">
        <v>14019.576545263801</v>
      </c>
      <c r="Z400" s="2">
        <v>14027.1411363999</v>
      </c>
      <c r="AA400" s="2">
        <v>14041.135467739199</v>
      </c>
      <c r="AB400" s="2">
        <v>14051.629648181</v>
      </c>
      <c r="AC400" s="2">
        <v>14058.0095787432</v>
      </c>
      <c r="AD400" s="2">
        <v>14059.9409037971</v>
      </c>
      <c r="AE400" s="2">
        <v>14057.535032728299</v>
      </c>
      <c r="AF400" s="2">
        <v>14053.8422305574</v>
      </c>
      <c r="AG400" s="2">
        <v>14049.063237018499</v>
      </c>
      <c r="AH400" s="2">
        <v>14042.685534597</v>
      </c>
      <c r="AI400" s="2">
        <v>14035.092546980601</v>
      </c>
      <c r="AJ400" s="2">
        <v>14026.415467401601</v>
      </c>
      <c r="AK400" s="2">
        <v>14016.793731154001</v>
      </c>
      <c r="AL400" s="2">
        <v>14006.3386229016</v>
      </c>
      <c r="AM400" s="2">
        <v>13995.012394461201</v>
      </c>
      <c r="AN400" s="2">
        <v>13982.920791287699</v>
      </c>
      <c r="AO400" s="2">
        <v>13970.144551761299</v>
      </c>
      <c r="AP400" s="2">
        <v>13956.7310093046</v>
      </c>
      <c r="AQ400" s="2">
        <v>13942.6985880097</v>
      </c>
      <c r="AR400" s="2"/>
      <c r="AS400" s="2"/>
      <c r="AT400" s="2"/>
      <c r="AU400" s="2"/>
      <c r="AV400" s="2"/>
      <c r="AW400" s="2"/>
      <c r="AX400" s="2"/>
      <c r="AY400" s="2"/>
      <c r="AZ400" s="2"/>
      <c r="BA400" s="2"/>
      <c r="BB400" s="2"/>
      <c r="BC400" s="2"/>
      <c r="BD400" s="2"/>
      <c r="BE400" s="2"/>
      <c r="BF400" s="2"/>
      <c r="BG400" s="2"/>
      <c r="BH400" s="2"/>
    </row>
    <row r="401" spans="1:60" x14ac:dyDescent="0.25">
      <c r="A401" t="s">
        <v>102</v>
      </c>
      <c r="B401" t="s">
        <v>621</v>
      </c>
      <c r="C401" s="2">
        <v>6449</v>
      </c>
      <c r="D401" s="2">
        <v>6419</v>
      </c>
      <c r="E401" s="2">
        <v>6387</v>
      </c>
      <c r="F401" s="2">
        <v>6346</v>
      </c>
      <c r="G401" s="2">
        <v>6330</v>
      </c>
      <c r="H401" s="2">
        <v>6308</v>
      </c>
      <c r="I401" s="2">
        <v>6296</v>
      </c>
      <c r="J401" s="2">
        <v>6311</v>
      </c>
      <c r="K401" s="2">
        <v>6344</v>
      </c>
      <c r="L401" s="2">
        <v>6365</v>
      </c>
      <c r="M401" s="2">
        <v>6358</v>
      </c>
      <c r="N401" s="2">
        <v>6373</v>
      </c>
      <c r="O401" s="2">
        <v>6423</v>
      </c>
      <c r="P401" s="2">
        <v>6480</v>
      </c>
      <c r="Q401" s="2">
        <v>6547</v>
      </c>
      <c r="R401" s="2">
        <v>6616</v>
      </c>
      <c r="S401" s="2">
        <v>6691</v>
      </c>
      <c r="T401" s="2">
        <v>6760</v>
      </c>
      <c r="U401" s="2">
        <v>6826</v>
      </c>
      <c r="V401" s="2">
        <v>6888</v>
      </c>
      <c r="W401" s="2">
        <v>6953.7519704188899</v>
      </c>
      <c r="X401" s="2">
        <v>7019.9503136749399</v>
      </c>
      <c r="Y401" s="2">
        <v>7090.2788808211799</v>
      </c>
      <c r="Z401" s="2">
        <v>7161.5402784072503</v>
      </c>
      <c r="AA401" s="2">
        <v>7231.8906239217804</v>
      </c>
      <c r="AB401" s="2">
        <v>7300.0625493297903</v>
      </c>
      <c r="AC401" s="2">
        <v>7365.9233383889596</v>
      </c>
      <c r="AD401" s="2">
        <v>7429.6120112349399</v>
      </c>
      <c r="AE401" s="2">
        <v>7491.3881432176704</v>
      </c>
      <c r="AF401" s="2">
        <v>7552.50877407199</v>
      </c>
      <c r="AG401" s="2">
        <v>7613.2902401035199</v>
      </c>
      <c r="AH401" s="2">
        <v>7673.7641402180598</v>
      </c>
      <c r="AI401" s="2">
        <v>7734.2364580601998</v>
      </c>
      <c r="AJ401" s="2">
        <v>7794.77340032138</v>
      </c>
      <c r="AK401" s="2">
        <v>7855.4675068698698</v>
      </c>
      <c r="AL401" s="2">
        <v>7916.31088712787</v>
      </c>
      <c r="AM401" s="2">
        <v>7977.29820449818</v>
      </c>
      <c r="AN401" s="2">
        <v>8038.4285140506599</v>
      </c>
      <c r="AO401" s="2">
        <v>8099.7866343170499</v>
      </c>
      <c r="AP401" s="2">
        <v>8161.4947266673098</v>
      </c>
      <c r="AQ401" s="2">
        <v>8223.6300052615497</v>
      </c>
      <c r="AR401" s="2"/>
      <c r="AS401" s="2"/>
      <c r="AT401" s="2"/>
      <c r="AU401" s="2"/>
      <c r="AV401" s="2"/>
      <c r="AW401" s="2"/>
      <c r="AX401" s="2"/>
      <c r="AY401" s="2"/>
      <c r="AZ401" s="2"/>
      <c r="BA401" s="2"/>
      <c r="BB401" s="2"/>
      <c r="BC401" s="2"/>
      <c r="BD401" s="2"/>
      <c r="BE401" s="2"/>
      <c r="BF401" s="2"/>
      <c r="BG401" s="2"/>
      <c r="BH401" s="2"/>
    </row>
    <row r="402" spans="1:60" x14ac:dyDescent="0.25">
      <c r="A402" t="s">
        <v>102</v>
      </c>
      <c r="B402" t="s">
        <v>622</v>
      </c>
      <c r="C402" s="2">
        <v>6361</v>
      </c>
      <c r="D402" s="2">
        <v>6737</v>
      </c>
      <c r="E402" s="2">
        <v>6966</v>
      </c>
      <c r="F402" s="2">
        <v>7091</v>
      </c>
      <c r="G402" s="2">
        <v>7246</v>
      </c>
      <c r="H402" s="2">
        <v>7383</v>
      </c>
      <c r="I402" s="2">
        <v>7730</v>
      </c>
      <c r="J402" s="2">
        <v>7978</v>
      </c>
      <c r="K402" s="2">
        <v>7978</v>
      </c>
      <c r="L402" s="2">
        <v>8011</v>
      </c>
      <c r="M402" s="2">
        <v>8070</v>
      </c>
      <c r="N402" s="2">
        <v>8153</v>
      </c>
      <c r="O402" s="2">
        <v>8224</v>
      </c>
      <c r="P402" s="2">
        <v>8283</v>
      </c>
      <c r="Q402" s="2">
        <v>8334</v>
      </c>
      <c r="R402" s="2">
        <v>8365</v>
      </c>
      <c r="S402" s="2">
        <v>8396</v>
      </c>
      <c r="T402" s="2">
        <v>8480</v>
      </c>
      <c r="U402" s="2">
        <v>8568</v>
      </c>
      <c r="V402" s="2">
        <v>8763</v>
      </c>
      <c r="W402" s="2">
        <v>8682.8748700222495</v>
      </c>
      <c r="X402" s="2">
        <v>8608.4652691066804</v>
      </c>
      <c r="Y402" s="2">
        <v>8559.1173636674594</v>
      </c>
      <c r="Z402" s="2">
        <v>8532.6263294618893</v>
      </c>
      <c r="AA402" s="2">
        <v>8532.5255214736098</v>
      </c>
      <c r="AB402" s="2">
        <v>8528.6347641773209</v>
      </c>
      <c r="AC402" s="2">
        <v>8520.6425149924507</v>
      </c>
      <c r="AD402" s="2">
        <v>8508.4998580403499</v>
      </c>
      <c r="AE402" s="2">
        <v>8492.5195883322904</v>
      </c>
      <c r="AF402" s="2">
        <v>8474.4011950198292</v>
      </c>
      <c r="AG402" s="2">
        <v>8454.4417743783306</v>
      </c>
      <c r="AH402" s="2">
        <v>8431.3229206078795</v>
      </c>
      <c r="AI402" s="2">
        <v>8405.3942663264497</v>
      </c>
      <c r="AJ402" s="2">
        <v>8376.7820625048298</v>
      </c>
      <c r="AK402" s="2">
        <v>8345.6363522424799</v>
      </c>
      <c r="AL402" s="2">
        <v>8312.1130868758592</v>
      </c>
      <c r="AM402" s="2">
        <v>8276.2773714975501</v>
      </c>
      <c r="AN402" s="2">
        <v>8238.2573471400792</v>
      </c>
      <c r="AO402" s="2">
        <v>8198.1593424892508</v>
      </c>
      <c r="AP402" s="2">
        <v>8156.0630324181302</v>
      </c>
      <c r="AQ402" s="2">
        <v>8112.0200679677801</v>
      </c>
      <c r="AR402" s="2"/>
      <c r="AS402" s="2"/>
      <c r="AT402" s="2"/>
      <c r="AU402" s="2"/>
      <c r="AV402" s="2"/>
      <c r="AW402" s="2"/>
      <c r="AX402" s="2"/>
      <c r="AY402" s="2"/>
      <c r="AZ402" s="2"/>
      <c r="BA402" s="2"/>
      <c r="BB402" s="2"/>
      <c r="BC402" s="2"/>
      <c r="BD402" s="2"/>
      <c r="BE402" s="2"/>
      <c r="BF402" s="2"/>
      <c r="BG402" s="2"/>
      <c r="BH402" s="2"/>
    </row>
    <row r="403" spans="1:60" x14ac:dyDescent="0.25">
      <c r="A403" t="s">
        <v>102</v>
      </c>
      <c r="B403" t="s">
        <v>623</v>
      </c>
      <c r="C403" s="2">
        <v>10830</v>
      </c>
      <c r="D403" s="2">
        <v>11120</v>
      </c>
      <c r="E403" s="2">
        <v>11587</v>
      </c>
      <c r="F403" s="2">
        <v>11920</v>
      </c>
      <c r="G403" s="2">
        <v>12173</v>
      </c>
      <c r="H403" s="2">
        <v>12138</v>
      </c>
      <c r="I403" s="2">
        <v>12409</v>
      </c>
      <c r="J403" s="2">
        <v>12547</v>
      </c>
      <c r="K403" s="2">
        <v>12758</v>
      </c>
      <c r="L403" s="2">
        <v>12967</v>
      </c>
      <c r="M403" s="2">
        <v>13040</v>
      </c>
      <c r="N403" s="2">
        <v>13277</v>
      </c>
      <c r="O403" s="2">
        <v>13454</v>
      </c>
      <c r="P403" s="2">
        <v>13597</v>
      </c>
      <c r="Q403" s="2">
        <v>13780</v>
      </c>
      <c r="R403" s="2">
        <v>14004</v>
      </c>
      <c r="S403" s="2">
        <v>14229</v>
      </c>
      <c r="T403" s="2">
        <v>14483</v>
      </c>
      <c r="U403" s="2">
        <v>14733</v>
      </c>
      <c r="V403" s="2">
        <v>15155</v>
      </c>
      <c r="W403" s="2">
        <v>15425.994692522199</v>
      </c>
      <c r="X403" s="2">
        <v>15709.0539541096</v>
      </c>
      <c r="Y403" s="2">
        <v>16010.250947471601</v>
      </c>
      <c r="Z403" s="2">
        <v>16323.139591486801</v>
      </c>
      <c r="AA403" s="2">
        <v>16645.6813411968</v>
      </c>
      <c r="AB403" s="2">
        <v>16969.080430937101</v>
      </c>
      <c r="AC403" s="2">
        <v>17292.6717616192</v>
      </c>
      <c r="AD403" s="2">
        <v>17616.198125951702</v>
      </c>
      <c r="AE403" s="2">
        <v>17939.905795764898</v>
      </c>
      <c r="AF403" s="2">
        <v>18263.599883156599</v>
      </c>
      <c r="AG403" s="2">
        <v>18587.636222403798</v>
      </c>
      <c r="AH403" s="2">
        <v>18911.553009399999</v>
      </c>
      <c r="AI403" s="2">
        <v>19235.9599387497</v>
      </c>
      <c r="AJ403" s="2">
        <v>19561.027089450301</v>
      </c>
      <c r="AK403" s="2">
        <v>19886.900452422</v>
      </c>
      <c r="AL403" s="2">
        <v>20213.676482398801</v>
      </c>
      <c r="AM403" s="2">
        <v>20541.279771498499</v>
      </c>
      <c r="AN403" s="2">
        <v>20869.770527095301</v>
      </c>
      <c r="AO403" s="2">
        <v>21199.165967258701</v>
      </c>
      <c r="AP403" s="2">
        <v>21529.4523875788</v>
      </c>
      <c r="AQ403" s="2">
        <v>21860.5791509671</v>
      </c>
      <c r="AR403" s="2"/>
      <c r="AS403" s="2"/>
      <c r="AT403" s="2"/>
      <c r="AU403" s="2"/>
      <c r="AV403" s="2"/>
      <c r="AW403" s="2"/>
      <c r="AX403" s="2"/>
      <c r="AY403" s="2"/>
      <c r="AZ403" s="2"/>
      <c r="BA403" s="2"/>
      <c r="BB403" s="2"/>
      <c r="BC403" s="2"/>
      <c r="BD403" s="2"/>
      <c r="BE403" s="2"/>
      <c r="BF403" s="2"/>
      <c r="BG403" s="2"/>
      <c r="BH403" s="2"/>
    </row>
    <row r="404" spans="1:60" x14ac:dyDescent="0.25">
      <c r="A404" t="s">
        <v>102</v>
      </c>
      <c r="B404" t="s">
        <v>624</v>
      </c>
      <c r="C404" s="2">
        <v>5563</v>
      </c>
      <c r="D404" s="2">
        <v>5554</v>
      </c>
      <c r="E404" s="2">
        <v>5509</v>
      </c>
      <c r="F404" s="2">
        <v>5496</v>
      </c>
      <c r="G404" s="2">
        <v>5480</v>
      </c>
      <c r="H404" s="2">
        <v>5459</v>
      </c>
      <c r="I404" s="2">
        <v>5467</v>
      </c>
      <c r="J404" s="2">
        <v>5474</v>
      </c>
      <c r="K404" s="2">
        <v>5487</v>
      </c>
      <c r="L404" s="2">
        <v>5499</v>
      </c>
      <c r="M404" s="2">
        <v>5466</v>
      </c>
      <c r="N404" s="2">
        <v>5480</v>
      </c>
      <c r="O404" s="2">
        <v>5493</v>
      </c>
      <c r="P404" s="2">
        <v>5493</v>
      </c>
      <c r="Q404" s="2">
        <v>5493</v>
      </c>
      <c r="R404" s="2">
        <v>5491</v>
      </c>
      <c r="S404" s="2">
        <v>5499</v>
      </c>
      <c r="T404" s="2">
        <v>5474</v>
      </c>
      <c r="U404" s="2">
        <v>5493</v>
      </c>
      <c r="V404" s="2">
        <v>5471</v>
      </c>
      <c r="W404" s="2">
        <v>5474.5192969177497</v>
      </c>
      <c r="X404" s="2">
        <v>5479.7030092856103</v>
      </c>
      <c r="Y404" s="2">
        <v>5487.0550268859297</v>
      </c>
      <c r="Z404" s="2">
        <v>5494.1818562476001</v>
      </c>
      <c r="AA404" s="2">
        <v>5500.2447478936701</v>
      </c>
      <c r="AB404" s="2">
        <v>5503.2821546598097</v>
      </c>
      <c r="AC404" s="2">
        <v>5504.3555081205004</v>
      </c>
      <c r="AD404" s="2">
        <v>5503.5094458211197</v>
      </c>
      <c r="AE404" s="2">
        <v>5500.9542842976698</v>
      </c>
      <c r="AF404" s="2">
        <v>5497.3496833783502</v>
      </c>
      <c r="AG404" s="2">
        <v>5492.7416953306401</v>
      </c>
      <c r="AH404" s="2">
        <v>5487.1239104669003</v>
      </c>
      <c r="AI404" s="2">
        <v>5480.7439367155202</v>
      </c>
      <c r="AJ404" s="2">
        <v>5473.6221429870202</v>
      </c>
      <c r="AK404" s="2">
        <v>5465.7173218837197</v>
      </c>
      <c r="AL404" s="2">
        <v>5456.9621349251602</v>
      </c>
      <c r="AM404" s="2">
        <v>5447.28731806424</v>
      </c>
      <c r="AN404" s="2">
        <v>5436.7408593979098</v>
      </c>
      <c r="AO404" s="2">
        <v>5425.3426325411601</v>
      </c>
      <c r="AP404" s="2">
        <v>5413.0841537332399</v>
      </c>
      <c r="AQ404" s="2">
        <v>5399.9695545525601</v>
      </c>
      <c r="AR404" s="2"/>
      <c r="AS404" s="2"/>
      <c r="AT404" s="2"/>
      <c r="AU404" s="2"/>
      <c r="AV404" s="2"/>
      <c r="AW404" s="2"/>
      <c r="AX404" s="2"/>
      <c r="AY404" s="2"/>
      <c r="AZ404" s="2"/>
      <c r="BA404" s="2"/>
      <c r="BB404" s="2"/>
      <c r="BC404" s="2"/>
      <c r="BD404" s="2"/>
      <c r="BE404" s="2"/>
      <c r="BF404" s="2"/>
      <c r="BG404" s="2"/>
      <c r="BH404" s="2"/>
    </row>
    <row r="405" spans="1:60" x14ac:dyDescent="0.25">
      <c r="A405" t="s">
        <v>103</v>
      </c>
      <c r="B405" t="s">
        <v>625</v>
      </c>
      <c r="C405" s="2">
        <v>11670</v>
      </c>
      <c r="D405" s="2">
        <v>12178</v>
      </c>
      <c r="E405" s="2">
        <v>12500</v>
      </c>
      <c r="F405" s="2">
        <v>12683</v>
      </c>
      <c r="G405" s="2">
        <v>12837</v>
      </c>
      <c r="H405" s="2">
        <v>13067</v>
      </c>
      <c r="I405" s="2">
        <v>13344</v>
      </c>
      <c r="J405" s="2">
        <v>13569</v>
      </c>
      <c r="K405" s="2">
        <v>13766</v>
      </c>
      <c r="L405" s="2">
        <v>13946</v>
      </c>
      <c r="M405" s="2">
        <v>14059</v>
      </c>
      <c r="N405" s="2">
        <v>14181</v>
      </c>
      <c r="O405" s="2">
        <v>14314</v>
      </c>
      <c r="P405" s="2">
        <v>14424</v>
      </c>
      <c r="Q405" s="2">
        <v>14559</v>
      </c>
      <c r="R405" s="2">
        <v>14706</v>
      </c>
      <c r="S405" s="2">
        <v>14914</v>
      </c>
      <c r="T405" s="2">
        <v>15230</v>
      </c>
      <c r="U405" s="2">
        <v>15676</v>
      </c>
      <c r="V405" s="2">
        <v>16850</v>
      </c>
      <c r="W405" s="2">
        <v>17291.047977872</v>
      </c>
      <c r="X405" s="2">
        <v>17748.420029111501</v>
      </c>
      <c r="Y405" s="2">
        <v>18239.787240002999</v>
      </c>
      <c r="Z405" s="2">
        <v>18757.937858782701</v>
      </c>
      <c r="AA405" s="2">
        <v>19299.0737695965</v>
      </c>
      <c r="AB405" s="2">
        <v>19852.141287404502</v>
      </c>
      <c r="AC405" s="2">
        <v>20416.077043831701</v>
      </c>
      <c r="AD405" s="2">
        <v>20990.4992497405</v>
      </c>
      <c r="AE405" s="2">
        <v>21576.169389873499</v>
      </c>
      <c r="AF405" s="2">
        <v>22164.721173239799</v>
      </c>
      <c r="AG405" s="2">
        <v>22756.633772491601</v>
      </c>
      <c r="AH405" s="2">
        <v>23351.551089439799</v>
      </c>
      <c r="AI405" s="2">
        <v>23950.509215982602</v>
      </c>
      <c r="AJ405" s="2">
        <v>24553.737908849402</v>
      </c>
      <c r="AK405" s="2">
        <v>25161.403090509099</v>
      </c>
      <c r="AL405" s="2">
        <v>25773.494895136999</v>
      </c>
      <c r="AM405" s="2">
        <v>26389.810669838502</v>
      </c>
      <c r="AN405" s="2">
        <v>27010.400428979501</v>
      </c>
      <c r="AO405" s="2">
        <v>27635.025602490401</v>
      </c>
      <c r="AP405" s="2">
        <v>28263.630566629399</v>
      </c>
      <c r="AQ405" s="2">
        <v>28895.952411402301</v>
      </c>
      <c r="AR405" s="2"/>
      <c r="AS405" s="2"/>
      <c r="AT405" s="2"/>
      <c r="AU405" s="2"/>
      <c r="AV405" s="2"/>
      <c r="AW405" s="2"/>
      <c r="AX405" s="2"/>
      <c r="AY405" s="2"/>
      <c r="AZ405" s="2"/>
      <c r="BA405" s="2"/>
      <c r="BB405" s="2"/>
      <c r="BC405" s="2"/>
      <c r="BD405" s="2"/>
      <c r="BE405" s="2"/>
      <c r="BF405" s="2"/>
      <c r="BG405" s="2"/>
      <c r="BH405" s="2"/>
    </row>
    <row r="406" spans="1:60" x14ac:dyDescent="0.25">
      <c r="A406" t="s">
        <v>103</v>
      </c>
      <c r="B406" t="s">
        <v>626</v>
      </c>
      <c r="C406" s="2">
        <v>7587</v>
      </c>
      <c r="D406" s="2">
        <v>7449</v>
      </c>
      <c r="E406" s="2">
        <v>7353</v>
      </c>
      <c r="F406" s="2">
        <v>7311</v>
      </c>
      <c r="G406" s="2">
        <v>7242</v>
      </c>
      <c r="H406" s="2">
        <v>7158</v>
      </c>
      <c r="I406" s="2">
        <v>7137</v>
      </c>
      <c r="J406" s="2">
        <v>7173</v>
      </c>
      <c r="K406" s="2">
        <v>7228</v>
      </c>
      <c r="L406" s="2">
        <v>7265</v>
      </c>
      <c r="M406" s="2">
        <v>7236</v>
      </c>
      <c r="N406" s="2">
        <v>7219</v>
      </c>
      <c r="O406" s="2">
        <v>7203</v>
      </c>
      <c r="P406" s="2">
        <v>7166</v>
      </c>
      <c r="Q406" s="2">
        <v>7112</v>
      </c>
      <c r="R406" s="2">
        <v>7045</v>
      </c>
      <c r="S406" s="2">
        <v>6957</v>
      </c>
      <c r="T406" s="2">
        <v>6922</v>
      </c>
      <c r="U406" s="2">
        <v>6923</v>
      </c>
      <c r="V406" s="2">
        <v>6877</v>
      </c>
      <c r="W406" s="2">
        <v>6885.7190045982497</v>
      </c>
      <c r="X406" s="2">
        <v>6896.1196118586604</v>
      </c>
      <c r="Y406" s="2">
        <v>6913.1041676100203</v>
      </c>
      <c r="Z406" s="2">
        <v>6933.8200719256001</v>
      </c>
      <c r="AA406" s="2">
        <v>6957.3495471138003</v>
      </c>
      <c r="AB406" s="2">
        <v>6978.7666287402999</v>
      </c>
      <c r="AC406" s="2">
        <v>6997.7505774541396</v>
      </c>
      <c r="AD406" s="2">
        <v>7014.34117480853</v>
      </c>
      <c r="AE406" s="2">
        <v>7028.6383857399196</v>
      </c>
      <c r="AF406" s="2">
        <v>7041.7892553145202</v>
      </c>
      <c r="AG406" s="2">
        <v>7053.9572499531296</v>
      </c>
      <c r="AH406" s="2">
        <v>7064.8848190079398</v>
      </c>
      <c r="AI406" s="2">
        <v>7074.8051441563803</v>
      </c>
      <c r="AJ406" s="2">
        <v>7083.76236055147</v>
      </c>
      <c r="AK406" s="2">
        <v>7091.82297383273</v>
      </c>
      <c r="AL406" s="2">
        <v>7099.0299025683998</v>
      </c>
      <c r="AM406" s="2">
        <v>7105.36031946819</v>
      </c>
      <c r="AN406" s="2">
        <v>7110.8904295402399</v>
      </c>
      <c r="AO406" s="2">
        <v>7115.6392181231304</v>
      </c>
      <c r="AP406" s="2">
        <v>7119.6471320464898</v>
      </c>
      <c r="AQ406" s="2">
        <v>7122.9378687652998</v>
      </c>
      <c r="AR406" s="2"/>
      <c r="AS406" s="2"/>
      <c r="AT406" s="2"/>
      <c r="AU406" s="2"/>
      <c r="AV406" s="2"/>
      <c r="AW406" s="2"/>
      <c r="AX406" s="2"/>
      <c r="AY406" s="2"/>
      <c r="AZ406" s="2"/>
      <c r="BA406" s="2"/>
      <c r="BB406" s="2"/>
      <c r="BC406" s="2"/>
      <c r="BD406" s="2"/>
      <c r="BE406" s="2"/>
      <c r="BF406" s="2"/>
      <c r="BG406" s="2"/>
      <c r="BH406" s="2"/>
    </row>
    <row r="407" spans="1:60" x14ac:dyDescent="0.25">
      <c r="A407" t="s">
        <v>103</v>
      </c>
      <c r="B407" t="s">
        <v>627</v>
      </c>
      <c r="C407" s="2">
        <v>19963</v>
      </c>
      <c r="D407" s="2">
        <v>20295</v>
      </c>
      <c r="E407" s="2">
        <v>20282</v>
      </c>
      <c r="F407" s="2">
        <v>20236</v>
      </c>
      <c r="G407" s="2">
        <v>20194</v>
      </c>
      <c r="H407" s="2">
        <v>20056</v>
      </c>
      <c r="I407" s="2">
        <v>20224</v>
      </c>
      <c r="J407" s="2">
        <v>20491</v>
      </c>
      <c r="K407" s="2">
        <v>20660</v>
      </c>
      <c r="L407" s="2">
        <v>20892</v>
      </c>
      <c r="M407" s="2">
        <v>21041</v>
      </c>
      <c r="N407" s="2">
        <v>21148</v>
      </c>
      <c r="O407" s="2">
        <v>21378</v>
      </c>
      <c r="P407" s="2">
        <v>21513</v>
      </c>
      <c r="Q407" s="2">
        <v>21754</v>
      </c>
      <c r="R407" s="2">
        <v>21858</v>
      </c>
      <c r="S407" s="2">
        <v>22176</v>
      </c>
      <c r="T407" s="2">
        <v>22262</v>
      </c>
      <c r="U407" s="2">
        <v>22480</v>
      </c>
      <c r="V407" s="2">
        <v>22733</v>
      </c>
      <c r="W407" s="2">
        <v>22708.568098962998</v>
      </c>
      <c r="X407" s="2">
        <v>22704.8545797353</v>
      </c>
      <c r="Y407" s="2">
        <v>22786.375093971099</v>
      </c>
      <c r="Z407" s="2">
        <v>22952.047751913698</v>
      </c>
      <c r="AA407" s="2">
        <v>23214.496824280599</v>
      </c>
      <c r="AB407" s="2">
        <v>23483.074739488198</v>
      </c>
      <c r="AC407" s="2">
        <v>23756.266242626301</v>
      </c>
      <c r="AD407" s="2">
        <v>24033.293451314901</v>
      </c>
      <c r="AE407" s="2">
        <v>24314.383415071501</v>
      </c>
      <c r="AF407" s="2">
        <v>24601.951374824199</v>
      </c>
      <c r="AG407" s="2">
        <v>24896.0846306032</v>
      </c>
      <c r="AH407" s="2">
        <v>25192.380877951698</v>
      </c>
      <c r="AI407" s="2">
        <v>25491.412417372001</v>
      </c>
      <c r="AJ407" s="2">
        <v>25793.053357308701</v>
      </c>
      <c r="AK407" s="2">
        <v>26097.325251338902</v>
      </c>
      <c r="AL407" s="2">
        <v>26404.0859916183</v>
      </c>
      <c r="AM407" s="2">
        <v>26712.988663442298</v>
      </c>
      <c r="AN407" s="2">
        <v>27024.0572096252</v>
      </c>
      <c r="AO407" s="2">
        <v>27337.0702986664</v>
      </c>
      <c r="AP407" s="2">
        <v>27652.0073270672</v>
      </c>
      <c r="AQ407" s="2">
        <v>27968.620368340598</v>
      </c>
      <c r="AR407" s="2"/>
      <c r="AS407" s="2"/>
      <c r="AT407" s="2"/>
      <c r="AU407" s="2"/>
      <c r="AV407" s="2"/>
      <c r="AW407" s="2"/>
      <c r="AX407" s="2"/>
      <c r="AY407" s="2"/>
      <c r="AZ407" s="2"/>
      <c r="BA407" s="2"/>
      <c r="BB407" s="2"/>
      <c r="BC407" s="2"/>
      <c r="BD407" s="2"/>
      <c r="BE407" s="2"/>
      <c r="BF407" s="2"/>
      <c r="BG407" s="2"/>
      <c r="BH407" s="2"/>
    </row>
    <row r="408" spans="1:60" x14ac:dyDescent="0.25">
      <c r="A408" t="s">
        <v>103</v>
      </c>
      <c r="B408" t="s">
        <v>628</v>
      </c>
      <c r="C408" s="2">
        <v>13786</v>
      </c>
      <c r="D408" s="2">
        <v>13667</v>
      </c>
      <c r="E408" s="2">
        <v>13592</v>
      </c>
      <c r="F408" s="2">
        <v>13514</v>
      </c>
      <c r="G408" s="2">
        <v>13343</v>
      </c>
      <c r="H408" s="2">
        <v>13290</v>
      </c>
      <c r="I408" s="2">
        <v>13401</v>
      </c>
      <c r="J408" s="2">
        <v>13453</v>
      </c>
      <c r="K408" s="2">
        <v>13458</v>
      </c>
      <c r="L408" s="2">
        <v>13516</v>
      </c>
      <c r="M408" s="2">
        <v>13497</v>
      </c>
      <c r="N408" s="2">
        <v>13635</v>
      </c>
      <c r="O408" s="2">
        <v>13834</v>
      </c>
      <c r="P408" s="2">
        <v>13983</v>
      </c>
      <c r="Q408" s="2">
        <v>14181</v>
      </c>
      <c r="R408" s="2">
        <v>14369</v>
      </c>
      <c r="S408" s="2">
        <v>14524</v>
      </c>
      <c r="T408" s="2">
        <v>14637</v>
      </c>
      <c r="U408" s="2">
        <v>14738</v>
      </c>
      <c r="V408" s="2">
        <v>14803</v>
      </c>
      <c r="W408" s="2">
        <v>14849.3324129218</v>
      </c>
      <c r="X408" s="2">
        <v>14903.511858805299</v>
      </c>
      <c r="Y408" s="2">
        <v>14986.9904400833</v>
      </c>
      <c r="Z408" s="2">
        <v>15095.4488366313</v>
      </c>
      <c r="AA408" s="2">
        <v>15229.6031776658</v>
      </c>
      <c r="AB408" s="2">
        <v>15366.2674811704</v>
      </c>
      <c r="AC408" s="2">
        <v>15504.7132308855</v>
      </c>
      <c r="AD408" s="2">
        <v>15644.821424190301</v>
      </c>
      <c r="AE408" s="2">
        <v>15787.096004700599</v>
      </c>
      <c r="AF408" s="2">
        <v>15932.828688874401</v>
      </c>
      <c r="AG408" s="2">
        <v>16082.3295972206</v>
      </c>
      <c r="AH408" s="2">
        <v>16234.502170789799</v>
      </c>
      <c r="AI408" s="2">
        <v>16389.7665899854</v>
      </c>
      <c r="AJ408" s="2">
        <v>16548.081065298898</v>
      </c>
      <c r="AK408" s="2">
        <v>16709.2506881224</v>
      </c>
      <c r="AL408" s="2">
        <v>16873.161532023099</v>
      </c>
      <c r="AM408" s="2">
        <v>17039.5383065151</v>
      </c>
      <c r="AN408" s="2">
        <v>17208.2407220594</v>
      </c>
      <c r="AO408" s="2">
        <v>17378.977367035801</v>
      </c>
      <c r="AP408" s="2">
        <v>17551.533587025799</v>
      </c>
      <c r="AQ408" s="2">
        <v>17725.634944943798</v>
      </c>
      <c r="AR408" s="2"/>
      <c r="AS408" s="2"/>
      <c r="AT408" s="2"/>
      <c r="AU408" s="2"/>
      <c r="AV408" s="2"/>
      <c r="AW408" s="2"/>
      <c r="AX408" s="2"/>
      <c r="AY408" s="2"/>
      <c r="AZ408" s="2"/>
      <c r="BA408" s="2"/>
      <c r="BB408" s="2"/>
      <c r="BC408" s="2"/>
      <c r="BD408" s="2"/>
      <c r="BE408" s="2"/>
      <c r="BF408" s="2"/>
      <c r="BG408" s="2"/>
      <c r="BH408" s="2"/>
    </row>
    <row r="409" spans="1:60" x14ac:dyDescent="0.25">
      <c r="A409" t="s">
        <v>103</v>
      </c>
      <c r="B409" t="s">
        <v>629</v>
      </c>
      <c r="C409" s="2">
        <v>8112</v>
      </c>
      <c r="D409" s="2">
        <v>8087</v>
      </c>
      <c r="E409" s="2">
        <v>8037</v>
      </c>
      <c r="F409" s="2">
        <v>8016</v>
      </c>
      <c r="G409" s="2">
        <v>7976</v>
      </c>
      <c r="H409" s="2">
        <v>7991</v>
      </c>
      <c r="I409" s="2">
        <v>8027</v>
      </c>
      <c r="J409" s="2">
        <v>8135</v>
      </c>
      <c r="K409" s="2">
        <v>8367</v>
      </c>
      <c r="L409" s="2">
        <v>8487</v>
      </c>
      <c r="M409" s="2">
        <v>8570</v>
      </c>
      <c r="N409" s="2">
        <v>8654</v>
      </c>
      <c r="O409" s="2">
        <v>8740</v>
      </c>
      <c r="P409" s="2">
        <v>8807</v>
      </c>
      <c r="Q409" s="2">
        <v>8888</v>
      </c>
      <c r="R409" s="2">
        <v>8965</v>
      </c>
      <c r="S409" s="2">
        <v>9055</v>
      </c>
      <c r="T409" s="2">
        <v>9115</v>
      </c>
      <c r="U409" s="2">
        <v>9229</v>
      </c>
      <c r="V409" s="2">
        <v>9353</v>
      </c>
      <c r="W409" s="2">
        <v>9407.4731495407996</v>
      </c>
      <c r="X409" s="2">
        <v>9472.1186015803905</v>
      </c>
      <c r="Y409" s="2">
        <v>9551.8462393978007</v>
      </c>
      <c r="Z409" s="2">
        <v>9644.3867956161994</v>
      </c>
      <c r="AA409" s="2">
        <v>9750.0679064749002</v>
      </c>
      <c r="AB409" s="2">
        <v>9859.46698152932</v>
      </c>
      <c r="AC409" s="2">
        <v>9972.0109221401708</v>
      </c>
      <c r="AD409" s="2">
        <v>10087.487158375599</v>
      </c>
      <c r="AE409" s="2">
        <v>10205.955708814399</v>
      </c>
      <c r="AF409" s="2">
        <v>10323.852911468901</v>
      </c>
      <c r="AG409" s="2">
        <v>10441.168031081699</v>
      </c>
      <c r="AH409" s="2">
        <v>10557.2387289621</v>
      </c>
      <c r="AI409" s="2">
        <v>10672.1312521728</v>
      </c>
      <c r="AJ409" s="2">
        <v>10785.8090573725</v>
      </c>
      <c r="AK409" s="2">
        <v>10898.285025992</v>
      </c>
      <c r="AL409" s="2">
        <v>11009.5020604603</v>
      </c>
      <c r="AM409" s="2">
        <v>11119.2514160471</v>
      </c>
      <c r="AN409" s="2">
        <v>11227.5486759141</v>
      </c>
      <c r="AO409" s="2">
        <v>11334.3564719612</v>
      </c>
      <c r="AP409" s="2">
        <v>11439.681674044199</v>
      </c>
      <c r="AQ409" s="2">
        <v>11543.499510957199</v>
      </c>
      <c r="AR409" s="2"/>
      <c r="AS409" s="2"/>
      <c r="AT409" s="2"/>
      <c r="AU409" s="2"/>
      <c r="AV409" s="2"/>
      <c r="AW409" s="2"/>
      <c r="AX409" s="2"/>
      <c r="AY409" s="2"/>
      <c r="AZ409" s="2"/>
      <c r="BA409" s="2"/>
      <c r="BB409" s="2"/>
      <c r="BC409" s="2"/>
      <c r="BD409" s="2"/>
      <c r="BE409" s="2"/>
      <c r="BF409" s="2"/>
      <c r="BG409" s="2"/>
      <c r="BH409" s="2"/>
    </row>
    <row r="410" spans="1:60" x14ac:dyDescent="0.25">
      <c r="A410" t="s">
        <v>103</v>
      </c>
      <c r="B410" t="s">
        <v>630</v>
      </c>
      <c r="C410" s="2">
        <v>3250</v>
      </c>
      <c r="D410" s="2">
        <v>3358</v>
      </c>
      <c r="E410" s="2">
        <v>3386</v>
      </c>
      <c r="F410" s="2">
        <v>3374</v>
      </c>
      <c r="G410" s="2">
        <v>3368</v>
      </c>
      <c r="H410" s="2">
        <v>3363</v>
      </c>
      <c r="I410" s="2">
        <v>3412</v>
      </c>
      <c r="J410" s="2">
        <v>3471</v>
      </c>
      <c r="K410" s="2">
        <v>3580</v>
      </c>
      <c r="L410" s="2">
        <v>3634</v>
      </c>
      <c r="M410" s="2">
        <v>3648</v>
      </c>
      <c r="N410" s="2">
        <v>3658</v>
      </c>
      <c r="O410" s="2">
        <v>3672</v>
      </c>
      <c r="P410" s="2">
        <v>3685</v>
      </c>
      <c r="Q410" s="2">
        <v>3700</v>
      </c>
      <c r="R410" s="2">
        <v>3715</v>
      </c>
      <c r="S410" s="2">
        <v>3725</v>
      </c>
      <c r="T410" s="2">
        <v>3728</v>
      </c>
      <c r="U410" s="2">
        <v>3744</v>
      </c>
      <c r="V410" s="2">
        <v>3736</v>
      </c>
      <c r="W410" s="2">
        <v>3734.5978223480001</v>
      </c>
      <c r="X410" s="2">
        <v>3738.2817411462802</v>
      </c>
      <c r="Y410" s="2">
        <v>3746.75610397028</v>
      </c>
      <c r="Z410" s="2">
        <v>3758.5118232729101</v>
      </c>
      <c r="AA410" s="2">
        <v>3773.1864276075398</v>
      </c>
      <c r="AB410" s="2">
        <v>3788.5599187615599</v>
      </c>
      <c r="AC410" s="2">
        <v>3804.3915096872302</v>
      </c>
      <c r="AD410" s="2">
        <v>3820.5839583946199</v>
      </c>
      <c r="AE410" s="2">
        <v>3837.1717345400298</v>
      </c>
      <c r="AF410" s="2">
        <v>3854.0029598210099</v>
      </c>
      <c r="AG410" s="2">
        <v>3871.0891617897801</v>
      </c>
      <c r="AH410" s="2">
        <v>3888.2816039844001</v>
      </c>
      <c r="AI410" s="2">
        <v>3905.6328824685002</v>
      </c>
      <c r="AJ410" s="2">
        <v>3923.1753028745602</v>
      </c>
      <c r="AK410" s="2">
        <v>3940.94004515509</v>
      </c>
      <c r="AL410" s="2">
        <v>3958.9556448687999</v>
      </c>
      <c r="AM410" s="2">
        <v>3977.2082522519599</v>
      </c>
      <c r="AN410" s="2">
        <v>3995.7440951450199</v>
      </c>
      <c r="AO410" s="2">
        <v>4014.5839581458999</v>
      </c>
      <c r="AP410" s="2">
        <v>4033.74467816586</v>
      </c>
      <c r="AQ410" s="2">
        <v>4053.2272529892098</v>
      </c>
      <c r="AR410" s="2"/>
      <c r="AS410" s="2"/>
      <c r="AT410" s="2"/>
      <c r="AU410" s="2"/>
      <c r="AV410" s="2"/>
      <c r="AW410" s="2"/>
      <c r="AX410" s="2"/>
      <c r="AY410" s="2"/>
      <c r="AZ410" s="2"/>
      <c r="BA410" s="2"/>
      <c r="BB410" s="2"/>
      <c r="BC410" s="2"/>
      <c r="BD410" s="2"/>
      <c r="BE410" s="2"/>
      <c r="BF410" s="2"/>
      <c r="BG410" s="2"/>
      <c r="BH410" s="2"/>
    </row>
    <row r="411" spans="1:60" x14ac:dyDescent="0.25">
      <c r="A411" t="s">
        <v>103</v>
      </c>
      <c r="B411" t="s">
        <v>631</v>
      </c>
      <c r="C411" s="2">
        <v>15582</v>
      </c>
      <c r="D411" s="2">
        <v>15499</v>
      </c>
      <c r="E411" s="2">
        <v>15460</v>
      </c>
      <c r="F411" s="2">
        <v>15457</v>
      </c>
      <c r="G411" s="2">
        <v>15399</v>
      </c>
      <c r="H411" s="2">
        <v>15309</v>
      </c>
      <c r="I411" s="2">
        <v>15300</v>
      </c>
      <c r="J411" s="2">
        <v>15351</v>
      </c>
      <c r="K411" s="2">
        <v>15517</v>
      </c>
      <c r="L411" s="2">
        <v>15677</v>
      </c>
      <c r="M411" s="2">
        <v>15801</v>
      </c>
      <c r="N411" s="2">
        <v>15815</v>
      </c>
      <c r="O411" s="2">
        <v>15865</v>
      </c>
      <c r="P411" s="2">
        <v>15896</v>
      </c>
      <c r="Q411" s="2">
        <v>15918</v>
      </c>
      <c r="R411" s="2">
        <v>15955</v>
      </c>
      <c r="S411" s="2">
        <v>15968</v>
      </c>
      <c r="T411" s="2">
        <v>15983</v>
      </c>
      <c r="U411" s="2">
        <v>16058</v>
      </c>
      <c r="V411" s="2">
        <v>16000</v>
      </c>
      <c r="W411" s="2">
        <v>15948.6638258026</v>
      </c>
      <c r="X411" s="2">
        <v>15902.209121821599</v>
      </c>
      <c r="Y411" s="2">
        <v>15879.231722930001</v>
      </c>
      <c r="Z411" s="2">
        <v>15875.719010860899</v>
      </c>
      <c r="AA411" s="2">
        <v>15892.709312815499</v>
      </c>
      <c r="AB411" s="2">
        <v>15908.5199802675</v>
      </c>
      <c r="AC411" s="2">
        <v>15922.686945691101</v>
      </c>
      <c r="AD411" s="2">
        <v>15935.1187118611</v>
      </c>
      <c r="AE411" s="2">
        <v>15946.130280249899</v>
      </c>
      <c r="AF411" s="2">
        <v>15956.886863804901</v>
      </c>
      <c r="AG411" s="2">
        <v>15967.524954585801</v>
      </c>
      <c r="AH411" s="2">
        <v>15976.853997751299</v>
      </c>
      <c r="AI411" s="2">
        <v>15985.1463982105</v>
      </c>
      <c r="AJ411" s="2">
        <v>15992.282238879299</v>
      </c>
      <c r="AK411" s="2">
        <v>15998.144345896801</v>
      </c>
      <c r="AL411" s="2">
        <v>16002.609470272801</v>
      </c>
      <c r="AM411" s="2">
        <v>16005.4126505616</v>
      </c>
      <c r="AN411" s="2">
        <v>16006.5429324214</v>
      </c>
      <c r="AO411" s="2">
        <v>16005.8945786738</v>
      </c>
      <c r="AP411" s="2">
        <v>16003.4471681675</v>
      </c>
      <c r="AQ411" s="2">
        <v>15999.131615468899</v>
      </c>
      <c r="AR411" s="2"/>
      <c r="AS411" s="2"/>
      <c r="AT411" s="2"/>
      <c r="AU411" s="2"/>
      <c r="AV411" s="2"/>
      <c r="AW411" s="2"/>
      <c r="AX411" s="2"/>
      <c r="AY411" s="2"/>
      <c r="AZ411" s="2"/>
      <c r="BA411" s="2"/>
      <c r="BB411" s="2"/>
      <c r="BC411" s="2"/>
      <c r="BD411" s="2"/>
      <c r="BE411" s="2"/>
      <c r="BF411" s="2"/>
      <c r="BG411" s="2"/>
      <c r="BH411" s="2"/>
    </row>
    <row r="412" spans="1:60" x14ac:dyDescent="0.25">
      <c r="A412" t="s">
        <v>103</v>
      </c>
      <c r="B412" t="s">
        <v>632</v>
      </c>
      <c r="C412" s="2">
        <v>5476</v>
      </c>
      <c r="D412" s="2">
        <v>5391</v>
      </c>
      <c r="E412" s="2">
        <v>5317</v>
      </c>
      <c r="F412" s="2">
        <v>5257</v>
      </c>
      <c r="G412" s="2">
        <v>5171</v>
      </c>
      <c r="H412" s="2">
        <v>5101</v>
      </c>
      <c r="I412" s="2">
        <v>5079</v>
      </c>
      <c r="J412" s="2">
        <v>5026</v>
      </c>
      <c r="K412" s="2">
        <v>4987</v>
      </c>
      <c r="L412" s="2">
        <v>4984</v>
      </c>
      <c r="M412" s="2">
        <v>4957</v>
      </c>
      <c r="N412" s="2">
        <v>4974</v>
      </c>
      <c r="O412" s="2">
        <v>4996</v>
      </c>
      <c r="P412" s="2">
        <v>5022</v>
      </c>
      <c r="Q412" s="2">
        <v>5044</v>
      </c>
      <c r="R412" s="2">
        <v>5069</v>
      </c>
      <c r="S412" s="2">
        <v>5089</v>
      </c>
      <c r="T412" s="2">
        <v>5115</v>
      </c>
      <c r="U412" s="2">
        <v>5122</v>
      </c>
      <c r="V412" s="2">
        <v>5175</v>
      </c>
      <c r="W412" s="2">
        <v>5189.0824585125201</v>
      </c>
      <c r="X412" s="2">
        <v>5206.7070863076096</v>
      </c>
      <c r="Y412" s="2">
        <v>5230.7362858975803</v>
      </c>
      <c r="Z412" s="2">
        <v>5259.6618056982497</v>
      </c>
      <c r="AA412" s="2">
        <v>5293.81016838083</v>
      </c>
      <c r="AB412" s="2">
        <v>5328.1755648564204</v>
      </c>
      <c r="AC412" s="2">
        <v>5362.6811440887204</v>
      </c>
      <c r="AD412" s="2">
        <v>5397.3202368253196</v>
      </c>
      <c r="AE412" s="2">
        <v>5432.1969221030604</v>
      </c>
      <c r="AF412" s="2">
        <v>5466.3401486966104</v>
      </c>
      <c r="AG412" s="2">
        <v>5499.79460030666</v>
      </c>
      <c r="AH412" s="2">
        <v>5532.2634688357502</v>
      </c>
      <c r="AI412" s="2">
        <v>5563.8476360465902</v>
      </c>
      <c r="AJ412" s="2">
        <v>5594.55441171449</v>
      </c>
      <c r="AK412" s="2">
        <v>5624.3975211003599</v>
      </c>
      <c r="AL412" s="2">
        <v>5653.3754559149402</v>
      </c>
      <c r="AM412" s="2">
        <v>5681.4133654571897</v>
      </c>
      <c r="AN412" s="2">
        <v>5708.5337809089797</v>
      </c>
      <c r="AO412" s="2">
        <v>5734.7157598616604</v>
      </c>
      <c r="AP412" s="2">
        <v>5759.9549525530801</v>
      </c>
      <c r="AQ412" s="2">
        <v>5784.2491250858702</v>
      </c>
      <c r="AR412" s="2"/>
      <c r="AS412" s="2"/>
      <c r="AT412" s="2"/>
      <c r="AU412" s="2"/>
      <c r="AV412" s="2"/>
      <c r="AW412" s="2"/>
      <c r="AX412" s="2"/>
      <c r="AY412" s="2"/>
      <c r="AZ412" s="2"/>
      <c r="BA412" s="2"/>
      <c r="BB412" s="2"/>
      <c r="BC412" s="2"/>
      <c r="BD412" s="2"/>
      <c r="BE412" s="2"/>
      <c r="BF412" s="2"/>
      <c r="BG412" s="2"/>
      <c r="BH412" s="2"/>
    </row>
    <row r="413" spans="1:60" x14ac:dyDescent="0.25">
      <c r="A413" t="s">
        <v>103</v>
      </c>
      <c r="B413" t="s">
        <v>633</v>
      </c>
      <c r="C413" s="2">
        <v>21968</v>
      </c>
      <c r="D413" s="2">
        <v>22058</v>
      </c>
      <c r="E413" s="2">
        <v>22065</v>
      </c>
      <c r="F413" s="2">
        <v>22102</v>
      </c>
      <c r="G413" s="2">
        <v>22109</v>
      </c>
      <c r="H413" s="2">
        <v>22178</v>
      </c>
      <c r="I413" s="2">
        <v>22394</v>
      </c>
      <c r="J413" s="2">
        <v>22723</v>
      </c>
      <c r="K413" s="2">
        <v>23003</v>
      </c>
      <c r="L413" s="2">
        <v>23313</v>
      </c>
      <c r="M413" s="2">
        <v>23404</v>
      </c>
      <c r="N413" s="2">
        <v>23430</v>
      </c>
      <c r="O413" s="2">
        <v>23518</v>
      </c>
      <c r="P413" s="2">
        <v>23650</v>
      </c>
      <c r="Q413" s="2">
        <v>23813</v>
      </c>
      <c r="R413" s="2">
        <v>24032</v>
      </c>
      <c r="S413" s="2">
        <v>24344</v>
      </c>
      <c r="T413" s="2">
        <v>24494</v>
      </c>
      <c r="U413" s="2">
        <v>24617</v>
      </c>
      <c r="V413" s="2">
        <v>24662</v>
      </c>
      <c r="W413" s="2">
        <v>24853.560750794401</v>
      </c>
      <c r="X413" s="2">
        <v>25052.5592321767</v>
      </c>
      <c r="Y413" s="2">
        <v>25277.7000352859</v>
      </c>
      <c r="Z413" s="2">
        <v>25520.330694984801</v>
      </c>
      <c r="AA413" s="2">
        <v>25776.2958785802</v>
      </c>
      <c r="AB413" s="2">
        <v>26033.554912920401</v>
      </c>
      <c r="AC413" s="2">
        <v>26290.953491897701</v>
      </c>
      <c r="AD413" s="2">
        <v>26548.185814476601</v>
      </c>
      <c r="AE413" s="2">
        <v>26805.927296668699</v>
      </c>
      <c r="AF413" s="2">
        <v>27062.300873805001</v>
      </c>
      <c r="AG413" s="2">
        <v>27318.186037163799</v>
      </c>
      <c r="AH413" s="2">
        <v>27573.256075993198</v>
      </c>
      <c r="AI413" s="2">
        <v>27828.556005108301</v>
      </c>
      <c r="AJ413" s="2">
        <v>28084.284470070499</v>
      </c>
      <c r="AK413" s="2">
        <v>28340.645747724098</v>
      </c>
      <c r="AL413" s="2">
        <v>28597.6876726052</v>
      </c>
      <c r="AM413" s="2">
        <v>28855.087444364101</v>
      </c>
      <c r="AN413" s="2">
        <v>29113.0131657979</v>
      </c>
      <c r="AO413" s="2">
        <v>29371.342755832698</v>
      </c>
      <c r="AP413" s="2">
        <v>29630.055842314701</v>
      </c>
      <c r="AQ413" s="2">
        <v>29889.033083650102</v>
      </c>
      <c r="AR413" s="2"/>
      <c r="AS413" s="2"/>
      <c r="AT413" s="2"/>
      <c r="AU413" s="2"/>
      <c r="AV413" s="2"/>
      <c r="AW413" s="2"/>
      <c r="AX413" s="2"/>
      <c r="AY413" s="2"/>
      <c r="AZ413" s="2"/>
      <c r="BA413" s="2"/>
      <c r="BB413" s="2"/>
      <c r="BC413" s="2"/>
      <c r="BD413" s="2"/>
      <c r="BE413" s="2"/>
      <c r="BF413" s="2"/>
      <c r="BG413" s="2"/>
      <c r="BH413" s="2"/>
    </row>
    <row r="414" spans="1:60" x14ac:dyDescent="0.25">
      <c r="A414" t="s">
        <v>103</v>
      </c>
      <c r="B414" t="s">
        <v>634</v>
      </c>
      <c r="C414" s="2">
        <v>19880</v>
      </c>
      <c r="D414" s="2">
        <v>19899</v>
      </c>
      <c r="E414" s="2">
        <v>19913</v>
      </c>
      <c r="F414" s="2">
        <v>19953</v>
      </c>
      <c r="G414" s="2">
        <v>19955</v>
      </c>
      <c r="H414" s="2">
        <v>19991</v>
      </c>
      <c r="I414" s="2">
        <v>20120</v>
      </c>
      <c r="J414" s="2">
        <v>20289</v>
      </c>
      <c r="K414" s="2">
        <v>20536</v>
      </c>
      <c r="L414" s="2">
        <v>20813</v>
      </c>
      <c r="M414" s="2">
        <v>20964</v>
      </c>
      <c r="N414" s="2">
        <v>21050</v>
      </c>
      <c r="O414" s="2">
        <v>21258</v>
      </c>
      <c r="P414" s="2">
        <v>21355</v>
      </c>
      <c r="Q414" s="2">
        <v>21536</v>
      </c>
      <c r="R414" s="2">
        <v>21816</v>
      </c>
      <c r="S414" s="2">
        <v>22105</v>
      </c>
      <c r="T414" s="2">
        <v>22368</v>
      </c>
      <c r="U414" s="2">
        <v>22494</v>
      </c>
      <c r="V414" s="2">
        <v>22763</v>
      </c>
      <c r="W414" s="2">
        <v>22672.511502830199</v>
      </c>
      <c r="X414" s="2">
        <v>22608.926414863701</v>
      </c>
      <c r="Y414" s="2">
        <v>22648.639850110299</v>
      </c>
      <c r="Z414" s="2">
        <v>22793.097873089901</v>
      </c>
      <c r="AA414" s="2">
        <v>23059.8371550216</v>
      </c>
      <c r="AB414" s="2">
        <v>23337.5495632276</v>
      </c>
      <c r="AC414" s="2">
        <v>23624.883481835299</v>
      </c>
      <c r="AD414" s="2">
        <v>23921.041930702399</v>
      </c>
      <c r="AE414" s="2">
        <v>24226.083259253799</v>
      </c>
      <c r="AF414" s="2">
        <v>24540.3564863502</v>
      </c>
      <c r="AG414" s="2">
        <v>24863.814800173899</v>
      </c>
      <c r="AH414" s="2">
        <v>25190.796784981299</v>
      </c>
      <c r="AI414" s="2">
        <v>25521.5436810584</v>
      </c>
      <c r="AJ414" s="2">
        <v>25855.745601016999</v>
      </c>
      <c r="AK414" s="2">
        <v>26193.2114115451</v>
      </c>
      <c r="AL414" s="2">
        <v>26533.759605762702</v>
      </c>
      <c r="AM414" s="2">
        <v>26876.987796205001</v>
      </c>
      <c r="AN414" s="2">
        <v>27222.818325691202</v>
      </c>
      <c r="AO414" s="2">
        <v>27570.943392764199</v>
      </c>
      <c r="AP414" s="2">
        <v>27921.184541619499</v>
      </c>
      <c r="AQ414" s="2">
        <v>28273.194139281801</v>
      </c>
      <c r="AR414" s="2"/>
      <c r="AS414" s="2"/>
      <c r="AT414" s="2"/>
      <c r="AU414" s="2"/>
      <c r="AV414" s="2"/>
      <c r="AW414" s="2"/>
      <c r="AX414" s="2"/>
      <c r="AY414" s="2"/>
      <c r="AZ414" s="2"/>
      <c r="BA414" s="2"/>
      <c r="BB414" s="2"/>
      <c r="BC414" s="2"/>
      <c r="BD414" s="2"/>
      <c r="BE414" s="2"/>
      <c r="BF414" s="2"/>
      <c r="BG414" s="2"/>
      <c r="BH414" s="2"/>
    </row>
    <row r="415" spans="1:60" x14ac:dyDescent="0.25">
      <c r="A415" t="s">
        <v>103</v>
      </c>
      <c r="B415" t="s">
        <v>30</v>
      </c>
      <c r="C415" s="2">
        <v>8131</v>
      </c>
      <c r="D415" s="2">
        <v>8179</v>
      </c>
      <c r="E415" s="2">
        <v>8178</v>
      </c>
      <c r="F415" s="2">
        <v>8204</v>
      </c>
      <c r="G415" s="2">
        <v>8204</v>
      </c>
      <c r="H415" s="2">
        <v>8265</v>
      </c>
      <c r="I415" s="2">
        <v>8356</v>
      </c>
      <c r="J415" s="2">
        <v>8449</v>
      </c>
      <c r="K415" s="2">
        <v>8562</v>
      </c>
      <c r="L415" s="2">
        <v>8682</v>
      </c>
      <c r="M415" s="2">
        <v>8790</v>
      </c>
      <c r="N415" s="2">
        <v>8835</v>
      </c>
      <c r="O415" s="2">
        <v>8881</v>
      </c>
      <c r="P415" s="2">
        <v>8955</v>
      </c>
      <c r="Q415" s="2">
        <v>9022</v>
      </c>
      <c r="R415" s="2">
        <v>9101</v>
      </c>
      <c r="S415" s="2">
        <v>9173</v>
      </c>
      <c r="T415" s="2">
        <v>9231</v>
      </c>
      <c r="U415" s="2">
        <v>9293</v>
      </c>
      <c r="V415" s="2">
        <v>9361</v>
      </c>
      <c r="W415" s="2">
        <v>9378.7745388671792</v>
      </c>
      <c r="X415" s="2">
        <v>9397.8325174868605</v>
      </c>
      <c r="Y415" s="2">
        <v>9427.80506954263</v>
      </c>
      <c r="Z415" s="2">
        <v>9466.2151150858899</v>
      </c>
      <c r="AA415" s="2">
        <v>9512.7629131149806</v>
      </c>
      <c r="AB415" s="2">
        <v>9559.0778026110002</v>
      </c>
      <c r="AC415" s="2">
        <v>9605.0567053817995</v>
      </c>
      <c r="AD415" s="2">
        <v>9650.8462498139907</v>
      </c>
      <c r="AE415" s="2">
        <v>9696.9243857213605</v>
      </c>
      <c r="AF415" s="2">
        <v>9743.6414760129101</v>
      </c>
      <c r="AG415" s="2">
        <v>9791.2711142555308</v>
      </c>
      <c r="AH415" s="2">
        <v>9839.5287306549799</v>
      </c>
      <c r="AI415" s="2">
        <v>9888.7473273821597</v>
      </c>
      <c r="AJ415" s="2">
        <v>9939.0125835457093</v>
      </c>
      <c r="AK415" s="2">
        <v>9990.4660499605397</v>
      </c>
      <c r="AL415" s="2">
        <v>10043.2128660869</v>
      </c>
      <c r="AM415" s="2">
        <v>10097.2325520575</v>
      </c>
      <c r="AN415" s="2">
        <v>10152.5921174457</v>
      </c>
      <c r="AO415" s="2">
        <v>10209.2714959724</v>
      </c>
      <c r="AP415" s="2">
        <v>10267.220241393799</v>
      </c>
      <c r="AQ415" s="2">
        <v>10326.299897838</v>
      </c>
      <c r="AR415" s="2"/>
      <c r="AS415" s="2"/>
      <c r="AT415" s="2"/>
      <c r="AU415" s="2"/>
      <c r="AV415" s="2"/>
      <c r="AW415" s="2"/>
      <c r="AX415" s="2"/>
      <c r="AY415" s="2"/>
      <c r="AZ415" s="2"/>
      <c r="BA415" s="2"/>
      <c r="BB415" s="2"/>
      <c r="BC415" s="2"/>
      <c r="BD415" s="2"/>
      <c r="BE415" s="2"/>
      <c r="BF415" s="2"/>
      <c r="BG415" s="2"/>
      <c r="BH415" s="2"/>
    </row>
    <row r="416" spans="1:60" x14ac:dyDescent="0.25">
      <c r="A416" t="s">
        <v>103</v>
      </c>
      <c r="B416" t="s">
        <v>635</v>
      </c>
      <c r="C416" s="2">
        <v>6136</v>
      </c>
      <c r="D416" s="2">
        <v>6652</v>
      </c>
      <c r="E416" s="2">
        <v>7080</v>
      </c>
      <c r="F416" s="2">
        <v>7313</v>
      </c>
      <c r="G416" s="2">
        <v>7391</v>
      </c>
      <c r="H416" s="2">
        <v>7529</v>
      </c>
      <c r="I416" s="2">
        <v>7576</v>
      </c>
      <c r="J416" s="2">
        <v>7607</v>
      </c>
      <c r="K416" s="2">
        <v>7655</v>
      </c>
      <c r="L416" s="2">
        <v>7712</v>
      </c>
      <c r="M416" s="2">
        <v>7758</v>
      </c>
      <c r="N416" s="2">
        <v>7866</v>
      </c>
      <c r="O416" s="2">
        <v>8001</v>
      </c>
      <c r="P416" s="2">
        <v>8294</v>
      </c>
      <c r="Q416" s="2">
        <v>8626</v>
      </c>
      <c r="R416" s="2">
        <v>8856</v>
      </c>
      <c r="S416" s="2">
        <v>9323</v>
      </c>
      <c r="T416" s="2">
        <v>9719</v>
      </c>
      <c r="U416" s="2">
        <v>10153</v>
      </c>
      <c r="V416" s="2">
        <v>10703</v>
      </c>
      <c r="W416" s="2">
        <v>11144.248078386199</v>
      </c>
      <c r="X416" s="2">
        <v>11600.8016246885</v>
      </c>
      <c r="Y416" s="2">
        <v>12085.7997282205</v>
      </c>
      <c r="Z416" s="2">
        <v>12595.2487550318</v>
      </c>
      <c r="AA416" s="2">
        <v>13127.131743575401</v>
      </c>
      <c r="AB416" s="2">
        <v>13674.235875595999</v>
      </c>
      <c r="AC416" s="2">
        <v>14236.225016935699</v>
      </c>
      <c r="AD416" s="2">
        <v>14813.2002615769</v>
      </c>
      <c r="AE416" s="2">
        <v>15405.9663827365</v>
      </c>
      <c r="AF416" s="2">
        <v>16004.4335821642</v>
      </c>
      <c r="AG416" s="2">
        <v>16608.981481096002</v>
      </c>
      <c r="AH416" s="2">
        <v>17219.295077839601</v>
      </c>
      <c r="AI416" s="2">
        <v>17836.0707257869</v>
      </c>
      <c r="AJ416" s="2">
        <v>18459.449409641598</v>
      </c>
      <c r="AK416" s="2">
        <v>19089.472439335601</v>
      </c>
      <c r="AL416" s="2">
        <v>19726.1533843039</v>
      </c>
      <c r="AM416" s="2">
        <v>20369.416413085899</v>
      </c>
      <c r="AN416" s="2">
        <v>21019.314215506402</v>
      </c>
      <c r="AO416" s="2">
        <v>21675.6698307037</v>
      </c>
      <c r="AP416" s="2">
        <v>22338.365620373701</v>
      </c>
      <c r="AQ416" s="2">
        <v>23007.1105105391</v>
      </c>
      <c r="AR416" s="2"/>
      <c r="AS416" s="2"/>
      <c r="AT416" s="2"/>
      <c r="AU416" s="2"/>
      <c r="AV416" s="2"/>
      <c r="AW416" s="2"/>
      <c r="AX416" s="2"/>
      <c r="AY416" s="2"/>
      <c r="AZ416" s="2"/>
      <c r="BA416" s="2"/>
      <c r="BB416" s="2"/>
      <c r="BC416" s="2"/>
      <c r="BD416" s="2"/>
      <c r="BE416" s="2"/>
      <c r="BF416" s="2"/>
      <c r="BG416" s="2"/>
      <c r="BH416" s="2"/>
    </row>
    <row r="417" spans="1:60" x14ac:dyDescent="0.25">
      <c r="A417" t="s">
        <v>103</v>
      </c>
      <c r="B417" t="s">
        <v>636</v>
      </c>
      <c r="C417" s="2">
        <v>3653</v>
      </c>
      <c r="D417" s="2">
        <v>3693</v>
      </c>
      <c r="E417" s="2">
        <v>3705</v>
      </c>
      <c r="F417" s="2">
        <v>3699</v>
      </c>
      <c r="G417" s="2">
        <v>3703</v>
      </c>
      <c r="H417" s="2">
        <v>3719</v>
      </c>
      <c r="I417" s="2">
        <v>3768</v>
      </c>
      <c r="J417" s="2">
        <v>3789</v>
      </c>
      <c r="K417" s="2">
        <v>3850</v>
      </c>
      <c r="L417" s="2">
        <v>3919</v>
      </c>
      <c r="M417" s="2">
        <v>3970</v>
      </c>
      <c r="N417" s="2">
        <v>4027</v>
      </c>
      <c r="O417" s="2">
        <v>4096</v>
      </c>
      <c r="P417" s="2">
        <v>4163</v>
      </c>
      <c r="Q417" s="2">
        <v>4217</v>
      </c>
      <c r="R417" s="2">
        <v>4272</v>
      </c>
      <c r="S417" s="2">
        <v>4341</v>
      </c>
      <c r="T417" s="2">
        <v>4527</v>
      </c>
      <c r="U417" s="2">
        <v>4633</v>
      </c>
      <c r="V417" s="2">
        <v>4778</v>
      </c>
      <c r="W417" s="2">
        <v>4865.7590595836</v>
      </c>
      <c r="X417" s="2">
        <v>4960.9248078174696</v>
      </c>
      <c r="Y417" s="2">
        <v>5068.6338737912902</v>
      </c>
      <c r="Z417" s="2">
        <v>5187.7605292899498</v>
      </c>
      <c r="AA417" s="2">
        <v>5319.51581168144</v>
      </c>
      <c r="AB417" s="2">
        <v>5453.9865982191104</v>
      </c>
      <c r="AC417" s="2">
        <v>5591.0092974804202</v>
      </c>
      <c r="AD417" s="2">
        <v>5730.46975815107</v>
      </c>
      <c r="AE417" s="2">
        <v>5872.4059885391198</v>
      </c>
      <c r="AF417" s="2">
        <v>6013.9149976271701</v>
      </c>
      <c r="AG417" s="2">
        <v>6155.0218000263803</v>
      </c>
      <c r="AH417" s="2">
        <v>6295.2207244450001</v>
      </c>
      <c r="AI417" s="2">
        <v>6434.5917902412502</v>
      </c>
      <c r="AJ417" s="2">
        <v>6573.120516422</v>
      </c>
      <c r="AK417" s="2">
        <v>6710.8294566580998</v>
      </c>
      <c r="AL417" s="2">
        <v>6847.7578494937097</v>
      </c>
      <c r="AM417" s="2">
        <v>6983.8415879337499</v>
      </c>
      <c r="AN417" s="2">
        <v>7119.1068689251097</v>
      </c>
      <c r="AO417" s="2">
        <v>7253.53524910327</v>
      </c>
      <c r="AP417" s="2">
        <v>7387.1100306498602</v>
      </c>
      <c r="AQ417" s="2">
        <v>7519.7922130120896</v>
      </c>
      <c r="AR417" s="2"/>
      <c r="AS417" s="2"/>
      <c r="AT417" s="2"/>
      <c r="AU417" s="2"/>
      <c r="AV417" s="2"/>
      <c r="AW417" s="2"/>
      <c r="AX417" s="2"/>
      <c r="AY417" s="2"/>
      <c r="AZ417" s="2"/>
      <c r="BA417" s="2"/>
      <c r="BB417" s="2"/>
      <c r="BC417" s="2"/>
      <c r="BD417" s="2"/>
      <c r="BE417" s="2"/>
      <c r="BF417" s="2"/>
      <c r="BG417" s="2"/>
      <c r="BH417" s="2"/>
    </row>
    <row r="418" spans="1:60" x14ac:dyDescent="0.25">
      <c r="A418" t="s">
        <v>103</v>
      </c>
      <c r="B418" t="s">
        <v>637</v>
      </c>
      <c r="C418" s="2">
        <v>6699</v>
      </c>
      <c r="D418" s="2">
        <v>6813</v>
      </c>
      <c r="E418" s="2">
        <v>6867</v>
      </c>
      <c r="F418" s="2">
        <v>6816</v>
      </c>
      <c r="G418" s="2">
        <v>6800</v>
      </c>
      <c r="H418" s="2">
        <v>6787</v>
      </c>
      <c r="I418" s="2">
        <v>6881</v>
      </c>
      <c r="J418" s="2">
        <v>6992</v>
      </c>
      <c r="K418" s="2">
        <v>7187</v>
      </c>
      <c r="L418" s="2">
        <v>7319</v>
      </c>
      <c r="M418" s="2">
        <v>7449</v>
      </c>
      <c r="N418" s="2">
        <v>7480</v>
      </c>
      <c r="O418" s="2">
        <v>7553</v>
      </c>
      <c r="P418" s="2">
        <v>7692</v>
      </c>
      <c r="Q418" s="2">
        <v>7789</v>
      </c>
      <c r="R418" s="2">
        <v>7862</v>
      </c>
      <c r="S418" s="2">
        <v>8057</v>
      </c>
      <c r="T418" s="2">
        <v>8217</v>
      </c>
      <c r="U418" s="2">
        <v>8467</v>
      </c>
      <c r="V418" s="2">
        <v>8663</v>
      </c>
      <c r="W418" s="2">
        <v>8760.6353694266909</v>
      </c>
      <c r="X418" s="2">
        <v>8865.1050433626697</v>
      </c>
      <c r="Y418" s="2">
        <v>8986.9117290106406</v>
      </c>
      <c r="Z418" s="2">
        <v>9124.5942570424795</v>
      </c>
      <c r="AA418" s="2">
        <v>9279.3327799578401</v>
      </c>
      <c r="AB418" s="2">
        <v>9437.7014925354797</v>
      </c>
      <c r="AC418" s="2">
        <v>9599.2927474131702</v>
      </c>
      <c r="AD418" s="2">
        <v>9763.9969031627206</v>
      </c>
      <c r="AE418" s="2">
        <v>9931.9147955428907</v>
      </c>
      <c r="AF418" s="2">
        <v>10099.207371857399</v>
      </c>
      <c r="AG418" s="2">
        <v>10265.8677329658</v>
      </c>
      <c r="AH418" s="2">
        <v>10431.0807849146</v>
      </c>
      <c r="AI418" s="2">
        <v>10594.932736032901</v>
      </c>
      <c r="AJ418" s="2">
        <v>10757.334992452999</v>
      </c>
      <c r="AK418" s="2">
        <v>10918.226866902</v>
      </c>
      <c r="AL418" s="2">
        <v>11077.518106577299</v>
      </c>
      <c r="AM418" s="2">
        <v>11235.013094632001</v>
      </c>
      <c r="AN418" s="2">
        <v>11390.743784853599</v>
      </c>
      <c r="AO418" s="2">
        <v>11544.712441644901</v>
      </c>
      <c r="AP418" s="2">
        <v>11696.9710733175</v>
      </c>
      <c r="AQ418" s="2">
        <v>11847.5290681551</v>
      </c>
      <c r="AR418" s="2"/>
      <c r="AS418" s="2"/>
      <c r="AT418" s="2"/>
      <c r="AU418" s="2"/>
      <c r="AV418" s="2"/>
      <c r="AW418" s="2"/>
      <c r="AX418" s="2"/>
      <c r="AY418" s="2"/>
      <c r="AZ418" s="2"/>
      <c r="BA418" s="2"/>
      <c r="BB418" s="2"/>
      <c r="BC418" s="2"/>
      <c r="BD418" s="2"/>
      <c r="BE418" s="2"/>
      <c r="BF418" s="2"/>
      <c r="BG418" s="2"/>
      <c r="BH418" s="2"/>
    </row>
    <row r="419" spans="1:60" x14ac:dyDescent="0.25">
      <c r="A419" t="s">
        <v>103</v>
      </c>
      <c r="B419" t="s">
        <v>638</v>
      </c>
      <c r="C419" s="2">
        <v>6311</v>
      </c>
      <c r="D419" s="2">
        <v>6246</v>
      </c>
      <c r="E419" s="2">
        <v>6168</v>
      </c>
      <c r="F419" s="2">
        <v>6077</v>
      </c>
      <c r="G419" s="2">
        <v>6016</v>
      </c>
      <c r="H419" s="2">
        <v>5972</v>
      </c>
      <c r="I419" s="2">
        <v>5922</v>
      </c>
      <c r="J419" s="2">
        <v>5917</v>
      </c>
      <c r="K419" s="2">
        <v>5929</v>
      </c>
      <c r="L419" s="2">
        <v>5959</v>
      </c>
      <c r="M419" s="2">
        <v>5978</v>
      </c>
      <c r="N419" s="2">
        <v>6005</v>
      </c>
      <c r="O419" s="2">
        <v>6037</v>
      </c>
      <c r="P419" s="2">
        <v>6062</v>
      </c>
      <c r="Q419" s="2">
        <v>6088</v>
      </c>
      <c r="R419" s="2">
        <v>6112</v>
      </c>
      <c r="S419" s="2">
        <v>6134</v>
      </c>
      <c r="T419" s="2">
        <v>6181</v>
      </c>
      <c r="U419" s="2">
        <v>6199</v>
      </c>
      <c r="V419" s="2">
        <v>6245</v>
      </c>
      <c r="W419" s="2">
        <v>6256.4775292388003</v>
      </c>
      <c r="X419" s="2">
        <v>6272.4856126435898</v>
      </c>
      <c r="Y419" s="2">
        <v>6298.0930642599196</v>
      </c>
      <c r="Z419" s="2">
        <v>6331.1851822919798</v>
      </c>
      <c r="AA419" s="2">
        <v>6371.0994522195097</v>
      </c>
      <c r="AB419" s="2">
        <v>6412.6913249906102</v>
      </c>
      <c r="AC419" s="2">
        <v>6455.4566109207599</v>
      </c>
      <c r="AD419" s="2">
        <v>6499.02938729369</v>
      </c>
      <c r="AE419" s="2">
        <v>6543.2628942725896</v>
      </c>
      <c r="AF419" s="2">
        <v>6588.3821616607502</v>
      </c>
      <c r="AG419" s="2">
        <v>6634.4454784027103</v>
      </c>
      <c r="AH419" s="2">
        <v>6681.1692522988697</v>
      </c>
      <c r="AI419" s="2">
        <v>6728.73900866039</v>
      </c>
      <c r="AJ419" s="2">
        <v>6777.1050180024904</v>
      </c>
      <c r="AK419" s="2">
        <v>6826.2612449399903</v>
      </c>
      <c r="AL419" s="2">
        <v>6876.1740907355097</v>
      </c>
      <c r="AM419" s="2">
        <v>6926.7785465031902</v>
      </c>
      <c r="AN419" s="2">
        <v>6978.1117182349099</v>
      </c>
      <c r="AO419" s="2">
        <v>7030.1452237538597</v>
      </c>
      <c r="AP419" s="2">
        <v>7082.8831955532896</v>
      </c>
      <c r="AQ419" s="2">
        <v>7136.2721338696101</v>
      </c>
      <c r="AR419" s="2"/>
      <c r="AS419" s="2"/>
      <c r="AT419" s="2"/>
      <c r="AU419" s="2"/>
      <c r="AV419" s="2"/>
      <c r="AW419" s="2"/>
      <c r="AX419" s="2"/>
      <c r="AY419" s="2"/>
      <c r="AZ419" s="2"/>
      <c r="BA419" s="2"/>
      <c r="BB419" s="2"/>
      <c r="BC419" s="2"/>
      <c r="BD419" s="2"/>
      <c r="BE419" s="2"/>
      <c r="BF419" s="2"/>
      <c r="BG419" s="2"/>
      <c r="BH419" s="2"/>
    </row>
    <row r="420" spans="1:60" x14ac:dyDescent="0.25">
      <c r="A420" t="s">
        <v>103</v>
      </c>
      <c r="B420" t="s">
        <v>639</v>
      </c>
      <c r="C420" s="2">
        <v>6716</v>
      </c>
      <c r="D420" s="2">
        <v>6731</v>
      </c>
      <c r="E420" s="2">
        <v>6773</v>
      </c>
      <c r="F420" s="2">
        <v>6740</v>
      </c>
      <c r="G420" s="2">
        <v>6758</v>
      </c>
      <c r="H420" s="2">
        <v>6792</v>
      </c>
      <c r="I420" s="2">
        <v>6904</v>
      </c>
      <c r="J420" s="2">
        <v>6963</v>
      </c>
      <c r="K420" s="2">
        <v>7046</v>
      </c>
      <c r="L420" s="2">
        <v>7183</v>
      </c>
      <c r="M420" s="2">
        <v>7314</v>
      </c>
      <c r="N420" s="2">
        <v>7439</v>
      </c>
      <c r="O420" s="2">
        <v>7592</v>
      </c>
      <c r="P420" s="2">
        <v>7777</v>
      </c>
      <c r="Q420" s="2">
        <v>7930</v>
      </c>
      <c r="R420" s="2">
        <v>8051</v>
      </c>
      <c r="S420" s="2">
        <v>8157</v>
      </c>
      <c r="T420" s="2">
        <v>8443</v>
      </c>
      <c r="U420" s="2">
        <v>8579</v>
      </c>
      <c r="V420" s="2">
        <v>8638</v>
      </c>
      <c r="W420" s="2">
        <v>8743.2168409574097</v>
      </c>
      <c r="X420" s="2">
        <v>8853.6827879267003</v>
      </c>
      <c r="Y420" s="2">
        <v>8977.9446823454091</v>
      </c>
      <c r="Z420" s="2">
        <v>9114.3326466565795</v>
      </c>
      <c r="AA420" s="2">
        <v>9263.4495558589406</v>
      </c>
      <c r="AB420" s="2">
        <v>9414.8316175871296</v>
      </c>
      <c r="AC420" s="2">
        <v>9568.2262318652793</v>
      </c>
      <c r="AD420" s="2">
        <v>9723.6365648780702</v>
      </c>
      <c r="AE420" s="2">
        <v>9881.31046155685</v>
      </c>
      <c r="AF420" s="2">
        <v>10038.043772429201</v>
      </c>
      <c r="AG420" s="2">
        <v>10193.9327395652</v>
      </c>
      <c r="AH420" s="2">
        <v>10348.453735109901</v>
      </c>
      <c r="AI420" s="2">
        <v>10501.8664890363</v>
      </c>
      <c r="AJ420" s="2">
        <v>10654.2504077468</v>
      </c>
      <c r="AK420" s="2">
        <v>10805.728816897001</v>
      </c>
      <c r="AL420" s="2">
        <v>10956.353936407801</v>
      </c>
      <c r="AM420" s="2">
        <v>11106.0555951104</v>
      </c>
      <c r="AN420" s="2">
        <v>11254.9069586723</v>
      </c>
      <c r="AO420" s="2">
        <v>11402.925498891</v>
      </c>
      <c r="AP420" s="2">
        <v>11550.1391122233</v>
      </c>
      <c r="AQ420" s="2">
        <v>11696.4684143373</v>
      </c>
      <c r="AR420" s="2"/>
      <c r="AS420" s="2"/>
      <c r="AT420" s="2"/>
      <c r="AU420" s="2"/>
      <c r="AV420" s="2"/>
      <c r="AW420" s="2"/>
      <c r="AX420" s="2"/>
      <c r="AY420" s="2"/>
      <c r="AZ420" s="2"/>
      <c r="BA420" s="2"/>
      <c r="BB420" s="2"/>
      <c r="BC420" s="2"/>
      <c r="BD420" s="2"/>
      <c r="BE420" s="2"/>
      <c r="BF420" s="2"/>
      <c r="BG420" s="2"/>
      <c r="BH420" s="2"/>
    </row>
    <row r="421" spans="1:60" x14ac:dyDescent="0.25">
      <c r="A421" t="s">
        <v>103</v>
      </c>
      <c r="B421" t="s">
        <v>640</v>
      </c>
      <c r="C421" s="2">
        <v>15972</v>
      </c>
      <c r="D421" s="2">
        <v>15968</v>
      </c>
      <c r="E421" s="2">
        <v>15953</v>
      </c>
      <c r="F421" s="2">
        <v>15859</v>
      </c>
      <c r="G421" s="2">
        <v>15814</v>
      </c>
      <c r="H421" s="2">
        <v>15726</v>
      </c>
      <c r="I421" s="2">
        <v>15668</v>
      </c>
      <c r="J421" s="2">
        <v>15613</v>
      </c>
      <c r="K421" s="2">
        <v>15680</v>
      </c>
      <c r="L421" s="2">
        <v>15776</v>
      </c>
      <c r="M421" s="2">
        <v>15831</v>
      </c>
      <c r="N421" s="2">
        <v>15895</v>
      </c>
      <c r="O421" s="2">
        <v>15954</v>
      </c>
      <c r="P421" s="2">
        <v>16016</v>
      </c>
      <c r="Q421" s="2">
        <v>16080</v>
      </c>
      <c r="R421" s="2">
        <v>16173</v>
      </c>
      <c r="S421" s="2">
        <v>16217</v>
      </c>
      <c r="T421" s="2">
        <v>16195</v>
      </c>
      <c r="U421" s="2">
        <v>16215</v>
      </c>
      <c r="V421" s="2">
        <v>16191</v>
      </c>
      <c r="W421" s="2">
        <v>16250.4332328691</v>
      </c>
      <c r="X421" s="2">
        <v>16323.023171721599</v>
      </c>
      <c r="Y421" s="2">
        <v>16422.3107214109</v>
      </c>
      <c r="Z421" s="2">
        <v>16542.835179898</v>
      </c>
      <c r="AA421" s="2">
        <v>16685.471556647</v>
      </c>
      <c r="AB421" s="2">
        <v>16828.1526582187</v>
      </c>
      <c r="AC421" s="2">
        <v>16970.032007407</v>
      </c>
      <c r="AD421" s="2">
        <v>17111.054755606401</v>
      </c>
      <c r="AE421" s="2">
        <v>17251.841868158401</v>
      </c>
      <c r="AF421" s="2">
        <v>17392.293891535399</v>
      </c>
      <c r="AG421" s="2">
        <v>17532.6740198277</v>
      </c>
      <c r="AH421" s="2">
        <v>17671.718797085701</v>
      </c>
      <c r="AI421" s="2">
        <v>17809.834359375302</v>
      </c>
      <c r="AJ421" s="2">
        <v>17946.945479144699</v>
      </c>
      <c r="AK421" s="2">
        <v>18082.980837377399</v>
      </c>
      <c r="AL421" s="2">
        <v>18217.748255778599</v>
      </c>
      <c r="AM421" s="2">
        <v>18350.9212969336</v>
      </c>
      <c r="AN421" s="2">
        <v>18482.440535302499</v>
      </c>
      <c r="AO421" s="2">
        <v>18612.1721656765</v>
      </c>
      <c r="AP421" s="2">
        <v>18740.091511703598</v>
      </c>
      <c r="AQ421" s="2">
        <v>18866.185640707401</v>
      </c>
      <c r="AR421" s="2"/>
      <c r="AS421" s="2"/>
      <c r="AT421" s="2"/>
      <c r="AU421" s="2"/>
      <c r="AV421" s="2"/>
      <c r="AW421" s="2"/>
      <c r="AX421" s="2"/>
      <c r="AY421" s="2"/>
      <c r="AZ421" s="2"/>
      <c r="BA421" s="2"/>
      <c r="BB421" s="2"/>
      <c r="BC421" s="2"/>
      <c r="BD421" s="2"/>
      <c r="BE421" s="2"/>
      <c r="BF421" s="2"/>
      <c r="BG421" s="2"/>
      <c r="BH421" s="2"/>
    </row>
    <row r="422" spans="1:60" x14ac:dyDescent="0.25">
      <c r="A422" t="s">
        <v>103</v>
      </c>
      <c r="B422" t="s">
        <v>641</v>
      </c>
      <c r="C422" s="2">
        <v>14125</v>
      </c>
      <c r="D422" s="2">
        <v>14500</v>
      </c>
      <c r="E422" s="2">
        <v>14917</v>
      </c>
      <c r="F422" s="2">
        <v>15329</v>
      </c>
      <c r="G422" s="2">
        <v>15892</v>
      </c>
      <c r="H422" s="2">
        <v>16176</v>
      </c>
      <c r="I422" s="2">
        <v>16734</v>
      </c>
      <c r="J422" s="2">
        <v>17202</v>
      </c>
      <c r="K422" s="2">
        <v>17780</v>
      </c>
      <c r="L422" s="2">
        <v>18293</v>
      </c>
      <c r="M422" s="2">
        <v>18773</v>
      </c>
      <c r="N422" s="2">
        <v>19014</v>
      </c>
      <c r="O422" s="2">
        <v>19234</v>
      </c>
      <c r="P422" s="2">
        <v>19660</v>
      </c>
      <c r="Q422" s="2">
        <v>20120</v>
      </c>
      <c r="R422" s="2">
        <v>20617</v>
      </c>
      <c r="S422" s="2">
        <v>20938</v>
      </c>
      <c r="T422" s="2">
        <v>21180</v>
      </c>
      <c r="U422" s="2">
        <v>21617</v>
      </c>
      <c r="V422" s="2">
        <v>22123</v>
      </c>
      <c r="W422" s="2">
        <v>22612.706872337701</v>
      </c>
      <c r="X422" s="2">
        <v>23130.322104812101</v>
      </c>
      <c r="Y422" s="2">
        <v>23694.739610056</v>
      </c>
      <c r="Z422" s="2">
        <v>24295.466536231001</v>
      </c>
      <c r="AA422" s="2">
        <v>24929.1212804975</v>
      </c>
      <c r="AB422" s="2">
        <v>25575.4155659428</v>
      </c>
      <c r="AC422" s="2">
        <v>26233.158234305502</v>
      </c>
      <c r="AD422" s="2">
        <v>26901.9108462896</v>
      </c>
      <c r="AE422" s="2">
        <v>27582.499458951701</v>
      </c>
      <c r="AF422" s="2">
        <v>28266.2220566631</v>
      </c>
      <c r="AG422" s="2">
        <v>28953.503634817698</v>
      </c>
      <c r="AH422" s="2">
        <v>29643.303697667299</v>
      </c>
      <c r="AI422" s="2">
        <v>30336.652339290598</v>
      </c>
      <c r="AJ422" s="2">
        <v>31033.364610605298</v>
      </c>
      <c r="AK422" s="2">
        <v>31733.3110373788</v>
      </c>
      <c r="AL422" s="2">
        <v>32436.346957122802</v>
      </c>
      <c r="AM422" s="2">
        <v>33142.004744661099</v>
      </c>
      <c r="AN422" s="2">
        <v>33850.335290293799</v>
      </c>
      <c r="AO422" s="2">
        <v>34561.0808785466</v>
      </c>
      <c r="AP422" s="2">
        <v>35274.303472150699</v>
      </c>
      <c r="AQ422" s="2">
        <v>35989.9209995981</v>
      </c>
      <c r="AR422" s="2"/>
      <c r="AS422" s="2"/>
      <c r="AT422" s="2"/>
      <c r="AU422" s="2"/>
      <c r="AV422" s="2"/>
      <c r="AW422" s="2"/>
      <c r="AX422" s="2"/>
      <c r="AY422" s="2"/>
      <c r="AZ422" s="2"/>
      <c r="BA422" s="2"/>
      <c r="BB422" s="2"/>
      <c r="BC422" s="2"/>
      <c r="BD422" s="2"/>
      <c r="BE422" s="2"/>
      <c r="BF422" s="2"/>
      <c r="BG422" s="2"/>
      <c r="BH422" s="2"/>
    </row>
    <row r="423" spans="1:60" x14ac:dyDescent="0.25">
      <c r="A423" t="s">
        <v>103</v>
      </c>
      <c r="B423" t="s">
        <v>42</v>
      </c>
      <c r="C423" s="2">
        <v>10175</v>
      </c>
      <c r="D423" s="2">
        <v>10082</v>
      </c>
      <c r="E423" s="2">
        <v>9961</v>
      </c>
      <c r="F423" s="2">
        <v>9861</v>
      </c>
      <c r="G423" s="2">
        <v>9745</v>
      </c>
      <c r="H423" s="2">
        <v>9657</v>
      </c>
      <c r="I423" s="2">
        <v>9652</v>
      </c>
      <c r="J423" s="2">
        <v>9767</v>
      </c>
      <c r="K423" s="2">
        <v>9906</v>
      </c>
      <c r="L423" s="2">
        <v>10064</v>
      </c>
      <c r="M423" s="2">
        <v>10152</v>
      </c>
      <c r="N423" s="2">
        <v>10149</v>
      </c>
      <c r="O423" s="2">
        <v>10143</v>
      </c>
      <c r="P423" s="2">
        <v>10129</v>
      </c>
      <c r="Q423" s="2">
        <v>10126</v>
      </c>
      <c r="R423" s="2">
        <v>10129</v>
      </c>
      <c r="S423" s="2">
        <v>10149</v>
      </c>
      <c r="T423" s="2">
        <v>10173</v>
      </c>
      <c r="U423" s="2">
        <v>10180</v>
      </c>
      <c r="V423" s="2">
        <v>10079</v>
      </c>
      <c r="W423" s="2">
        <v>10032.636413751399</v>
      </c>
      <c r="X423" s="2">
        <v>9990.8441462754708</v>
      </c>
      <c r="Y423" s="2">
        <v>9963.58660295544</v>
      </c>
      <c r="Z423" s="2">
        <v>9947.9044909159802</v>
      </c>
      <c r="AA423" s="2">
        <v>9943.7558284884399</v>
      </c>
      <c r="AB423" s="2">
        <v>9940.0844214036697</v>
      </c>
      <c r="AC423" s="2">
        <v>9936.4596532955802</v>
      </c>
      <c r="AD423" s="2">
        <v>9932.72626189531</v>
      </c>
      <c r="AE423" s="2">
        <v>9929.0649883705901</v>
      </c>
      <c r="AF423" s="2">
        <v>9926.0260656210194</v>
      </c>
      <c r="AG423" s="2">
        <v>9923.7058680095506</v>
      </c>
      <c r="AH423" s="2">
        <v>9921.4332463449991</v>
      </c>
      <c r="AI423" s="2">
        <v>9919.3381642619406</v>
      </c>
      <c r="AJ423" s="2">
        <v>9917.3068739997907</v>
      </c>
      <c r="AK423" s="2">
        <v>9915.2707166054697</v>
      </c>
      <c r="AL423" s="2">
        <v>9913.1110251661994</v>
      </c>
      <c r="AM423" s="2">
        <v>9910.61121636801</v>
      </c>
      <c r="AN423" s="2">
        <v>9907.70143103189</v>
      </c>
      <c r="AO423" s="2">
        <v>9904.2392366412496</v>
      </c>
      <c r="AP423" s="2">
        <v>9900.1482908987891</v>
      </c>
      <c r="AQ423" s="2">
        <v>9895.3283433300494</v>
      </c>
      <c r="AR423" s="2"/>
      <c r="AS423" s="2"/>
      <c r="AT423" s="2"/>
      <c r="AU423" s="2"/>
      <c r="AV423" s="2"/>
      <c r="AW423" s="2"/>
      <c r="AX423" s="2"/>
      <c r="AY423" s="2"/>
      <c r="AZ423" s="2"/>
      <c r="BA423" s="2"/>
      <c r="BB423" s="2"/>
      <c r="BC423" s="2"/>
      <c r="BD423" s="2"/>
      <c r="BE423" s="2"/>
      <c r="BF423" s="2"/>
      <c r="BG423" s="2"/>
      <c r="BH423" s="2"/>
    </row>
    <row r="424" spans="1:60" x14ac:dyDescent="0.25">
      <c r="A424" t="s">
        <v>103</v>
      </c>
      <c r="B424" t="s">
        <v>642</v>
      </c>
      <c r="C424" s="2">
        <v>8143</v>
      </c>
      <c r="D424" s="2">
        <v>8996</v>
      </c>
      <c r="E424" s="2">
        <v>9865</v>
      </c>
      <c r="F424" s="2">
        <v>10413</v>
      </c>
      <c r="G424" s="2">
        <v>11018</v>
      </c>
      <c r="H424" s="2">
        <v>11507</v>
      </c>
      <c r="I424" s="2">
        <v>12155</v>
      </c>
      <c r="J424" s="2">
        <v>12871</v>
      </c>
      <c r="K424" s="2">
        <v>13320</v>
      </c>
      <c r="L424" s="2">
        <v>13716</v>
      </c>
      <c r="M424" s="2">
        <v>14042</v>
      </c>
      <c r="N424" s="2">
        <v>14525</v>
      </c>
      <c r="O424" s="2">
        <v>15179</v>
      </c>
      <c r="P424" s="2">
        <v>15994</v>
      </c>
      <c r="Q424" s="2">
        <v>16641</v>
      </c>
      <c r="R424" s="2">
        <v>17384</v>
      </c>
      <c r="S424" s="2">
        <v>17830</v>
      </c>
      <c r="T424" s="2">
        <v>18591</v>
      </c>
      <c r="U424" s="2">
        <v>19112</v>
      </c>
      <c r="V424" s="2">
        <v>19533</v>
      </c>
      <c r="W424" s="2">
        <v>20067.5361993468</v>
      </c>
      <c r="X424" s="2">
        <v>20622.493799227399</v>
      </c>
      <c r="Y424" s="2">
        <v>21218.5956367613</v>
      </c>
      <c r="Z424" s="2">
        <v>21850.237606507199</v>
      </c>
      <c r="AA424" s="2">
        <v>22515.993821851502</v>
      </c>
      <c r="AB424" s="2">
        <v>23196.744470866201</v>
      </c>
      <c r="AC424" s="2">
        <v>23891.842741349399</v>
      </c>
      <c r="AD424" s="2">
        <v>24601.0267424825</v>
      </c>
      <c r="AE424" s="2">
        <v>25324.849264631899</v>
      </c>
      <c r="AF424" s="2">
        <v>26050.604607761201</v>
      </c>
      <c r="AG424" s="2">
        <v>26778.321827201598</v>
      </c>
      <c r="AH424" s="2">
        <v>27507.045902221202</v>
      </c>
      <c r="AI424" s="2">
        <v>28237.4376920879</v>
      </c>
      <c r="AJ424" s="2">
        <v>28969.541142157701</v>
      </c>
      <c r="AK424" s="2">
        <v>29703.451014303399</v>
      </c>
      <c r="AL424" s="2">
        <v>30439.116502716399</v>
      </c>
      <c r="AM424" s="2">
        <v>31176.152184650498</v>
      </c>
      <c r="AN424" s="2">
        <v>31914.522262915201</v>
      </c>
      <c r="AO424" s="2">
        <v>32653.945217402499</v>
      </c>
      <c r="AP424" s="2">
        <v>33394.324551445097</v>
      </c>
      <c r="AQ424" s="2">
        <v>34135.306382004099</v>
      </c>
      <c r="AR424" s="2"/>
      <c r="AS424" s="2"/>
      <c r="AT424" s="2"/>
      <c r="AU424" s="2"/>
      <c r="AV424" s="2"/>
      <c r="AW424" s="2"/>
      <c r="AX424" s="2"/>
      <c r="AY424" s="2"/>
      <c r="AZ424" s="2"/>
      <c r="BA424" s="2"/>
      <c r="BB424" s="2"/>
      <c r="BC424" s="2"/>
      <c r="BD424" s="2"/>
      <c r="BE424" s="2"/>
      <c r="BF424" s="2"/>
      <c r="BG424" s="2"/>
      <c r="BH424" s="2"/>
    </row>
    <row r="425" spans="1:60" x14ac:dyDescent="0.25">
      <c r="A425" t="s">
        <v>103</v>
      </c>
      <c r="B425" t="s">
        <v>643</v>
      </c>
      <c r="C425" s="2">
        <v>10170</v>
      </c>
      <c r="D425" s="2">
        <v>9998</v>
      </c>
      <c r="E425" s="2">
        <v>9919</v>
      </c>
      <c r="F425" s="2">
        <v>9918</v>
      </c>
      <c r="G425" s="2">
        <v>9893</v>
      </c>
      <c r="H425" s="2">
        <v>9822</v>
      </c>
      <c r="I425" s="2">
        <v>9771</v>
      </c>
      <c r="J425" s="2">
        <v>9804</v>
      </c>
      <c r="K425" s="2">
        <v>9868</v>
      </c>
      <c r="L425" s="2">
        <v>9917</v>
      </c>
      <c r="M425" s="2">
        <v>9964</v>
      </c>
      <c r="N425" s="2">
        <v>9978</v>
      </c>
      <c r="O425" s="2">
        <v>10028</v>
      </c>
      <c r="P425" s="2">
        <v>10076</v>
      </c>
      <c r="Q425" s="2">
        <v>10149</v>
      </c>
      <c r="R425" s="2">
        <v>10217</v>
      </c>
      <c r="S425" s="2">
        <v>10285</v>
      </c>
      <c r="T425" s="2">
        <v>10353</v>
      </c>
      <c r="U425" s="2">
        <v>10436</v>
      </c>
      <c r="V425" s="2">
        <v>10530</v>
      </c>
      <c r="W425" s="2">
        <v>10624.008928318501</v>
      </c>
      <c r="X425" s="2">
        <v>10725.325870050399</v>
      </c>
      <c r="Y425" s="2">
        <v>10846.093302715601</v>
      </c>
      <c r="Z425" s="2">
        <v>10983.4242534936</v>
      </c>
      <c r="AA425" s="2">
        <v>11137.845698457901</v>
      </c>
      <c r="AB425" s="2">
        <v>11294.634078192201</v>
      </c>
      <c r="AC425" s="2">
        <v>11453.230961089401</v>
      </c>
      <c r="AD425" s="2">
        <v>11613.5234899428</v>
      </c>
      <c r="AE425" s="2">
        <v>11775.7657220125</v>
      </c>
      <c r="AF425" s="2">
        <v>11938.725041531001</v>
      </c>
      <c r="AG425" s="2">
        <v>12102.5794223263</v>
      </c>
      <c r="AH425" s="2">
        <v>12266.6210185161</v>
      </c>
      <c r="AI425" s="2">
        <v>12431.2212094103</v>
      </c>
      <c r="AJ425" s="2">
        <v>12596.429178013101</v>
      </c>
      <c r="AK425" s="2">
        <v>12762.219422976699</v>
      </c>
      <c r="AL425" s="2">
        <v>12928.5140762504</v>
      </c>
      <c r="AM425" s="2">
        <v>13095.1103511041</v>
      </c>
      <c r="AN425" s="2">
        <v>13261.991569484901</v>
      </c>
      <c r="AO425" s="2">
        <v>13429.0442161091</v>
      </c>
      <c r="AP425" s="2">
        <v>13596.203808479</v>
      </c>
      <c r="AQ425" s="2">
        <v>13763.368179146</v>
      </c>
      <c r="AR425" s="2"/>
      <c r="AS425" s="2"/>
      <c r="AT425" s="2"/>
      <c r="AU425" s="2"/>
      <c r="AV425" s="2"/>
      <c r="AW425" s="2"/>
      <c r="AX425" s="2"/>
      <c r="AY425" s="2"/>
      <c r="AZ425" s="2"/>
      <c r="BA425" s="2"/>
      <c r="BB425" s="2"/>
      <c r="BC425" s="2"/>
      <c r="BD425" s="2"/>
      <c r="BE425" s="2"/>
      <c r="BF425" s="2"/>
      <c r="BG425" s="2"/>
      <c r="BH425" s="2"/>
    </row>
    <row r="426" spans="1:60" x14ac:dyDescent="0.25">
      <c r="A426" t="s">
        <v>103</v>
      </c>
      <c r="B426" t="s">
        <v>644</v>
      </c>
      <c r="C426" s="2">
        <v>11287</v>
      </c>
      <c r="D426" s="2">
        <v>11524</v>
      </c>
      <c r="E426" s="2">
        <v>11660</v>
      </c>
      <c r="F426" s="2">
        <v>11782</v>
      </c>
      <c r="G426" s="2">
        <v>11984</v>
      </c>
      <c r="H426" s="2">
        <v>12101</v>
      </c>
      <c r="I426" s="2">
        <v>12256</v>
      </c>
      <c r="J426" s="2">
        <v>12373</v>
      </c>
      <c r="K426" s="2">
        <v>12545</v>
      </c>
      <c r="L426" s="2">
        <v>12712</v>
      </c>
      <c r="M426" s="2">
        <v>12997</v>
      </c>
      <c r="N426" s="2">
        <v>13276</v>
      </c>
      <c r="O426" s="2">
        <v>13533</v>
      </c>
      <c r="P426" s="2">
        <v>13777</v>
      </c>
      <c r="Q426" s="2">
        <v>14007</v>
      </c>
      <c r="R426" s="2">
        <v>14273</v>
      </c>
      <c r="S426" s="2">
        <v>14484</v>
      </c>
      <c r="T426" s="2">
        <v>14707</v>
      </c>
      <c r="U426" s="2">
        <v>14919</v>
      </c>
      <c r="V426" s="2">
        <v>15091</v>
      </c>
      <c r="W426" s="2">
        <v>15293.7572008603</v>
      </c>
      <c r="X426" s="2">
        <v>15509.018962971</v>
      </c>
      <c r="Y426" s="2">
        <v>15744.585023023001</v>
      </c>
      <c r="Z426" s="2">
        <v>15994.717159886201</v>
      </c>
      <c r="AA426" s="2">
        <v>16257.709530825899</v>
      </c>
      <c r="AB426" s="2">
        <v>16521.834543737499</v>
      </c>
      <c r="AC426" s="2">
        <v>16786.371392561901</v>
      </c>
      <c r="AD426" s="2">
        <v>17051.121367179101</v>
      </c>
      <c r="AE426" s="2">
        <v>17316.449368270802</v>
      </c>
      <c r="AF426" s="2">
        <v>17576.739917942399</v>
      </c>
      <c r="AG426" s="2">
        <v>17832.324799689301</v>
      </c>
      <c r="AH426" s="2">
        <v>18082.661609992701</v>
      </c>
      <c r="AI426" s="2">
        <v>18328.273694537598</v>
      </c>
      <c r="AJ426" s="2">
        <v>18569.3468231474</v>
      </c>
      <c r="AK426" s="2">
        <v>18806.024113565702</v>
      </c>
      <c r="AL426" s="2">
        <v>19038.5268487541</v>
      </c>
      <c r="AM426" s="2">
        <v>19266.830970868501</v>
      </c>
      <c r="AN426" s="2">
        <v>19491.190466730801</v>
      </c>
      <c r="AO426" s="2">
        <v>19711.729788659599</v>
      </c>
      <c r="AP426" s="2">
        <v>19928.654028689602</v>
      </c>
      <c r="AQ426" s="2">
        <v>20142.154771138801</v>
      </c>
      <c r="AR426" s="2"/>
      <c r="AS426" s="2"/>
      <c r="AT426" s="2"/>
      <c r="AU426" s="2"/>
      <c r="AV426" s="2"/>
      <c r="AW426" s="2"/>
      <c r="AX426" s="2"/>
      <c r="AY426" s="2"/>
      <c r="AZ426" s="2"/>
      <c r="BA426" s="2"/>
      <c r="BB426" s="2"/>
      <c r="BC426" s="2"/>
      <c r="BD426" s="2"/>
      <c r="BE426" s="2"/>
      <c r="BF426" s="2"/>
      <c r="BG426" s="2"/>
      <c r="BH426" s="2"/>
    </row>
    <row r="427" spans="1:60" x14ac:dyDescent="0.25">
      <c r="A427" t="s">
        <v>103</v>
      </c>
      <c r="B427" t="s">
        <v>645</v>
      </c>
      <c r="C427" s="2">
        <v>4145</v>
      </c>
      <c r="D427" s="2">
        <v>4212</v>
      </c>
      <c r="E427" s="2">
        <v>4243</v>
      </c>
      <c r="F427" s="2">
        <v>4247</v>
      </c>
      <c r="G427" s="2">
        <v>4253</v>
      </c>
      <c r="H427" s="2">
        <v>4287</v>
      </c>
      <c r="I427" s="2">
        <v>4281</v>
      </c>
      <c r="J427" s="2">
        <v>4227</v>
      </c>
      <c r="K427" s="2">
        <v>4249</v>
      </c>
      <c r="L427" s="2">
        <v>4271</v>
      </c>
      <c r="M427" s="2">
        <v>4257</v>
      </c>
      <c r="N427" s="2">
        <v>4296</v>
      </c>
      <c r="O427" s="2">
        <v>4323</v>
      </c>
      <c r="P427" s="2">
        <v>4348</v>
      </c>
      <c r="Q427" s="2">
        <v>4371</v>
      </c>
      <c r="R427" s="2">
        <v>4397</v>
      </c>
      <c r="S427" s="2">
        <v>4429</v>
      </c>
      <c r="T427" s="2">
        <v>4472</v>
      </c>
      <c r="U427" s="2">
        <v>4506</v>
      </c>
      <c r="V427" s="2">
        <v>4532</v>
      </c>
      <c r="W427" s="2">
        <v>4572.93857351104</v>
      </c>
      <c r="X427" s="2">
        <v>4618.1195663857297</v>
      </c>
      <c r="Y427" s="2">
        <v>4668.0238308737298</v>
      </c>
      <c r="Z427" s="2">
        <v>4721.5113452118103</v>
      </c>
      <c r="AA427" s="2">
        <v>4778.20427319587</v>
      </c>
      <c r="AB427" s="2">
        <v>4836.9788832808299</v>
      </c>
      <c r="AC427" s="2">
        <v>4897.5727627013302</v>
      </c>
      <c r="AD427" s="2">
        <v>4959.8337870058003</v>
      </c>
      <c r="AE427" s="2">
        <v>5023.6689624287101</v>
      </c>
      <c r="AF427" s="2">
        <v>5086.6060521724403</v>
      </c>
      <c r="AG427" s="2">
        <v>5148.6452051532897</v>
      </c>
      <c r="AH427" s="2">
        <v>5209.6148186651499</v>
      </c>
      <c r="AI427" s="2">
        <v>5269.5386213592101</v>
      </c>
      <c r="AJ427" s="2">
        <v>5328.4185910115302</v>
      </c>
      <c r="AK427" s="2">
        <v>5386.2239423662204</v>
      </c>
      <c r="AL427" s="2">
        <v>5442.9318505478304</v>
      </c>
      <c r="AM427" s="2">
        <v>5498.4194952785901</v>
      </c>
      <c r="AN427" s="2">
        <v>5552.7008069939002</v>
      </c>
      <c r="AO427" s="2">
        <v>5605.8208338599097</v>
      </c>
      <c r="AP427" s="2">
        <v>5657.8356441553196</v>
      </c>
      <c r="AQ427" s="2">
        <v>5708.7905865166204</v>
      </c>
      <c r="AR427" s="2"/>
      <c r="AS427" s="2"/>
      <c r="AT427" s="2"/>
      <c r="AU427" s="2"/>
      <c r="AV427" s="2"/>
      <c r="AW427" s="2"/>
      <c r="AX427" s="2"/>
      <c r="AY427" s="2"/>
      <c r="AZ427" s="2"/>
      <c r="BA427" s="2"/>
      <c r="BB427" s="2"/>
      <c r="BC427" s="2"/>
      <c r="BD427" s="2"/>
      <c r="BE427" s="2"/>
      <c r="BF427" s="2"/>
      <c r="BG427" s="2"/>
      <c r="BH427" s="2"/>
    </row>
    <row r="428" spans="1:60" x14ac:dyDescent="0.25">
      <c r="A428" t="s">
        <v>103</v>
      </c>
      <c r="B428" t="s">
        <v>646</v>
      </c>
      <c r="C428" s="2">
        <v>10592</v>
      </c>
      <c r="D428" s="2">
        <v>10604</v>
      </c>
      <c r="E428" s="2">
        <v>10577</v>
      </c>
      <c r="F428" s="2">
        <v>10512</v>
      </c>
      <c r="G428" s="2">
        <v>10538</v>
      </c>
      <c r="H428" s="2">
        <v>10498</v>
      </c>
      <c r="I428" s="2">
        <v>10580</v>
      </c>
      <c r="J428" s="2">
        <v>10781</v>
      </c>
      <c r="K428" s="2">
        <v>10951</v>
      </c>
      <c r="L428" s="2">
        <v>11086</v>
      </c>
      <c r="M428" s="2">
        <v>11165</v>
      </c>
      <c r="N428" s="2">
        <v>11211</v>
      </c>
      <c r="O428" s="2">
        <v>11337</v>
      </c>
      <c r="P428" s="2">
        <v>11494</v>
      </c>
      <c r="Q428" s="2">
        <v>11607</v>
      </c>
      <c r="R428" s="2">
        <v>11686</v>
      </c>
      <c r="S428" s="2">
        <v>11822</v>
      </c>
      <c r="T428" s="2">
        <v>11943</v>
      </c>
      <c r="U428" s="2">
        <v>12069</v>
      </c>
      <c r="V428" s="2">
        <v>12230</v>
      </c>
      <c r="W428" s="2">
        <v>12280.3848539747</v>
      </c>
      <c r="X428" s="2">
        <v>12336.549439123901</v>
      </c>
      <c r="Y428" s="2">
        <v>12415.7315784661</v>
      </c>
      <c r="Z428" s="2">
        <v>12515.4155366087</v>
      </c>
      <c r="AA428" s="2">
        <v>12637.101352788301</v>
      </c>
      <c r="AB428" s="2">
        <v>12759.966648719001</v>
      </c>
      <c r="AC428" s="2">
        <v>12883.6650851874</v>
      </c>
      <c r="AD428" s="2">
        <v>13008.0974705933</v>
      </c>
      <c r="AE428" s="2">
        <v>13133.578916874199</v>
      </c>
      <c r="AF428" s="2">
        <v>13260.255372919601</v>
      </c>
      <c r="AG428" s="2">
        <v>13388.2834227527</v>
      </c>
      <c r="AH428" s="2">
        <v>13516.6376302314</v>
      </c>
      <c r="AI428" s="2">
        <v>13645.585032305</v>
      </c>
      <c r="AJ428" s="2">
        <v>13775.0714825042</v>
      </c>
      <c r="AK428" s="2">
        <v>13905.101967332401</v>
      </c>
      <c r="AL428" s="2">
        <v>14035.672353973499</v>
      </c>
      <c r="AM428" s="2">
        <v>14166.676270592499</v>
      </c>
      <c r="AN428" s="2">
        <v>14298.1698626701</v>
      </c>
      <c r="AO428" s="2">
        <v>14430.1131292927</v>
      </c>
      <c r="AP428" s="2">
        <v>14562.5154153199</v>
      </c>
      <c r="AQ428" s="2">
        <v>14695.294341951399</v>
      </c>
      <c r="AR428" s="2"/>
      <c r="AS428" s="2"/>
      <c r="AT428" s="2"/>
      <c r="AU428" s="2"/>
      <c r="AV428" s="2"/>
      <c r="AW428" s="2"/>
      <c r="AX428" s="2"/>
      <c r="AY428" s="2"/>
      <c r="AZ428" s="2"/>
      <c r="BA428" s="2"/>
      <c r="BB428" s="2"/>
      <c r="BC428" s="2"/>
      <c r="BD428" s="2"/>
      <c r="BE428" s="2"/>
      <c r="BF428" s="2"/>
      <c r="BG428" s="2"/>
      <c r="BH428" s="2"/>
    </row>
    <row r="429" spans="1:60" x14ac:dyDescent="0.25">
      <c r="A429" t="s">
        <v>103</v>
      </c>
      <c r="B429" t="s">
        <v>647</v>
      </c>
      <c r="C429" s="2">
        <v>2745</v>
      </c>
      <c r="D429" s="2">
        <v>2778</v>
      </c>
      <c r="E429" s="2">
        <v>2900</v>
      </c>
      <c r="F429" s="2">
        <v>2969</v>
      </c>
      <c r="G429" s="2">
        <v>3034</v>
      </c>
      <c r="H429" s="2">
        <v>3063</v>
      </c>
      <c r="I429" s="2">
        <v>3135</v>
      </c>
      <c r="J429" s="2">
        <v>3198</v>
      </c>
      <c r="K429" s="2">
        <v>3258</v>
      </c>
      <c r="L429" s="2">
        <v>3311</v>
      </c>
      <c r="M429" s="2">
        <v>3403</v>
      </c>
      <c r="N429" s="2">
        <v>3418</v>
      </c>
      <c r="O429" s="2">
        <v>3435</v>
      </c>
      <c r="P429" s="2">
        <v>3455</v>
      </c>
      <c r="Q429" s="2">
        <v>3483</v>
      </c>
      <c r="R429" s="2">
        <v>3503</v>
      </c>
      <c r="S429" s="2">
        <v>3510</v>
      </c>
      <c r="T429" s="2">
        <v>3518</v>
      </c>
      <c r="U429" s="2">
        <v>3536</v>
      </c>
      <c r="V429" s="2">
        <v>3546</v>
      </c>
      <c r="W429" s="2">
        <v>3521.4841916220898</v>
      </c>
      <c r="X429" s="2">
        <v>3498.67793118074</v>
      </c>
      <c r="Y429" s="2">
        <v>3478.1720412215</v>
      </c>
      <c r="Z429" s="2">
        <v>3458.6783575950699</v>
      </c>
      <c r="AA429" s="2">
        <v>3440.1152402871098</v>
      </c>
      <c r="AB429" s="2">
        <v>3419.9887108284001</v>
      </c>
      <c r="AC429" s="2">
        <v>3398.2557078545801</v>
      </c>
      <c r="AD429" s="2">
        <v>3375.0078305837501</v>
      </c>
      <c r="AE429" s="2">
        <v>3350.3685987254798</v>
      </c>
      <c r="AF429" s="2">
        <v>3324.9381745863002</v>
      </c>
      <c r="AG429" s="2">
        <v>3298.8090026467198</v>
      </c>
      <c r="AH429" s="2">
        <v>3271.84788982595</v>
      </c>
      <c r="AI429" s="2">
        <v>3244.15436809933</v>
      </c>
      <c r="AJ429" s="2">
        <v>3215.7582629165199</v>
      </c>
      <c r="AK429" s="2">
        <v>3186.6753629118798</v>
      </c>
      <c r="AL429" s="2">
        <v>3156.9671992378398</v>
      </c>
      <c r="AM429" s="2">
        <v>3126.6594584866002</v>
      </c>
      <c r="AN429" s="2">
        <v>3095.8387423771001</v>
      </c>
      <c r="AO429" s="2">
        <v>3064.5764549451601</v>
      </c>
      <c r="AP429" s="2">
        <v>3032.9481805739902</v>
      </c>
      <c r="AQ429" s="2">
        <v>3001.0285330588399</v>
      </c>
      <c r="AR429" s="2"/>
      <c r="AS429" s="2"/>
      <c r="AT429" s="2"/>
      <c r="AU429" s="2"/>
      <c r="AV429" s="2"/>
      <c r="AW429" s="2"/>
      <c r="AX429" s="2"/>
      <c r="AY429" s="2"/>
      <c r="AZ429" s="2"/>
      <c r="BA429" s="2"/>
      <c r="BB429" s="2"/>
      <c r="BC429" s="2"/>
      <c r="BD429" s="2"/>
      <c r="BE429" s="2"/>
      <c r="BF429" s="2"/>
      <c r="BG429" s="2"/>
      <c r="BH429" s="2"/>
    </row>
    <row r="430" spans="1:60" x14ac:dyDescent="0.25">
      <c r="A430" t="s">
        <v>103</v>
      </c>
      <c r="B430" t="s">
        <v>648</v>
      </c>
      <c r="C430" s="2">
        <v>13792</v>
      </c>
      <c r="D430" s="2">
        <v>14037</v>
      </c>
      <c r="E430" s="2">
        <v>14142</v>
      </c>
      <c r="F430" s="2">
        <v>14208</v>
      </c>
      <c r="G430" s="2">
        <v>14344</v>
      </c>
      <c r="H430" s="2">
        <v>14354</v>
      </c>
      <c r="I430" s="2">
        <v>14418</v>
      </c>
      <c r="J430" s="2">
        <v>14499</v>
      </c>
      <c r="K430" s="2">
        <v>14548</v>
      </c>
      <c r="L430" s="2">
        <v>14717</v>
      </c>
      <c r="M430" s="2">
        <v>14758</v>
      </c>
      <c r="N430" s="2">
        <v>14918</v>
      </c>
      <c r="O430" s="2">
        <v>15041</v>
      </c>
      <c r="P430" s="2">
        <v>15189</v>
      </c>
      <c r="Q430" s="2">
        <v>15383</v>
      </c>
      <c r="R430" s="2">
        <v>15618</v>
      </c>
      <c r="S430" s="2">
        <v>15854</v>
      </c>
      <c r="T430" s="2">
        <v>16198</v>
      </c>
      <c r="U430" s="2">
        <v>16493</v>
      </c>
      <c r="V430" s="2">
        <v>16865</v>
      </c>
      <c r="W430" s="2">
        <v>17119.0034299453</v>
      </c>
      <c r="X430" s="2">
        <v>17391.735520580802</v>
      </c>
      <c r="Y430" s="2">
        <v>17694.993874964599</v>
      </c>
      <c r="Z430" s="2">
        <v>18024.606014940699</v>
      </c>
      <c r="AA430" s="2">
        <v>18381.1784170848</v>
      </c>
      <c r="AB430" s="2">
        <v>18746.541666696499</v>
      </c>
      <c r="AC430" s="2">
        <v>19119.94255426</v>
      </c>
      <c r="AD430" s="2">
        <v>19501.044349604999</v>
      </c>
      <c r="AE430" s="2">
        <v>19889.952155453499</v>
      </c>
      <c r="AF430" s="2">
        <v>20276.292064597699</v>
      </c>
      <c r="AG430" s="2">
        <v>20659.9381840776</v>
      </c>
      <c r="AH430" s="2">
        <v>21039.713439174298</v>
      </c>
      <c r="AI430" s="2">
        <v>21415.812514546</v>
      </c>
      <c r="AJ430" s="2">
        <v>21788.140519574099</v>
      </c>
      <c r="AK430" s="2">
        <v>22156.654578433699</v>
      </c>
      <c r="AL430" s="2">
        <v>22521.2703711145</v>
      </c>
      <c r="AM430" s="2">
        <v>22881.6561173749</v>
      </c>
      <c r="AN430" s="2">
        <v>23237.806641935102</v>
      </c>
      <c r="AO430" s="2">
        <v>23589.650974563101</v>
      </c>
      <c r="AP430" s="2">
        <v>23937.164299397798</v>
      </c>
      <c r="AQ430" s="2">
        <v>24280.3052534571</v>
      </c>
      <c r="AR430" s="2"/>
      <c r="AS430" s="2"/>
      <c r="AT430" s="2"/>
      <c r="AU430" s="2"/>
      <c r="AV430" s="2"/>
      <c r="AW430" s="2"/>
      <c r="AX430" s="2"/>
      <c r="AY430" s="2"/>
      <c r="AZ430" s="2"/>
      <c r="BA430" s="2"/>
      <c r="BB430" s="2"/>
      <c r="BC430" s="2"/>
      <c r="BD430" s="2"/>
      <c r="BE430" s="2"/>
      <c r="BF430" s="2"/>
      <c r="BG430" s="2"/>
      <c r="BH430" s="2"/>
    </row>
    <row r="431" spans="1:60" x14ac:dyDescent="0.25">
      <c r="A431" t="s">
        <v>103</v>
      </c>
      <c r="B431" t="s">
        <v>54</v>
      </c>
      <c r="C431" s="2">
        <v>4270</v>
      </c>
      <c r="D431" s="2">
        <v>4473</v>
      </c>
      <c r="E431" s="2">
        <v>4571</v>
      </c>
      <c r="F431" s="2">
        <v>4579</v>
      </c>
      <c r="G431" s="2">
        <v>4605</v>
      </c>
      <c r="H431" s="2">
        <v>4600</v>
      </c>
      <c r="I431" s="2">
        <v>4686</v>
      </c>
      <c r="J431" s="2">
        <v>4724</v>
      </c>
      <c r="K431" s="2">
        <v>4778</v>
      </c>
      <c r="L431" s="2">
        <v>4830</v>
      </c>
      <c r="M431" s="2">
        <v>4842</v>
      </c>
      <c r="N431" s="2">
        <v>4855</v>
      </c>
      <c r="O431" s="2">
        <v>4901</v>
      </c>
      <c r="P431" s="2">
        <v>5001</v>
      </c>
      <c r="Q431" s="2">
        <v>5091</v>
      </c>
      <c r="R431" s="2">
        <v>5180</v>
      </c>
      <c r="S431" s="2">
        <v>5276</v>
      </c>
      <c r="T431" s="2">
        <v>5379</v>
      </c>
      <c r="U431" s="2">
        <v>5497</v>
      </c>
      <c r="V431" s="2">
        <v>5641</v>
      </c>
      <c r="W431" s="2">
        <v>5741.6381420655798</v>
      </c>
      <c r="X431" s="2">
        <v>5850.1422253213696</v>
      </c>
      <c r="Y431" s="2">
        <v>5966.5266227874199</v>
      </c>
      <c r="Z431" s="2">
        <v>6089.06503514837</v>
      </c>
      <c r="AA431" s="2">
        <v>6217.2129743740197</v>
      </c>
      <c r="AB431" s="2">
        <v>6348.5737659917004</v>
      </c>
      <c r="AC431" s="2">
        <v>6482.7847561040498</v>
      </c>
      <c r="AD431" s="2">
        <v>6619.6522774074101</v>
      </c>
      <c r="AE431" s="2">
        <v>6759.1267868756204</v>
      </c>
      <c r="AF431" s="2">
        <v>6897.2859634640199</v>
      </c>
      <c r="AG431" s="2">
        <v>7034.0310942798797</v>
      </c>
      <c r="AH431" s="2">
        <v>7169.05680436693</v>
      </c>
      <c r="AI431" s="2">
        <v>7302.3452863542798</v>
      </c>
      <c r="AJ431" s="2">
        <v>7433.7648468659399</v>
      </c>
      <c r="AK431" s="2">
        <v>7563.17397689054</v>
      </c>
      <c r="AL431" s="2">
        <v>7690.4818781264603</v>
      </c>
      <c r="AM431" s="2">
        <v>7815.5448417069201</v>
      </c>
      <c r="AN431" s="2">
        <v>7938.3580554916598</v>
      </c>
      <c r="AO431" s="2">
        <v>8058.9336778657298</v>
      </c>
      <c r="AP431" s="2">
        <v>8177.3131366179095</v>
      </c>
      <c r="AQ431" s="2">
        <v>8293.5475396402198</v>
      </c>
      <c r="AR431" s="2"/>
      <c r="AS431" s="2"/>
      <c r="AT431" s="2"/>
      <c r="AU431" s="2"/>
      <c r="AV431" s="2"/>
      <c r="AW431" s="2"/>
      <c r="AX431" s="2"/>
      <c r="AY431" s="2"/>
      <c r="AZ431" s="2"/>
      <c r="BA431" s="2"/>
      <c r="BB431" s="2"/>
      <c r="BC431" s="2"/>
      <c r="BD431" s="2"/>
      <c r="BE431" s="2"/>
      <c r="BF431" s="2"/>
      <c r="BG431" s="2"/>
      <c r="BH431" s="2"/>
    </row>
    <row r="432" spans="1:60" x14ac:dyDescent="0.25">
      <c r="A432" t="s">
        <v>103</v>
      </c>
      <c r="B432" t="s">
        <v>649</v>
      </c>
      <c r="C432" s="2">
        <v>16092</v>
      </c>
      <c r="D432" s="2">
        <v>16065</v>
      </c>
      <c r="E432" s="2">
        <v>16043</v>
      </c>
      <c r="F432" s="2">
        <v>16091</v>
      </c>
      <c r="G432" s="2">
        <v>16093</v>
      </c>
      <c r="H432" s="2">
        <v>16058</v>
      </c>
      <c r="I432" s="2">
        <v>16159</v>
      </c>
      <c r="J432" s="2">
        <v>16211</v>
      </c>
      <c r="K432" s="2">
        <v>16228</v>
      </c>
      <c r="L432" s="2">
        <v>16245</v>
      </c>
      <c r="M432" s="2">
        <v>16126</v>
      </c>
      <c r="N432" s="2">
        <v>16089</v>
      </c>
      <c r="O432" s="2">
        <v>16086</v>
      </c>
      <c r="P432" s="2">
        <v>16026</v>
      </c>
      <c r="Q432" s="2">
        <v>15991</v>
      </c>
      <c r="R432" s="2">
        <v>15894</v>
      </c>
      <c r="S432" s="2">
        <v>15882</v>
      </c>
      <c r="T432" s="2">
        <v>15833</v>
      </c>
      <c r="U432" s="2">
        <v>15762</v>
      </c>
      <c r="V432" s="2">
        <v>15642</v>
      </c>
      <c r="W432" s="2">
        <v>15579.9514487825</v>
      </c>
      <c r="X432" s="2">
        <v>15525.5854399903</v>
      </c>
      <c r="Y432" s="2">
        <v>15495.3489973014</v>
      </c>
      <c r="Z432" s="2">
        <v>15484.5356132138</v>
      </c>
      <c r="AA432" s="2">
        <v>15492.5070110212</v>
      </c>
      <c r="AB432" s="2">
        <v>15501.690855917201</v>
      </c>
      <c r="AC432" s="2">
        <v>15511.446057433101</v>
      </c>
      <c r="AD432" s="2">
        <v>15521.552300764701</v>
      </c>
      <c r="AE432" s="2">
        <v>15532.4201868984</v>
      </c>
      <c r="AF432" s="2">
        <v>15543.4659838881</v>
      </c>
      <c r="AG432" s="2">
        <v>15554.842270999299</v>
      </c>
      <c r="AH432" s="2">
        <v>15565.716384234</v>
      </c>
      <c r="AI432" s="2">
        <v>15576.537733510801</v>
      </c>
      <c r="AJ432" s="2">
        <v>15587.403417084901</v>
      </c>
      <c r="AK432" s="2">
        <v>15598.5188664999</v>
      </c>
      <c r="AL432" s="2">
        <v>15609.925620403899</v>
      </c>
      <c r="AM432" s="2">
        <v>15621.505818998299</v>
      </c>
      <c r="AN432" s="2">
        <v>15633.293330180401</v>
      </c>
      <c r="AO432" s="2">
        <v>15645.172884081099</v>
      </c>
      <c r="AP432" s="2">
        <v>15657.07803567</v>
      </c>
      <c r="AQ432" s="2">
        <v>15668.8484156546</v>
      </c>
      <c r="AR432" s="2"/>
      <c r="AS432" s="2"/>
      <c r="AT432" s="2"/>
      <c r="AU432" s="2"/>
      <c r="AV432" s="2"/>
      <c r="AW432" s="2"/>
      <c r="AX432" s="2"/>
      <c r="AY432" s="2"/>
      <c r="AZ432" s="2"/>
      <c r="BA432" s="2"/>
      <c r="BB432" s="2"/>
      <c r="BC432" s="2"/>
      <c r="BD432" s="2"/>
      <c r="BE432" s="2"/>
      <c r="BF432" s="2"/>
      <c r="BG432" s="2"/>
      <c r="BH432" s="2"/>
    </row>
    <row r="433" spans="1:60" x14ac:dyDescent="0.25">
      <c r="A433" t="s">
        <v>103</v>
      </c>
      <c r="B433" t="s">
        <v>650</v>
      </c>
      <c r="C433" s="2">
        <v>21813</v>
      </c>
      <c r="D433" s="2">
        <v>21433</v>
      </c>
      <c r="E433" s="2">
        <v>21178</v>
      </c>
      <c r="F433" s="2">
        <v>21057</v>
      </c>
      <c r="G433" s="2">
        <v>20873</v>
      </c>
      <c r="H433" s="2">
        <v>20689</v>
      </c>
      <c r="I433" s="2">
        <v>20509</v>
      </c>
      <c r="J433" s="2">
        <v>20539</v>
      </c>
      <c r="K433" s="2">
        <v>20596</v>
      </c>
      <c r="L433" s="2">
        <v>20753</v>
      </c>
      <c r="M433" s="2">
        <v>20917</v>
      </c>
      <c r="N433" s="2">
        <v>20937</v>
      </c>
      <c r="O433" s="2">
        <v>20977</v>
      </c>
      <c r="P433" s="2">
        <v>20998</v>
      </c>
      <c r="Q433" s="2">
        <v>21013</v>
      </c>
      <c r="R433" s="2">
        <v>21039</v>
      </c>
      <c r="S433" s="2">
        <v>21050</v>
      </c>
      <c r="T433" s="2">
        <v>21064</v>
      </c>
      <c r="U433" s="2">
        <v>21078</v>
      </c>
      <c r="V433" s="2">
        <v>20832</v>
      </c>
      <c r="W433" s="2">
        <v>20815.681018464202</v>
      </c>
      <c r="X433" s="2">
        <v>20803.4158859288</v>
      </c>
      <c r="Y433" s="2">
        <v>20813.9688198322</v>
      </c>
      <c r="Z433" s="2">
        <v>20841.2295789499</v>
      </c>
      <c r="AA433" s="2">
        <v>20883.964650935799</v>
      </c>
      <c r="AB433" s="2">
        <v>20924.520783876898</v>
      </c>
      <c r="AC433" s="2">
        <v>20962.1372273743</v>
      </c>
      <c r="AD433" s="2">
        <v>20996.812023017901</v>
      </c>
      <c r="AE433" s="2">
        <v>21029.2446129364</v>
      </c>
      <c r="AF433" s="2">
        <v>21062.443218879998</v>
      </c>
      <c r="AG433" s="2">
        <v>21096.7386627251</v>
      </c>
      <c r="AH433" s="2">
        <v>21131.302362510301</v>
      </c>
      <c r="AI433" s="2">
        <v>21166.8465445521</v>
      </c>
      <c r="AJ433" s="2">
        <v>21203.522862196402</v>
      </c>
      <c r="AK433" s="2">
        <v>21241.241855952001</v>
      </c>
      <c r="AL433" s="2">
        <v>21279.919693092299</v>
      </c>
      <c r="AM433" s="2">
        <v>21319.258622184901</v>
      </c>
      <c r="AN433" s="2">
        <v>21359.2192353707</v>
      </c>
      <c r="AO433" s="2">
        <v>21399.626886760801</v>
      </c>
      <c r="AP433" s="2">
        <v>21440.3840693489</v>
      </c>
      <c r="AQ433" s="2">
        <v>21481.336076326799</v>
      </c>
      <c r="AR433" s="2"/>
      <c r="AS433" s="2"/>
      <c r="AT433" s="2"/>
      <c r="AU433" s="2"/>
      <c r="AV433" s="2"/>
      <c r="AW433" s="2"/>
      <c r="AX433" s="2"/>
      <c r="AY433" s="2"/>
      <c r="AZ433" s="2"/>
      <c r="BA433" s="2"/>
      <c r="BB433" s="2"/>
      <c r="BC433" s="2"/>
      <c r="BD433" s="2"/>
      <c r="BE433" s="2"/>
      <c r="BF433" s="2"/>
      <c r="BG433" s="2"/>
      <c r="BH433" s="2"/>
    </row>
    <row r="434" spans="1:60" x14ac:dyDescent="0.25">
      <c r="A434" t="s">
        <v>103</v>
      </c>
      <c r="B434" t="s">
        <v>651</v>
      </c>
      <c r="C434" s="2">
        <v>4145</v>
      </c>
      <c r="D434" s="2">
        <v>4154</v>
      </c>
      <c r="E434" s="2">
        <v>4133</v>
      </c>
      <c r="F434" s="2">
        <v>4099</v>
      </c>
      <c r="G434" s="2">
        <v>4081</v>
      </c>
      <c r="H434" s="2">
        <v>4050</v>
      </c>
      <c r="I434" s="2">
        <v>4089</v>
      </c>
      <c r="J434" s="2">
        <v>4142</v>
      </c>
      <c r="K434" s="2">
        <v>4260</v>
      </c>
      <c r="L434" s="2">
        <v>4359</v>
      </c>
      <c r="M434" s="2">
        <v>4393</v>
      </c>
      <c r="N434" s="2">
        <v>4383</v>
      </c>
      <c r="O434" s="2">
        <v>4378</v>
      </c>
      <c r="P434" s="2">
        <v>4369</v>
      </c>
      <c r="Q434" s="2">
        <v>4357</v>
      </c>
      <c r="R434" s="2">
        <v>4343</v>
      </c>
      <c r="S434" s="2">
        <v>4356</v>
      </c>
      <c r="T434" s="2">
        <v>4377</v>
      </c>
      <c r="U434" s="2">
        <v>4390</v>
      </c>
      <c r="V434" s="2">
        <v>4346</v>
      </c>
      <c r="W434" s="2">
        <v>4308.5543949739604</v>
      </c>
      <c r="X434" s="2">
        <v>4273.88236297001</v>
      </c>
      <c r="Y434" s="2">
        <v>4248.9744516951296</v>
      </c>
      <c r="Z434" s="2">
        <v>4233.22895225926</v>
      </c>
      <c r="AA434" s="2">
        <v>4227.9902136743603</v>
      </c>
      <c r="AB434" s="2">
        <v>4222.8930251805596</v>
      </c>
      <c r="AC434" s="2">
        <v>4217.7930660679904</v>
      </c>
      <c r="AD434" s="2">
        <v>4212.6865202215304</v>
      </c>
      <c r="AE434" s="2">
        <v>4207.7257436289101</v>
      </c>
      <c r="AF434" s="2">
        <v>4203.1416580805899</v>
      </c>
      <c r="AG434" s="2">
        <v>4198.95280171371</v>
      </c>
      <c r="AH434" s="2">
        <v>4194.5711319893599</v>
      </c>
      <c r="AI434" s="2">
        <v>4190.0715554199796</v>
      </c>
      <c r="AJ434" s="2">
        <v>4185.4644668085202</v>
      </c>
      <c r="AK434" s="2">
        <v>4180.7881923766099</v>
      </c>
      <c r="AL434" s="2">
        <v>4176.0679179219396</v>
      </c>
      <c r="AM434" s="2">
        <v>4171.2557883483696</v>
      </c>
      <c r="AN434" s="2">
        <v>4166.3558879843704</v>
      </c>
      <c r="AO434" s="2">
        <v>4161.3471733741699</v>
      </c>
      <c r="AP434" s="2">
        <v>4156.2228639519599</v>
      </c>
      <c r="AQ434" s="2">
        <v>4150.9664980378902</v>
      </c>
      <c r="AR434" s="2"/>
      <c r="AS434" s="2"/>
      <c r="AT434" s="2"/>
      <c r="AU434" s="2"/>
      <c r="AV434" s="2"/>
      <c r="AW434" s="2"/>
      <c r="AX434" s="2"/>
      <c r="AY434" s="2"/>
      <c r="AZ434" s="2"/>
      <c r="BA434" s="2"/>
      <c r="BB434" s="2"/>
      <c r="BC434" s="2"/>
      <c r="BD434" s="2"/>
      <c r="BE434" s="2"/>
      <c r="BF434" s="2"/>
      <c r="BG434" s="2"/>
      <c r="BH434" s="2"/>
    </row>
    <row r="435" spans="1:60" x14ac:dyDescent="0.25">
      <c r="A435" t="s">
        <v>103</v>
      </c>
      <c r="B435" t="s">
        <v>652</v>
      </c>
      <c r="C435" s="2">
        <v>9764</v>
      </c>
      <c r="D435" s="2">
        <v>9976</v>
      </c>
      <c r="E435" s="2">
        <v>10155</v>
      </c>
      <c r="F435" s="2">
        <v>10130</v>
      </c>
      <c r="G435" s="2">
        <v>10322</v>
      </c>
      <c r="H435" s="2">
        <v>10695</v>
      </c>
      <c r="I435" s="2">
        <v>11209</v>
      </c>
      <c r="J435" s="2">
        <v>11944</v>
      </c>
      <c r="K435" s="2">
        <v>12425</v>
      </c>
      <c r="L435" s="2">
        <v>12852</v>
      </c>
      <c r="M435" s="2">
        <v>13357</v>
      </c>
      <c r="N435" s="2">
        <v>13490</v>
      </c>
      <c r="O435" s="2">
        <v>13656</v>
      </c>
      <c r="P435" s="2">
        <v>13982</v>
      </c>
      <c r="Q435" s="2">
        <v>14241</v>
      </c>
      <c r="R435" s="2">
        <v>14619</v>
      </c>
      <c r="S435" s="2">
        <v>15141</v>
      </c>
      <c r="T435" s="2">
        <v>15905</v>
      </c>
      <c r="U435" s="2">
        <v>16494</v>
      </c>
      <c r="V435" s="2">
        <v>16867</v>
      </c>
      <c r="W435" s="2">
        <v>17048.325640707801</v>
      </c>
      <c r="X435" s="2">
        <v>17263.474160709098</v>
      </c>
      <c r="Y435" s="2">
        <v>17593.957611069502</v>
      </c>
      <c r="Z435" s="2">
        <v>18041.149821164599</v>
      </c>
      <c r="AA435" s="2">
        <v>18623.227350616002</v>
      </c>
      <c r="AB435" s="2">
        <v>19216.011361486599</v>
      </c>
      <c r="AC435" s="2">
        <v>19818.142101473099</v>
      </c>
      <c r="AD435" s="2">
        <v>20428.969617532301</v>
      </c>
      <c r="AE435" s="2">
        <v>21048.815352386599</v>
      </c>
      <c r="AF435" s="2">
        <v>21672.349779603501</v>
      </c>
      <c r="AG435" s="2">
        <v>22299.895158458701</v>
      </c>
      <c r="AH435" s="2">
        <v>22925.678889996801</v>
      </c>
      <c r="AI435" s="2">
        <v>23550.439414384098</v>
      </c>
      <c r="AJ435" s="2">
        <v>24174.331234310001</v>
      </c>
      <c r="AK435" s="2">
        <v>24797.612183723701</v>
      </c>
      <c r="AL435" s="2">
        <v>25420.4696747534</v>
      </c>
      <c r="AM435" s="2">
        <v>26042.7837905911</v>
      </c>
      <c r="AN435" s="2">
        <v>26664.7433796273</v>
      </c>
      <c r="AO435" s="2">
        <v>27286.177121313802</v>
      </c>
      <c r="AP435" s="2">
        <v>27906.958062897102</v>
      </c>
      <c r="AQ435" s="2">
        <v>28526.765373962699</v>
      </c>
      <c r="AR435" s="2"/>
      <c r="AS435" s="2"/>
      <c r="AT435" s="2"/>
      <c r="AU435" s="2"/>
      <c r="AV435" s="2"/>
      <c r="AW435" s="2"/>
      <c r="AX435" s="2"/>
      <c r="AY435" s="2"/>
      <c r="AZ435" s="2"/>
      <c r="BA435" s="2"/>
      <c r="BB435" s="2"/>
      <c r="BC435" s="2"/>
      <c r="BD435" s="2"/>
      <c r="BE435" s="2"/>
      <c r="BF435" s="2"/>
      <c r="BG435" s="2"/>
      <c r="BH435" s="2"/>
    </row>
    <row r="436" spans="1:60" x14ac:dyDescent="0.25">
      <c r="A436" t="s">
        <v>103</v>
      </c>
      <c r="B436" t="s">
        <v>653</v>
      </c>
      <c r="C436" s="2">
        <v>14827</v>
      </c>
      <c r="D436" s="2">
        <v>14993</v>
      </c>
      <c r="E436" s="2">
        <v>15051</v>
      </c>
      <c r="F436" s="2">
        <v>15052</v>
      </c>
      <c r="G436" s="2">
        <v>15000</v>
      </c>
      <c r="H436" s="2">
        <v>15001</v>
      </c>
      <c r="I436" s="2">
        <v>15217</v>
      </c>
      <c r="J436" s="2">
        <v>15517</v>
      </c>
      <c r="K436" s="2">
        <v>15768</v>
      </c>
      <c r="L436" s="2">
        <v>16074</v>
      </c>
      <c r="M436" s="2">
        <v>16357</v>
      </c>
      <c r="N436" s="2">
        <v>16484</v>
      </c>
      <c r="O436" s="2">
        <v>16633</v>
      </c>
      <c r="P436" s="2">
        <v>16878</v>
      </c>
      <c r="Q436" s="2">
        <v>17049</v>
      </c>
      <c r="R436" s="2">
        <v>17420</v>
      </c>
      <c r="S436" s="2">
        <v>17756</v>
      </c>
      <c r="T436" s="2">
        <v>18040</v>
      </c>
      <c r="U436" s="2">
        <v>18228</v>
      </c>
      <c r="V436" s="2">
        <v>18342</v>
      </c>
      <c r="W436" s="2">
        <v>18198.598447414399</v>
      </c>
      <c r="X436" s="2">
        <v>18088.600340250399</v>
      </c>
      <c r="Y436" s="2">
        <v>18102.766488683701</v>
      </c>
      <c r="Z436" s="2">
        <v>18244.431774718902</v>
      </c>
      <c r="AA436" s="2">
        <v>18536.312244467299</v>
      </c>
      <c r="AB436" s="2">
        <v>18841.567819709198</v>
      </c>
      <c r="AC436" s="2">
        <v>19159.532365334901</v>
      </c>
      <c r="AD436" s="2">
        <v>19490.1250933226</v>
      </c>
      <c r="AE436" s="2">
        <v>19834.056328500599</v>
      </c>
      <c r="AF436" s="2">
        <v>20188.8198710693</v>
      </c>
      <c r="AG436" s="2">
        <v>20554.952907298499</v>
      </c>
      <c r="AH436" s="2">
        <v>20926.230257268599</v>
      </c>
      <c r="AI436" s="2">
        <v>21303.416091045299</v>
      </c>
      <c r="AJ436" s="2">
        <v>21686.656532758501</v>
      </c>
      <c r="AK436" s="2">
        <v>22076.124298059101</v>
      </c>
      <c r="AL436" s="2">
        <v>22471.875920341201</v>
      </c>
      <c r="AM436" s="2">
        <v>22873.762756943601</v>
      </c>
      <c r="AN436" s="2">
        <v>23281.8284414765</v>
      </c>
      <c r="AO436" s="2">
        <v>23695.8611094525</v>
      </c>
      <c r="AP436" s="2">
        <v>24115.735425896899</v>
      </c>
      <c r="AQ436" s="2">
        <v>24541.160121905901</v>
      </c>
      <c r="AR436" s="2"/>
      <c r="AS436" s="2"/>
      <c r="AT436" s="2"/>
      <c r="AU436" s="2"/>
      <c r="AV436" s="2"/>
      <c r="AW436" s="2"/>
      <c r="AX436" s="2"/>
      <c r="AY436" s="2"/>
      <c r="AZ436" s="2"/>
      <c r="BA436" s="2"/>
      <c r="BB436" s="2"/>
      <c r="BC436" s="2"/>
      <c r="BD436" s="2"/>
      <c r="BE436" s="2"/>
      <c r="BF436" s="2"/>
      <c r="BG436" s="2"/>
      <c r="BH436" s="2"/>
    </row>
    <row r="437" spans="1:60" x14ac:dyDescent="0.25">
      <c r="A437" t="s">
        <v>103</v>
      </c>
      <c r="B437" t="s">
        <v>654</v>
      </c>
      <c r="C437" s="2">
        <v>17234</v>
      </c>
      <c r="D437" s="2">
        <v>17728</v>
      </c>
      <c r="E437" s="2">
        <v>17985</v>
      </c>
      <c r="F437" s="2">
        <v>18117</v>
      </c>
      <c r="G437" s="2">
        <v>18347</v>
      </c>
      <c r="H437" s="2">
        <v>18332</v>
      </c>
      <c r="I437" s="2">
        <v>18493</v>
      </c>
      <c r="J437" s="2">
        <v>18712</v>
      </c>
      <c r="K437" s="2">
        <v>18958</v>
      </c>
      <c r="L437" s="2">
        <v>19183</v>
      </c>
      <c r="M437" s="2">
        <v>19263</v>
      </c>
      <c r="N437" s="2">
        <v>19489</v>
      </c>
      <c r="O437" s="2">
        <v>19768</v>
      </c>
      <c r="P437" s="2">
        <v>19920</v>
      </c>
      <c r="Q437" s="2">
        <v>20122</v>
      </c>
      <c r="R437" s="2">
        <v>20346</v>
      </c>
      <c r="S437" s="2">
        <v>20692</v>
      </c>
      <c r="T437" s="2">
        <v>20914</v>
      </c>
      <c r="U437" s="2">
        <v>21147</v>
      </c>
      <c r="V437" s="2">
        <v>21289</v>
      </c>
      <c r="W437" s="2">
        <v>21480.500727379698</v>
      </c>
      <c r="X437" s="2">
        <v>21676.123480640301</v>
      </c>
      <c r="Y437" s="2">
        <v>21902.1369356455</v>
      </c>
      <c r="Z437" s="2">
        <v>22153.8473955318</v>
      </c>
      <c r="AA437" s="2">
        <v>22432.7816516725</v>
      </c>
      <c r="AB437" s="2">
        <v>22710.293548544301</v>
      </c>
      <c r="AC437" s="2">
        <v>22985.900456651802</v>
      </c>
      <c r="AD437" s="2">
        <v>23259.5840586587</v>
      </c>
      <c r="AE437" s="2">
        <v>23531.9689986991</v>
      </c>
      <c r="AF437" s="2">
        <v>23800.3950438336</v>
      </c>
      <c r="AG437" s="2">
        <v>24065.372118007799</v>
      </c>
      <c r="AH437" s="2">
        <v>24325.6472297615</v>
      </c>
      <c r="AI437" s="2">
        <v>24581.894969312601</v>
      </c>
      <c r="AJ437" s="2">
        <v>24834.196703813999</v>
      </c>
      <c r="AK437" s="2">
        <v>25082.738307841399</v>
      </c>
      <c r="AL437" s="2">
        <v>25327.675984592701</v>
      </c>
      <c r="AM437" s="2">
        <v>25568.897368438102</v>
      </c>
      <c r="AN437" s="2">
        <v>25806.643252307</v>
      </c>
      <c r="AO437" s="2">
        <v>26040.975452769399</v>
      </c>
      <c r="AP437" s="2">
        <v>26272.056115867799</v>
      </c>
      <c r="AQ437" s="2">
        <v>26499.907092012101</v>
      </c>
      <c r="AR437" s="2"/>
      <c r="AS437" s="2"/>
      <c r="AT437" s="2"/>
      <c r="AU437" s="2"/>
      <c r="AV437" s="2"/>
      <c r="AW437" s="2"/>
      <c r="AX437" s="2"/>
      <c r="AY437" s="2"/>
      <c r="AZ437" s="2"/>
      <c r="BA437" s="2"/>
      <c r="BB437" s="2"/>
      <c r="BC437" s="2"/>
      <c r="BD437" s="2"/>
      <c r="BE437" s="2"/>
      <c r="BF437" s="2"/>
      <c r="BG437" s="2"/>
      <c r="BH437" s="2"/>
    </row>
    <row r="438" spans="1:60" x14ac:dyDescent="0.25">
      <c r="A438" t="s">
        <v>104</v>
      </c>
      <c r="B438" t="s">
        <v>655</v>
      </c>
      <c r="C438" s="2">
        <v>22969</v>
      </c>
      <c r="D438" s="2">
        <v>22869</v>
      </c>
      <c r="E438" s="2">
        <v>22634</v>
      </c>
      <c r="F438" s="2">
        <v>22467</v>
      </c>
      <c r="G438" s="2">
        <v>22374</v>
      </c>
      <c r="H438" s="2">
        <v>22380</v>
      </c>
      <c r="I438" s="2">
        <v>22499</v>
      </c>
      <c r="J438" s="2">
        <v>22904</v>
      </c>
      <c r="K438" s="2">
        <v>23166</v>
      </c>
      <c r="L438" s="2">
        <v>23349</v>
      </c>
      <c r="M438" s="2">
        <v>23471</v>
      </c>
      <c r="N438" s="2">
        <v>23631</v>
      </c>
      <c r="O438" s="2">
        <v>23756</v>
      </c>
      <c r="P438" s="2">
        <v>23856</v>
      </c>
      <c r="Q438" s="2">
        <v>23979</v>
      </c>
      <c r="R438" s="2">
        <v>24114</v>
      </c>
      <c r="S438" s="2">
        <v>24369</v>
      </c>
      <c r="T438" s="2">
        <v>24482</v>
      </c>
      <c r="U438" s="2">
        <v>24579</v>
      </c>
      <c r="V438" s="2">
        <v>24460</v>
      </c>
      <c r="W438" s="2">
        <v>24256.346651235101</v>
      </c>
      <c r="X438" s="2">
        <v>24071.882493117399</v>
      </c>
      <c r="Y438" s="2">
        <v>23978.8330887923</v>
      </c>
      <c r="Z438" s="2">
        <v>23973.338126306498</v>
      </c>
      <c r="AA438" s="2">
        <v>24068.145642495099</v>
      </c>
      <c r="AB438" s="2">
        <v>24169.162362340499</v>
      </c>
      <c r="AC438" s="2">
        <v>24275.167857731802</v>
      </c>
      <c r="AD438" s="2">
        <v>24386.010056451902</v>
      </c>
      <c r="AE438" s="2">
        <v>24502.144757893599</v>
      </c>
      <c r="AF438" s="2">
        <v>24624.558667183701</v>
      </c>
      <c r="AG438" s="2">
        <v>24753.6492131415</v>
      </c>
      <c r="AH438" s="2">
        <v>24884.853118816001</v>
      </c>
      <c r="AI438" s="2">
        <v>25018.488755046201</v>
      </c>
      <c r="AJ438" s="2">
        <v>25154.367240454001</v>
      </c>
      <c r="AK438" s="2">
        <v>25292.276168158001</v>
      </c>
      <c r="AL438" s="2">
        <v>25432.085468394002</v>
      </c>
      <c r="AM438" s="2">
        <v>25573.288466435901</v>
      </c>
      <c r="AN438" s="2">
        <v>25715.693545014699</v>
      </c>
      <c r="AO438" s="2">
        <v>25859.075084198601</v>
      </c>
      <c r="AP438" s="2">
        <v>26003.354077588501</v>
      </c>
      <c r="AQ438" s="2">
        <v>26148.336075250299</v>
      </c>
      <c r="AR438" s="2"/>
      <c r="AS438" s="2"/>
      <c r="AT438" s="2"/>
      <c r="AU438" s="2"/>
      <c r="AV438" s="2"/>
      <c r="AW438" s="2"/>
      <c r="AX438" s="2"/>
      <c r="AY438" s="2"/>
      <c r="AZ438" s="2"/>
      <c r="BA438" s="2"/>
      <c r="BB438" s="2"/>
      <c r="BC438" s="2"/>
      <c r="BD438" s="2"/>
      <c r="BE438" s="2"/>
      <c r="BF438" s="2"/>
      <c r="BG438" s="2"/>
      <c r="BH438" s="2"/>
    </row>
    <row r="439" spans="1:60" x14ac:dyDescent="0.25">
      <c r="A439" t="s">
        <v>104</v>
      </c>
      <c r="B439" t="s">
        <v>656</v>
      </c>
      <c r="C439" s="2">
        <v>4282</v>
      </c>
      <c r="D439" s="2">
        <v>4279</v>
      </c>
      <c r="E439" s="2">
        <v>4267</v>
      </c>
      <c r="F439" s="2">
        <v>4257</v>
      </c>
      <c r="G439" s="2">
        <v>4265</v>
      </c>
      <c r="H439" s="2">
        <v>4278</v>
      </c>
      <c r="I439" s="2">
        <v>4295</v>
      </c>
      <c r="J439" s="2">
        <v>4323</v>
      </c>
      <c r="K439" s="2">
        <v>4366</v>
      </c>
      <c r="L439" s="2">
        <v>4397</v>
      </c>
      <c r="M439" s="2">
        <v>4421</v>
      </c>
      <c r="N439" s="2">
        <v>4464</v>
      </c>
      <c r="O439" s="2">
        <v>4503</v>
      </c>
      <c r="P439" s="2">
        <v>4531</v>
      </c>
      <c r="Q439" s="2">
        <v>4543</v>
      </c>
      <c r="R439" s="2">
        <v>4558</v>
      </c>
      <c r="S439" s="2">
        <v>4579</v>
      </c>
      <c r="T439" s="2">
        <v>4551</v>
      </c>
      <c r="U439" s="2">
        <v>4572</v>
      </c>
      <c r="V439" s="2">
        <v>4572</v>
      </c>
      <c r="W439" s="2">
        <v>4564.5025648598003</v>
      </c>
      <c r="X439" s="2">
        <v>4558.9269108574699</v>
      </c>
      <c r="Y439" s="2">
        <v>4558.5381873631704</v>
      </c>
      <c r="Z439" s="2">
        <v>4561.7986994161702</v>
      </c>
      <c r="AA439" s="2">
        <v>4568.6334666408302</v>
      </c>
      <c r="AB439" s="2">
        <v>4574.1950724771896</v>
      </c>
      <c r="AC439" s="2">
        <v>4578.2563408498299</v>
      </c>
      <c r="AD439" s="2">
        <v>4580.6548091117802</v>
      </c>
      <c r="AE439" s="2">
        <v>4581.3495979384097</v>
      </c>
      <c r="AF439" s="2">
        <v>4581.72397240382</v>
      </c>
      <c r="AG439" s="2">
        <v>4581.8054306877202</v>
      </c>
      <c r="AH439" s="2">
        <v>4581.3533563337596</v>
      </c>
      <c r="AI439" s="2">
        <v>4580.4772800454302</v>
      </c>
      <c r="AJ439" s="2">
        <v>4579.1818735740799</v>
      </c>
      <c r="AK439" s="2">
        <v>4577.4186302030903</v>
      </c>
      <c r="AL439" s="2">
        <v>4575.1978219961702</v>
      </c>
      <c r="AM439" s="2">
        <v>4572.5123684995697</v>
      </c>
      <c r="AN439" s="2">
        <v>4569.4303471030498</v>
      </c>
      <c r="AO439" s="2">
        <v>4565.9994544002502</v>
      </c>
      <c r="AP439" s="2">
        <v>4562.2724966963997</v>
      </c>
      <c r="AQ439" s="2">
        <v>4558.2778128234004</v>
      </c>
      <c r="AR439" s="2"/>
      <c r="AS439" s="2"/>
      <c r="AT439" s="2"/>
      <c r="AU439" s="2"/>
      <c r="AV439" s="2"/>
      <c r="AW439" s="2"/>
      <c r="AX439" s="2"/>
      <c r="AY439" s="2"/>
      <c r="AZ439" s="2"/>
      <c r="BA439" s="2"/>
      <c r="BB439" s="2"/>
      <c r="BC439" s="2"/>
      <c r="BD439" s="2"/>
      <c r="BE439" s="2"/>
      <c r="BF439" s="2"/>
      <c r="BG439" s="2"/>
      <c r="BH439" s="2"/>
    </row>
    <row r="440" spans="1:60" x14ac:dyDescent="0.25">
      <c r="A440" t="s">
        <v>104</v>
      </c>
      <c r="B440" t="s">
        <v>657</v>
      </c>
      <c r="C440" s="2">
        <v>6038</v>
      </c>
      <c r="D440" s="2">
        <v>6006</v>
      </c>
      <c r="E440" s="2">
        <v>5960</v>
      </c>
      <c r="F440" s="2">
        <v>5931</v>
      </c>
      <c r="G440" s="2">
        <v>5932</v>
      </c>
      <c r="H440" s="2">
        <v>5951</v>
      </c>
      <c r="I440" s="2">
        <v>5957</v>
      </c>
      <c r="J440" s="2">
        <v>6008</v>
      </c>
      <c r="K440" s="2">
        <v>6129</v>
      </c>
      <c r="L440" s="2">
        <v>6189</v>
      </c>
      <c r="M440" s="2">
        <v>6211</v>
      </c>
      <c r="N440" s="2">
        <v>6199</v>
      </c>
      <c r="O440" s="2">
        <v>6185</v>
      </c>
      <c r="P440" s="2">
        <v>6179</v>
      </c>
      <c r="Q440" s="2">
        <v>6153</v>
      </c>
      <c r="R440" s="2">
        <v>6120</v>
      </c>
      <c r="S440" s="2">
        <v>6116</v>
      </c>
      <c r="T440" s="2">
        <v>6081</v>
      </c>
      <c r="U440" s="2">
        <v>6076</v>
      </c>
      <c r="V440" s="2">
        <v>6044</v>
      </c>
      <c r="W440" s="2">
        <v>5997.2092398456898</v>
      </c>
      <c r="X440" s="2">
        <v>5950.6568732513797</v>
      </c>
      <c r="Y440" s="2">
        <v>5905.7630055472</v>
      </c>
      <c r="Z440" s="2">
        <v>5860.6575464694797</v>
      </c>
      <c r="AA440" s="2">
        <v>5815.2621011724796</v>
      </c>
      <c r="AB440" s="2">
        <v>5766.1984275944797</v>
      </c>
      <c r="AC440" s="2">
        <v>5713.3749728266203</v>
      </c>
      <c r="AD440" s="2">
        <v>5656.8587761178096</v>
      </c>
      <c r="AE440" s="2">
        <v>5596.7681726177998</v>
      </c>
      <c r="AF440" s="2">
        <v>5534.7093594243197</v>
      </c>
      <c r="AG440" s="2">
        <v>5470.7283485193802</v>
      </c>
      <c r="AH440" s="2">
        <v>5404.6743416743502</v>
      </c>
      <c r="AI440" s="2">
        <v>5336.6936064638403</v>
      </c>
      <c r="AJ440" s="2">
        <v>5266.8979407667202</v>
      </c>
      <c r="AK440" s="2">
        <v>5195.40921575015</v>
      </c>
      <c r="AL440" s="2">
        <v>5122.3613597778703</v>
      </c>
      <c r="AM440" s="2">
        <v>5047.8076689837999</v>
      </c>
      <c r="AN440" s="2">
        <v>4971.8953399092998</v>
      </c>
      <c r="AO440" s="2">
        <v>4894.7794215139302</v>
      </c>
      <c r="AP440" s="2">
        <v>4816.63576860378</v>
      </c>
      <c r="AQ440" s="2">
        <v>4737.6334785684103</v>
      </c>
      <c r="AR440" s="2"/>
      <c r="AS440" s="2"/>
      <c r="AT440" s="2"/>
      <c r="AU440" s="2"/>
      <c r="AV440" s="2"/>
      <c r="AW440" s="2"/>
      <c r="AX440" s="2"/>
      <c r="AY440" s="2"/>
      <c r="AZ440" s="2"/>
      <c r="BA440" s="2"/>
      <c r="BB440" s="2"/>
      <c r="BC440" s="2"/>
      <c r="BD440" s="2"/>
      <c r="BE440" s="2"/>
      <c r="BF440" s="2"/>
      <c r="BG440" s="2"/>
      <c r="BH440" s="2"/>
    </row>
    <row r="441" spans="1:60" x14ac:dyDescent="0.25">
      <c r="A441" t="s">
        <v>104</v>
      </c>
      <c r="B441" t="s">
        <v>658</v>
      </c>
      <c r="C441" s="2">
        <v>8818</v>
      </c>
      <c r="D441" s="2">
        <v>8848</v>
      </c>
      <c r="E441" s="2">
        <v>8870</v>
      </c>
      <c r="F441" s="2">
        <v>8876</v>
      </c>
      <c r="G441" s="2">
        <v>8907</v>
      </c>
      <c r="H441" s="2">
        <v>8987</v>
      </c>
      <c r="I441" s="2">
        <v>8919</v>
      </c>
      <c r="J441" s="2">
        <v>8907</v>
      </c>
      <c r="K441" s="2">
        <v>8926</v>
      </c>
      <c r="L441" s="2">
        <v>8939</v>
      </c>
      <c r="M441" s="2">
        <v>8911</v>
      </c>
      <c r="N441" s="2">
        <v>8905</v>
      </c>
      <c r="O441" s="2">
        <v>8909</v>
      </c>
      <c r="P441" s="2">
        <v>8919</v>
      </c>
      <c r="Q441" s="2">
        <v>8926</v>
      </c>
      <c r="R441" s="2">
        <v>8934</v>
      </c>
      <c r="S441" s="2">
        <v>8923</v>
      </c>
      <c r="T441" s="2">
        <v>8900</v>
      </c>
      <c r="U441" s="2">
        <v>8869</v>
      </c>
      <c r="V441" s="2">
        <v>8873</v>
      </c>
      <c r="W441" s="2">
        <v>8880.2970289371297</v>
      </c>
      <c r="X441" s="2">
        <v>8888.4029777562992</v>
      </c>
      <c r="Y441" s="2">
        <v>8902.73297210294</v>
      </c>
      <c r="Z441" s="2">
        <v>8919.9475055083603</v>
      </c>
      <c r="AA441" s="2">
        <v>8939.0286984705308</v>
      </c>
      <c r="AB441" s="2">
        <v>8956.2260316912107</v>
      </c>
      <c r="AC441" s="2">
        <v>8971.1198034235495</v>
      </c>
      <c r="AD441" s="2">
        <v>8983.5961354364699</v>
      </c>
      <c r="AE441" s="2">
        <v>8993.7943660018009</v>
      </c>
      <c r="AF441" s="2">
        <v>9001.9792720171099</v>
      </c>
      <c r="AG441" s="2">
        <v>9008.2744566842193</v>
      </c>
      <c r="AH441" s="2">
        <v>9012.4940654262791</v>
      </c>
      <c r="AI441" s="2">
        <v>9014.7651236845904</v>
      </c>
      <c r="AJ441" s="2">
        <v>9015.0532650653204</v>
      </c>
      <c r="AK441" s="2">
        <v>9013.3204469361499</v>
      </c>
      <c r="AL441" s="2">
        <v>9009.6307698679993</v>
      </c>
      <c r="AM441" s="2">
        <v>9003.9455575952907</v>
      </c>
      <c r="AN441" s="2">
        <v>8996.3412987498796</v>
      </c>
      <c r="AO441" s="2">
        <v>8986.8919494757592</v>
      </c>
      <c r="AP441" s="2">
        <v>8975.7158895765606</v>
      </c>
      <c r="AQ441" s="2">
        <v>8962.9023794923105</v>
      </c>
      <c r="AR441" s="2"/>
      <c r="AS441" s="2"/>
      <c r="AT441" s="2"/>
      <c r="AU441" s="2"/>
      <c r="AV441" s="2"/>
      <c r="AW441" s="2"/>
      <c r="AX441" s="2"/>
      <c r="AY441" s="2"/>
      <c r="AZ441" s="2"/>
      <c r="BA441" s="2"/>
      <c r="BB441" s="2"/>
      <c r="BC441" s="2"/>
      <c r="BD441" s="2"/>
      <c r="BE441" s="2"/>
      <c r="BF441" s="2"/>
      <c r="BG441" s="2"/>
      <c r="BH441" s="2"/>
    </row>
    <row r="442" spans="1:60" x14ac:dyDescent="0.25">
      <c r="A442" t="s">
        <v>104</v>
      </c>
      <c r="B442" t="s">
        <v>659</v>
      </c>
      <c r="C442" s="2">
        <v>8978</v>
      </c>
      <c r="D442" s="2">
        <v>8892</v>
      </c>
      <c r="E442" s="2">
        <v>8779</v>
      </c>
      <c r="F442" s="2">
        <v>8665</v>
      </c>
      <c r="G442" s="2">
        <v>8578</v>
      </c>
      <c r="H442" s="2">
        <v>8571</v>
      </c>
      <c r="I442" s="2">
        <v>8632</v>
      </c>
      <c r="J442" s="2">
        <v>8695</v>
      </c>
      <c r="K442" s="2">
        <v>8825</v>
      </c>
      <c r="L442" s="2">
        <v>8962</v>
      </c>
      <c r="M442" s="2">
        <v>9080</v>
      </c>
      <c r="N442" s="2">
        <v>9129</v>
      </c>
      <c r="O442" s="2">
        <v>9216</v>
      </c>
      <c r="P442" s="2">
        <v>9279</v>
      </c>
      <c r="Q442" s="2">
        <v>9322</v>
      </c>
      <c r="R442" s="2">
        <v>9409</v>
      </c>
      <c r="S442" s="2">
        <v>9491</v>
      </c>
      <c r="T442" s="2">
        <v>9558</v>
      </c>
      <c r="U442" s="2">
        <v>9617</v>
      </c>
      <c r="V442" s="2">
        <v>9650</v>
      </c>
      <c r="W442" s="2">
        <v>9725.7286547192707</v>
      </c>
      <c r="X442" s="2">
        <v>9804.2355298057792</v>
      </c>
      <c r="Y442" s="2">
        <v>9893.5393815403895</v>
      </c>
      <c r="Z442" s="2">
        <v>9988.4428720165397</v>
      </c>
      <c r="AA442" s="2">
        <v>10087.4847260263</v>
      </c>
      <c r="AB442" s="2">
        <v>10181.9577110723</v>
      </c>
      <c r="AC442" s="2">
        <v>10272.624997889099</v>
      </c>
      <c r="AD442" s="2">
        <v>10359.474065099301</v>
      </c>
      <c r="AE442" s="2">
        <v>10443.072726415199</v>
      </c>
      <c r="AF442" s="2">
        <v>10526.367495423199</v>
      </c>
      <c r="AG442" s="2">
        <v>10609.6784876654</v>
      </c>
      <c r="AH442" s="2">
        <v>10692.6462037034</v>
      </c>
      <c r="AI442" s="2">
        <v>10775.7321659307</v>
      </c>
      <c r="AJ442" s="2">
        <v>10858.8424516543</v>
      </c>
      <c r="AK442" s="2">
        <v>10942.1038946723</v>
      </c>
      <c r="AL442" s="2">
        <v>11025.653836871001</v>
      </c>
      <c r="AM442" s="2">
        <v>11109.3919295623</v>
      </c>
      <c r="AN442" s="2">
        <v>11193.253163600401</v>
      </c>
      <c r="AO442" s="2">
        <v>11277.1405797264</v>
      </c>
      <c r="AP442" s="2">
        <v>11360.956881910601</v>
      </c>
      <c r="AQ442" s="2">
        <v>11444.628853357601</v>
      </c>
      <c r="AR442" s="2"/>
      <c r="AS442" s="2"/>
      <c r="AT442" s="2"/>
      <c r="AU442" s="2"/>
      <c r="AV442" s="2"/>
      <c r="AW442" s="2"/>
      <c r="AX442" s="2"/>
      <c r="AY442" s="2"/>
      <c r="AZ442" s="2"/>
      <c r="BA442" s="2"/>
      <c r="BB442" s="2"/>
      <c r="BC442" s="2"/>
      <c r="BD442" s="2"/>
      <c r="BE442" s="2"/>
      <c r="BF442" s="2"/>
      <c r="BG442" s="2"/>
      <c r="BH442" s="2"/>
    </row>
    <row r="443" spans="1:60" x14ac:dyDescent="0.25">
      <c r="A443" t="s">
        <v>104</v>
      </c>
      <c r="B443" t="s">
        <v>660</v>
      </c>
      <c r="C443" s="2">
        <v>4488</v>
      </c>
      <c r="D443" s="2">
        <v>4467</v>
      </c>
      <c r="E443" s="2">
        <v>4433</v>
      </c>
      <c r="F443" s="2">
        <v>4408</v>
      </c>
      <c r="G443" s="2">
        <v>4404</v>
      </c>
      <c r="H443" s="2">
        <v>4418</v>
      </c>
      <c r="I443" s="2">
        <v>4453</v>
      </c>
      <c r="J443" s="2">
        <v>4472</v>
      </c>
      <c r="K443" s="2">
        <v>4523</v>
      </c>
      <c r="L443" s="2">
        <v>4592</v>
      </c>
      <c r="M443" s="2">
        <v>4668</v>
      </c>
      <c r="N443" s="2">
        <v>4574</v>
      </c>
      <c r="O443" s="2">
        <v>4466</v>
      </c>
      <c r="P443" s="2">
        <v>4381</v>
      </c>
      <c r="Q443" s="2">
        <v>4323</v>
      </c>
      <c r="R443" s="2">
        <v>4219</v>
      </c>
      <c r="S443" s="2">
        <v>4153</v>
      </c>
      <c r="T443" s="2">
        <v>4087</v>
      </c>
      <c r="U443" s="2">
        <v>4024</v>
      </c>
      <c r="V443" s="2">
        <v>3968</v>
      </c>
      <c r="W443" s="2">
        <v>3885.9121031335599</v>
      </c>
      <c r="X443" s="2">
        <v>3811.06004556373</v>
      </c>
      <c r="Y443" s="2">
        <v>3743.1287768260499</v>
      </c>
      <c r="Z443" s="2">
        <v>3679.6683303773698</v>
      </c>
      <c r="AA443" s="2">
        <v>3619.6838677184201</v>
      </c>
      <c r="AB443" s="2">
        <v>3558.4628321211699</v>
      </c>
      <c r="AC443" s="2">
        <v>3497.81682984598</v>
      </c>
      <c r="AD443" s="2">
        <v>3437.31178368782</v>
      </c>
      <c r="AE443" s="2">
        <v>3376.8228558375299</v>
      </c>
      <c r="AF443" s="2">
        <v>3316.5246045690901</v>
      </c>
      <c r="AG443" s="2">
        <v>3256.3973365537299</v>
      </c>
      <c r="AH443" s="2">
        <v>3196.14471973426</v>
      </c>
      <c r="AI443" s="2">
        <v>3135.8721456686599</v>
      </c>
      <c r="AJ443" s="2">
        <v>3075.5304124167101</v>
      </c>
      <c r="AK443" s="2">
        <v>3015.0977269964701</v>
      </c>
      <c r="AL443" s="2">
        <v>2954.5409561030001</v>
      </c>
      <c r="AM443" s="2">
        <v>2893.8417105006702</v>
      </c>
      <c r="AN443" s="2">
        <v>2832.9968473316899</v>
      </c>
      <c r="AO443" s="2">
        <v>2771.9545883936098</v>
      </c>
      <c r="AP443" s="2">
        <v>2710.66479103452</v>
      </c>
      <c r="AQ443" s="2">
        <v>2649.0883076014202</v>
      </c>
      <c r="AR443" s="2"/>
      <c r="AS443" s="2"/>
      <c r="AT443" s="2"/>
      <c r="AU443" s="2"/>
      <c r="AV443" s="2"/>
      <c r="AW443" s="2"/>
      <c r="AX443" s="2"/>
      <c r="AY443" s="2"/>
      <c r="AZ443" s="2"/>
      <c r="BA443" s="2"/>
      <c r="BB443" s="2"/>
      <c r="BC443" s="2"/>
      <c r="BD443" s="2"/>
      <c r="BE443" s="2"/>
      <c r="BF443" s="2"/>
      <c r="BG443" s="2"/>
      <c r="BH443" s="2"/>
    </row>
    <row r="444" spans="1:60" x14ac:dyDescent="0.25">
      <c r="A444" t="s">
        <v>104</v>
      </c>
      <c r="B444" t="s">
        <v>661</v>
      </c>
      <c r="C444" s="2">
        <v>11006</v>
      </c>
      <c r="D444" s="2">
        <v>11085</v>
      </c>
      <c r="E444" s="2">
        <v>11087</v>
      </c>
      <c r="F444" s="2">
        <v>11074</v>
      </c>
      <c r="G444" s="2">
        <v>11143</v>
      </c>
      <c r="H444" s="2">
        <v>11227</v>
      </c>
      <c r="I444" s="2">
        <v>11348</v>
      </c>
      <c r="J444" s="2">
        <v>11423</v>
      </c>
      <c r="K444" s="2">
        <v>11569</v>
      </c>
      <c r="L444" s="2">
        <v>11664</v>
      </c>
      <c r="M444" s="2">
        <v>11768</v>
      </c>
      <c r="N444" s="2">
        <v>11787</v>
      </c>
      <c r="O444" s="2">
        <v>11818</v>
      </c>
      <c r="P444" s="2">
        <v>11848</v>
      </c>
      <c r="Q444" s="2">
        <v>11870</v>
      </c>
      <c r="R444" s="2">
        <v>11900</v>
      </c>
      <c r="S444" s="2">
        <v>11899</v>
      </c>
      <c r="T444" s="2">
        <v>11881</v>
      </c>
      <c r="U444" s="2">
        <v>11868</v>
      </c>
      <c r="V444" s="2">
        <v>11865</v>
      </c>
      <c r="W444" s="2">
        <v>11888.7722420389</v>
      </c>
      <c r="X444" s="2">
        <v>11914.8458719394</v>
      </c>
      <c r="Y444" s="2">
        <v>11952.3349625913</v>
      </c>
      <c r="Z444" s="2">
        <v>11995.6965830891</v>
      </c>
      <c r="AA444" s="2">
        <v>12043.5774859867</v>
      </c>
      <c r="AB444" s="2">
        <v>12086.7512972553</v>
      </c>
      <c r="AC444" s="2">
        <v>12124.789922350699</v>
      </c>
      <c r="AD444" s="2">
        <v>12157.722773392201</v>
      </c>
      <c r="AE444" s="2">
        <v>12185.799958506699</v>
      </c>
      <c r="AF444" s="2">
        <v>12212.3848579038</v>
      </c>
      <c r="AG444" s="2">
        <v>12237.853970124999</v>
      </c>
      <c r="AH444" s="2">
        <v>12261.7023083722</v>
      </c>
      <c r="AI444" s="2">
        <v>12284.1415135796</v>
      </c>
      <c r="AJ444" s="2">
        <v>12305.1056040943</v>
      </c>
      <c r="AK444" s="2">
        <v>12324.4305224497</v>
      </c>
      <c r="AL444" s="2">
        <v>12342.1551611628</v>
      </c>
      <c r="AM444" s="2">
        <v>12358.062124616001</v>
      </c>
      <c r="AN444" s="2">
        <v>12372.1279333944</v>
      </c>
      <c r="AO444" s="2">
        <v>12384.3897596303</v>
      </c>
      <c r="AP444" s="2">
        <v>12395.0692121795</v>
      </c>
      <c r="AQ444" s="2">
        <v>12404.290295646701</v>
      </c>
      <c r="AR444" s="2"/>
      <c r="AS444" s="2"/>
      <c r="AT444" s="2"/>
      <c r="AU444" s="2"/>
      <c r="AV444" s="2"/>
      <c r="AW444" s="2"/>
      <c r="AX444" s="2"/>
      <c r="AY444" s="2"/>
      <c r="AZ444" s="2"/>
      <c r="BA444" s="2"/>
      <c r="BB444" s="2"/>
      <c r="BC444" s="2"/>
      <c r="BD444" s="2"/>
      <c r="BE444" s="2"/>
      <c r="BF444" s="2"/>
      <c r="BG444" s="2"/>
      <c r="BH444" s="2"/>
    </row>
    <row r="445" spans="1:60" x14ac:dyDescent="0.25">
      <c r="A445" t="s">
        <v>104</v>
      </c>
      <c r="B445" t="s">
        <v>662</v>
      </c>
      <c r="C445" s="2">
        <v>5221</v>
      </c>
      <c r="D445" s="2">
        <v>5211</v>
      </c>
      <c r="E445" s="2">
        <v>5158</v>
      </c>
      <c r="F445" s="2">
        <v>5101</v>
      </c>
      <c r="G445" s="2">
        <v>5101</v>
      </c>
      <c r="H445" s="2">
        <v>5097</v>
      </c>
      <c r="I445" s="2">
        <v>5197</v>
      </c>
      <c r="J445" s="2">
        <v>5271</v>
      </c>
      <c r="K445" s="2">
        <v>5345</v>
      </c>
      <c r="L445" s="2">
        <v>5387</v>
      </c>
      <c r="M445" s="2">
        <v>5428</v>
      </c>
      <c r="N445" s="2">
        <v>5427</v>
      </c>
      <c r="O445" s="2">
        <v>5412</v>
      </c>
      <c r="P445" s="2">
        <v>5390</v>
      </c>
      <c r="Q445" s="2">
        <v>5365</v>
      </c>
      <c r="R445" s="2">
        <v>5340</v>
      </c>
      <c r="S445" s="2">
        <v>5319</v>
      </c>
      <c r="T445" s="2">
        <v>5292</v>
      </c>
      <c r="U445" s="2">
        <v>5275</v>
      </c>
      <c r="V445" s="2">
        <v>5208</v>
      </c>
      <c r="W445" s="2">
        <v>5151.1184748855403</v>
      </c>
      <c r="X445" s="2">
        <v>5097.4050786300904</v>
      </c>
      <c r="Y445" s="2">
        <v>5049.7138811818704</v>
      </c>
      <c r="Z445" s="2">
        <v>5005.93539444614</v>
      </c>
      <c r="AA445" s="2">
        <v>4965.7741152404396</v>
      </c>
      <c r="AB445" s="2">
        <v>4924.0015062072398</v>
      </c>
      <c r="AC445" s="2">
        <v>4880.4813493916399</v>
      </c>
      <c r="AD445" s="2">
        <v>4835.2341868820404</v>
      </c>
      <c r="AE445" s="2">
        <v>4788.2971858672799</v>
      </c>
      <c r="AF445" s="2">
        <v>4740.9686513658398</v>
      </c>
      <c r="AG445" s="2">
        <v>4693.45604614895</v>
      </c>
      <c r="AH445" s="2">
        <v>4645.6494959262</v>
      </c>
      <c r="AI445" s="2">
        <v>4597.6899883696397</v>
      </c>
      <c r="AJ445" s="2">
        <v>4549.6423167790399</v>
      </c>
      <c r="AK445" s="2">
        <v>4501.4352705041701</v>
      </c>
      <c r="AL445" s="2">
        <v>4453.0556184602701</v>
      </c>
      <c r="AM445" s="2">
        <v>4404.4495336772898</v>
      </c>
      <c r="AN445" s="2">
        <v>4355.6629584579696</v>
      </c>
      <c r="AO445" s="2">
        <v>4306.6689545900999</v>
      </c>
      <c r="AP445" s="2">
        <v>4257.4490436768401</v>
      </c>
      <c r="AQ445" s="2">
        <v>4208.0035846067503</v>
      </c>
      <c r="AR445" s="2"/>
      <c r="AS445" s="2"/>
      <c r="AT445" s="2"/>
      <c r="AU445" s="2"/>
      <c r="AV445" s="2"/>
      <c r="AW445" s="2"/>
      <c r="AX445" s="2"/>
      <c r="AY445" s="2"/>
      <c r="AZ445" s="2"/>
      <c r="BA445" s="2"/>
      <c r="BB445" s="2"/>
      <c r="BC445" s="2"/>
      <c r="BD445" s="2"/>
      <c r="BE445" s="2"/>
      <c r="BF445" s="2"/>
      <c r="BG445" s="2"/>
      <c r="BH445" s="2"/>
    </row>
    <row r="446" spans="1:60" x14ac:dyDescent="0.25">
      <c r="A446" t="s">
        <v>104</v>
      </c>
      <c r="B446" t="s">
        <v>663</v>
      </c>
      <c r="C446" s="2">
        <v>6251</v>
      </c>
      <c r="D446" s="2">
        <v>6206</v>
      </c>
      <c r="E446" s="2">
        <v>6161</v>
      </c>
      <c r="F446" s="2">
        <v>6112</v>
      </c>
      <c r="G446" s="2">
        <v>6104</v>
      </c>
      <c r="H446" s="2">
        <v>6135</v>
      </c>
      <c r="I446" s="2">
        <v>5988</v>
      </c>
      <c r="J446" s="2">
        <v>5854</v>
      </c>
      <c r="K446" s="2">
        <v>5859</v>
      </c>
      <c r="L446" s="2">
        <v>5857</v>
      </c>
      <c r="M446" s="2">
        <v>5762</v>
      </c>
      <c r="N446" s="2">
        <v>5832</v>
      </c>
      <c r="O446" s="2">
        <v>5893</v>
      </c>
      <c r="P446" s="2">
        <v>5934</v>
      </c>
      <c r="Q446" s="2">
        <v>5998</v>
      </c>
      <c r="R446" s="2">
        <v>6057</v>
      </c>
      <c r="S446" s="2">
        <v>6092</v>
      </c>
      <c r="T446" s="2">
        <v>6165</v>
      </c>
      <c r="U446" s="2">
        <v>6198</v>
      </c>
      <c r="V446" s="2">
        <v>6143</v>
      </c>
      <c r="W446" s="2">
        <v>6165.2254363413904</v>
      </c>
      <c r="X446" s="2">
        <v>6188.9146611958304</v>
      </c>
      <c r="Y446" s="2">
        <v>6217.56441936796</v>
      </c>
      <c r="Z446" s="2">
        <v>6248.2612808992999</v>
      </c>
      <c r="AA446" s="2">
        <v>6279.5458916986599</v>
      </c>
      <c r="AB446" s="2">
        <v>6310.1504346486399</v>
      </c>
      <c r="AC446" s="2">
        <v>6339.6525513388797</v>
      </c>
      <c r="AD446" s="2">
        <v>6367.9000500724396</v>
      </c>
      <c r="AE446" s="2">
        <v>6395.1762576847505</v>
      </c>
      <c r="AF446" s="2">
        <v>6421.49607305666</v>
      </c>
      <c r="AG446" s="2">
        <v>6446.9070863862698</v>
      </c>
      <c r="AH446" s="2">
        <v>6471.2761103514404</v>
      </c>
      <c r="AI446" s="2">
        <v>6494.7327800756602</v>
      </c>
      <c r="AJ446" s="2">
        <v>6517.2848196059404</v>
      </c>
      <c r="AK446" s="2">
        <v>6538.8281799406996</v>
      </c>
      <c r="AL446" s="2">
        <v>6559.3487879919003</v>
      </c>
      <c r="AM446" s="2">
        <v>6578.7694545488303</v>
      </c>
      <c r="AN446" s="2">
        <v>6597.0616802798704</v>
      </c>
      <c r="AO446" s="2">
        <v>6614.2326256424003</v>
      </c>
      <c r="AP446" s="2">
        <v>6630.3573640014802</v>
      </c>
      <c r="AQ446" s="2">
        <v>6645.4860086394501</v>
      </c>
      <c r="AR446" s="2"/>
      <c r="AS446" s="2"/>
      <c r="AT446" s="2"/>
      <c r="AU446" s="2"/>
      <c r="AV446" s="2"/>
      <c r="AW446" s="2"/>
      <c r="AX446" s="2"/>
      <c r="AY446" s="2"/>
      <c r="AZ446" s="2"/>
      <c r="BA446" s="2"/>
      <c r="BB446" s="2"/>
      <c r="BC446" s="2"/>
      <c r="BD446" s="2"/>
      <c r="BE446" s="2"/>
      <c r="BF446" s="2"/>
      <c r="BG446" s="2"/>
      <c r="BH446" s="2"/>
    </row>
    <row r="447" spans="1:60" x14ac:dyDescent="0.25">
      <c r="A447" t="s">
        <v>104</v>
      </c>
      <c r="B447" t="s">
        <v>664</v>
      </c>
      <c r="C447" s="2">
        <v>10131</v>
      </c>
      <c r="D447" s="2">
        <v>9953</v>
      </c>
      <c r="E447" s="2">
        <v>9726</v>
      </c>
      <c r="F447" s="2">
        <v>9468</v>
      </c>
      <c r="G447" s="2">
        <v>9254</v>
      </c>
      <c r="H447" s="2">
        <v>9070</v>
      </c>
      <c r="I447" s="2">
        <v>8893</v>
      </c>
      <c r="J447" s="2">
        <v>8827</v>
      </c>
      <c r="K447" s="2">
        <v>8767</v>
      </c>
      <c r="L447" s="2">
        <v>8764</v>
      </c>
      <c r="M447" s="2">
        <v>8789</v>
      </c>
      <c r="N447" s="2">
        <v>8742</v>
      </c>
      <c r="O447" s="2">
        <v>8698</v>
      </c>
      <c r="P447" s="2">
        <v>8650</v>
      </c>
      <c r="Q447" s="2">
        <v>8570</v>
      </c>
      <c r="R447" s="2">
        <v>8509</v>
      </c>
      <c r="S447" s="2">
        <v>8409</v>
      </c>
      <c r="T447" s="2">
        <v>8328</v>
      </c>
      <c r="U447" s="2">
        <v>8277</v>
      </c>
      <c r="V447" s="2">
        <v>8176</v>
      </c>
      <c r="W447" s="2">
        <v>8181.9842038920497</v>
      </c>
      <c r="X447" s="2">
        <v>8418.0546779770993</v>
      </c>
      <c r="Y447" s="2">
        <v>8663.0925915844291</v>
      </c>
      <c r="Z447" s="2">
        <v>8912.6714336164405</v>
      </c>
      <c r="AA447" s="2">
        <v>9165.0588227580702</v>
      </c>
      <c r="AB447" s="2">
        <v>9414.6155188958892</v>
      </c>
      <c r="AC447" s="2">
        <v>9660.9053801409991</v>
      </c>
      <c r="AD447" s="2">
        <v>9904.1013572034499</v>
      </c>
      <c r="AE447" s="2">
        <v>10144.6698823037</v>
      </c>
      <c r="AF447" s="2">
        <v>10385.588804056701</v>
      </c>
      <c r="AG447" s="2">
        <v>10626.897055154899</v>
      </c>
      <c r="AH447" s="2">
        <v>10868.2079343517</v>
      </c>
      <c r="AI447" s="2">
        <v>11109.761902210499</v>
      </c>
      <c r="AJ447" s="2">
        <v>11351.563307468599</v>
      </c>
      <c r="AK447" s="2">
        <v>11593.7068611707</v>
      </c>
      <c r="AL447" s="2">
        <v>11836.265334334201</v>
      </c>
      <c r="AM447" s="2">
        <v>12079.0551856606</v>
      </c>
      <c r="AN447" s="2">
        <v>12322.058220518</v>
      </c>
      <c r="AO447" s="2">
        <v>12565.200856268801</v>
      </c>
      <c r="AP447" s="2">
        <v>12808.543167883099</v>
      </c>
      <c r="AQ447" s="2">
        <v>13052.0389075398</v>
      </c>
      <c r="AR447" s="2"/>
      <c r="AS447" s="2"/>
      <c r="AT447" s="2"/>
      <c r="AU447" s="2"/>
      <c r="AV447" s="2"/>
      <c r="AW447" s="2"/>
      <c r="AX447" s="2"/>
      <c r="AY447" s="2"/>
      <c r="AZ447" s="2"/>
      <c r="BA447" s="2"/>
      <c r="BB447" s="2"/>
      <c r="BC447" s="2"/>
      <c r="BD447" s="2"/>
      <c r="BE447" s="2"/>
      <c r="BF447" s="2"/>
      <c r="BG447" s="2"/>
      <c r="BH447" s="2"/>
    </row>
    <row r="448" spans="1:60" x14ac:dyDescent="0.25">
      <c r="A448" t="s">
        <v>104</v>
      </c>
      <c r="B448" t="s">
        <v>665</v>
      </c>
      <c r="C448" s="2">
        <v>6614</v>
      </c>
      <c r="D448" s="2">
        <v>6501</v>
      </c>
      <c r="E448" s="2">
        <v>6341</v>
      </c>
      <c r="F448" s="2">
        <v>6154</v>
      </c>
      <c r="G448" s="2">
        <v>6002</v>
      </c>
      <c r="H448" s="2">
        <v>5888</v>
      </c>
      <c r="I448" s="2">
        <v>5809</v>
      </c>
      <c r="J448" s="2">
        <v>5757</v>
      </c>
      <c r="K448" s="2">
        <v>5772</v>
      </c>
      <c r="L448" s="2">
        <v>5802</v>
      </c>
      <c r="M448" s="2">
        <v>5793</v>
      </c>
      <c r="N448" s="2">
        <v>5771</v>
      </c>
      <c r="O448" s="2">
        <v>5749</v>
      </c>
      <c r="P448" s="2">
        <v>5724</v>
      </c>
      <c r="Q448" s="2">
        <v>5687</v>
      </c>
      <c r="R448" s="2">
        <v>5637</v>
      </c>
      <c r="S448" s="2">
        <v>5618</v>
      </c>
      <c r="T448" s="2">
        <v>5561</v>
      </c>
      <c r="U448" s="2">
        <v>5530</v>
      </c>
      <c r="V448" s="2">
        <v>5435</v>
      </c>
      <c r="W448" s="2">
        <v>5392.8984031647997</v>
      </c>
      <c r="X448" s="2">
        <v>5355.7575772416103</v>
      </c>
      <c r="Y448" s="2">
        <v>5321.1255909417596</v>
      </c>
      <c r="Z448" s="2">
        <v>5286.7197524409503</v>
      </c>
      <c r="AA448" s="2">
        <v>5252.1013686798697</v>
      </c>
      <c r="AB448" s="2">
        <v>5214.6897450922697</v>
      </c>
      <c r="AC448" s="2">
        <v>5174.3347424256699</v>
      </c>
      <c r="AD448" s="2">
        <v>5131.02167177716</v>
      </c>
      <c r="AE448" s="2">
        <v>5084.8963495234802</v>
      </c>
      <c r="AF448" s="2">
        <v>5038.0321972560296</v>
      </c>
      <c r="AG448" s="2">
        <v>4990.5265941426997</v>
      </c>
      <c r="AH448" s="2">
        <v>4942.3176826408799</v>
      </c>
      <c r="AI448" s="2">
        <v>4893.5371290155299</v>
      </c>
      <c r="AJ448" s="2">
        <v>4844.2468447138299</v>
      </c>
      <c r="AK448" s="2">
        <v>4794.5291899080003</v>
      </c>
      <c r="AL448" s="2">
        <v>4744.4496741418598</v>
      </c>
      <c r="AM448" s="2">
        <v>4694.0084850204003</v>
      </c>
      <c r="AN448" s="2">
        <v>4643.2668969963697</v>
      </c>
      <c r="AO448" s="2">
        <v>4592.2241347556501</v>
      </c>
      <c r="AP448" s="2">
        <v>4540.8965844350996</v>
      </c>
      <c r="AQ448" s="2">
        <v>4489.3004182717104</v>
      </c>
      <c r="AR448" s="2"/>
      <c r="AS448" s="2"/>
      <c r="AT448" s="2"/>
      <c r="AU448" s="2"/>
      <c r="AV448" s="2"/>
      <c r="AW448" s="2"/>
      <c r="AX448" s="2"/>
      <c r="AY448" s="2"/>
      <c r="AZ448" s="2"/>
      <c r="BA448" s="2"/>
      <c r="BB448" s="2"/>
      <c r="BC448" s="2"/>
      <c r="BD448" s="2"/>
      <c r="BE448" s="2"/>
      <c r="BF448" s="2"/>
      <c r="BG448" s="2"/>
      <c r="BH448" s="2"/>
    </row>
    <row r="449" spans="1:60" x14ac:dyDescent="0.25">
      <c r="A449" t="s">
        <v>104</v>
      </c>
      <c r="B449" t="s">
        <v>666</v>
      </c>
      <c r="C449" s="2">
        <v>7541</v>
      </c>
      <c r="D449" s="2">
        <v>7491</v>
      </c>
      <c r="E449" s="2">
        <v>7434</v>
      </c>
      <c r="F449" s="2">
        <v>7340</v>
      </c>
      <c r="G449" s="2">
        <v>7275</v>
      </c>
      <c r="H449" s="2">
        <v>7259</v>
      </c>
      <c r="I449" s="2">
        <v>7226</v>
      </c>
      <c r="J449" s="2">
        <v>7217</v>
      </c>
      <c r="K449" s="2">
        <v>7210</v>
      </c>
      <c r="L449" s="2">
        <v>7204</v>
      </c>
      <c r="M449" s="2">
        <v>7186</v>
      </c>
      <c r="N449" s="2">
        <v>7232</v>
      </c>
      <c r="O449" s="2">
        <v>7290</v>
      </c>
      <c r="P449" s="2">
        <v>7313</v>
      </c>
      <c r="Q449" s="2">
        <v>7318</v>
      </c>
      <c r="R449" s="2">
        <v>7320</v>
      </c>
      <c r="S449" s="2">
        <v>7340</v>
      </c>
      <c r="T449" s="2">
        <v>7348</v>
      </c>
      <c r="U449" s="2">
        <v>7329</v>
      </c>
      <c r="V449" s="2">
        <v>7340</v>
      </c>
      <c r="W449" s="2">
        <v>7352.5278515421396</v>
      </c>
      <c r="X449" s="2">
        <v>7366.2745939189699</v>
      </c>
      <c r="Y449" s="2">
        <v>7385.5271959768897</v>
      </c>
      <c r="Z449" s="2">
        <v>7406.7897196139102</v>
      </c>
      <c r="AA449" s="2">
        <v>7429.0467703491904</v>
      </c>
      <c r="AB449" s="2">
        <v>7447.7112074345496</v>
      </c>
      <c r="AC449" s="2">
        <v>7462.6249162292597</v>
      </c>
      <c r="AD449" s="2">
        <v>7473.8811758500096</v>
      </c>
      <c r="AE449" s="2">
        <v>7481.9144285888297</v>
      </c>
      <c r="AF449" s="2">
        <v>7488.8402910930799</v>
      </c>
      <c r="AG449" s="2">
        <v>7494.9364624582804</v>
      </c>
      <c r="AH449" s="2">
        <v>7500.0448140954604</v>
      </c>
      <c r="AI449" s="2">
        <v>7504.45744483004</v>
      </c>
      <c r="AJ449" s="2">
        <v>7508.1987093154603</v>
      </c>
      <c r="AK449" s="2">
        <v>7511.2506112869696</v>
      </c>
      <c r="AL449" s="2">
        <v>7513.5570667948996</v>
      </c>
      <c r="AM449" s="2">
        <v>7514.9880296318997</v>
      </c>
      <c r="AN449" s="2">
        <v>7515.5549809200902</v>
      </c>
      <c r="AO449" s="2">
        <v>7515.2669023075796</v>
      </c>
      <c r="AP449" s="2">
        <v>7514.1072838139198</v>
      </c>
      <c r="AQ449" s="2">
        <v>7512.0560296373396</v>
      </c>
      <c r="AR449" s="2"/>
      <c r="AS449" s="2"/>
      <c r="AT449" s="2"/>
      <c r="AU449" s="2"/>
      <c r="AV449" s="2"/>
      <c r="AW449" s="2"/>
      <c r="AX449" s="2"/>
      <c r="AY449" s="2"/>
      <c r="AZ449" s="2"/>
      <c r="BA449" s="2"/>
      <c r="BB449" s="2"/>
      <c r="BC449" s="2"/>
      <c r="BD449" s="2"/>
      <c r="BE449" s="2"/>
      <c r="BF449" s="2"/>
      <c r="BG449" s="2"/>
      <c r="BH449" s="2"/>
    </row>
    <row r="450" spans="1:60" x14ac:dyDescent="0.25">
      <c r="A450" t="s">
        <v>104</v>
      </c>
      <c r="B450" t="s">
        <v>667</v>
      </c>
      <c r="C450" s="2">
        <v>5721</v>
      </c>
      <c r="D450" s="2">
        <v>5587</v>
      </c>
      <c r="E450" s="2">
        <v>5440</v>
      </c>
      <c r="F450" s="2">
        <v>5263</v>
      </c>
      <c r="G450" s="2">
        <v>5127</v>
      </c>
      <c r="H450" s="2">
        <v>5011</v>
      </c>
      <c r="I450" s="2">
        <v>4927</v>
      </c>
      <c r="J450" s="2">
        <v>4906</v>
      </c>
      <c r="K450" s="2">
        <v>4942</v>
      </c>
      <c r="L450" s="2">
        <v>4980</v>
      </c>
      <c r="M450" s="2">
        <v>5023</v>
      </c>
      <c r="N450" s="2">
        <v>5012</v>
      </c>
      <c r="O450" s="2">
        <v>4998</v>
      </c>
      <c r="P450" s="2">
        <v>4975</v>
      </c>
      <c r="Q450" s="2">
        <v>4943</v>
      </c>
      <c r="R450" s="2">
        <v>4910</v>
      </c>
      <c r="S450" s="2">
        <v>4890</v>
      </c>
      <c r="T450" s="2">
        <v>4866</v>
      </c>
      <c r="U450" s="2">
        <v>4844</v>
      </c>
      <c r="V450" s="2">
        <v>4781</v>
      </c>
      <c r="W450" s="2">
        <v>4745.5821340729599</v>
      </c>
      <c r="X450" s="2">
        <v>4712.2614214590503</v>
      </c>
      <c r="Y450" s="2">
        <v>4682.5476045868299</v>
      </c>
      <c r="Z450" s="2">
        <v>4653.8834677613504</v>
      </c>
      <c r="AA450" s="2">
        <v>4625.4135669791503</v>
      </c>
      <c r="AB450" s="2">
        <v>4593.8313142703901</v>
      </c>
      <c r="AC450" s="2">
        <v>4559.9769405663301</v>
      </c>
      <c r="AD450" s="2">
        <v>4523.9752096950197</v>
      </c>
      <c r="AE450" s="2">
        <v>4486.0433878531803</v>
      </c>
      <c r="AF450" s="2">
        <v>4446.9925223418104</v>
      </c>
      <c r="AG450" s="2">
        <v>4407.0124462684398</v>
      </c>
      <c r="AH450" s="2">
        <v>4365.9773804517999</v>
      </c>
      <c r="AI450" s="2">
        <v>4324.0498879596798</v>
      </c>
      <c r="AJ450" s="2">
        <v>4281.3219132447102</v>
      </c>
      <c r="AK450" s="2">
        <v>4237.8351286095003</v>
      </c>
      <c r="AL450" s="2">
        <v>4193.6410595070001</v>
      </c>
      <c r="AM450" s="2">
        <v>4148.7322569179496</v>
      </c>
      <c r="AN450" s="2">
        <v>4103.0696006991502</v>
      </c>
      <c r="AO450" s="2">
        <v>4056.7097413729598</v>
      </c>
      <c r="AP450" s="2">
        <v>4009.6642259323899</v>
      </c>
      <c r="AQ450" s="2">
        <v>3961.9597775730399</v>
      </c>
      <c r="AR450" s="2"/>
      <c r="AS450" s="2"/>
      <c r="AT450" s="2"/>
      <c r="AU450" s="2"/>
      <c r="AV450" s="2"/>
      <c r="AW450" s="2"/>
      <c r="AX450" s="2"/>
      <c r="AY450" s="2"/>
      <c r="AZ450" s="2"/>
      <c r="BA450" s="2"/>
      <c r="BB450" s="2"/>
      <c r="BC450" s="2"/>
      <c r="BD450" s="2"/>
      <c r="BE450" s="2"/>
      <c r="BF450" s="2"/>
      <c r="BG450" s="2"/>
      <c r="BH450" s="2"/>
    </row>
    <row r="451" spans="1:60" x14ac:dyDescent="0.25">
      <c r="A451" t="s">
        <v>104</v>
      </c>
      <c r="B451" t="s">
        <v>668</v>
      </c>
      <c r="C451" s="2">
        <v>7977</v>
      </c>
      <c r="D451" s="2">
        <v>7940</v>
      </c>
      <c r="E451" s="2">
        <v>7859</v>
      </c>
      <c r="F451" s="2">
        <v>7797</v>
      </c>
      <c r="G451" s="2">
        <v>7736</v>
      </c>
      <c r="H451" s="2">
        <v>7717</v>
      </c>
      <c r="I451" s="2">
        <v>7720</v>
      </c>
      <c r="J451" s="2">
        <v>7717</v>
      </c>
      <c r="K451" s="2">
        <v>7718</v>
      </c>
      <c r="L451" s="2">
        <v>7738</v>
      </c>
      <c r="M451" s="2">
        <v>7761</v>
      </c>
      <c r="N451" s="2">
        <v>7785</v>
      </c>
      <c r="O451" s="2">
        <v>7811</v>
      </c>
      <c r="P451" s="2">
        <v>7830</v>
      </c>
      <c r="Q451" s="2">
        <v>7836</v>
      </c>
      <c r="R451" s="2">
        <v>7846</v>
      </c>
      <c r="S451" s="2">
        <v>7865</v>
      </c>
      <c r="T451" s="2">
        <v>7880</v>
      </c>
      <c r="U451" s="2">
        <v>7897</v>
      </c>
      <c r="V451" s="2">
        <v>7847</v>
      </c>
      <c r="W451" s="2">
        <v>7818.8316663937503</v>
      </c>
      <c r="X451" s="2">
        <v>7793.1191683420702</v>
      </c>
      <c r="Y451" s="2">
        <v>7770.4906783698498</v>
      </c>
      <c r="Z451" s="2">
        <v>7747.7605199279496</v>
      </c>
      <c r="AA451" s="2">
        <v>7723.6033334778404</v>
      </c>
      <c r="AB451" s="2">
        <v>7695.7366890396397</v>
      </c>
      <c r="AC451" s="2">
        <v>7663.7536961184796</v>
      </c>
      <c r="AD451" s="2">
        <v>7627.7205938197903</v>
      </c>
      <c r="AE451" s="2">
        <v>7587.9748097124102</v>
      </c>
      <c r="AF451" s="2">
        <v>7546.6239171750703</v>
      </c>
      <c r="AG451" s="2">
        <v>7503.8207789398602</v>
      </c>
      <c r="AH451" s="2">
        <v>7459.5108188905497</v>
      </c>
      <c r="AI451" s="2">
        <v>7413.98305323774</v>
      </c>
      <c r="AJ451" s="2">
        <v>7367.3514287880998</v>
      </c>
      <c r="AK451" s="2">
        <v>7319.7193321339801</v>
      </c>
      <c r="AL451" s="2">
        <v>7271.1924895168004</v>
      </c>
      <c r="AM451" s="2">
        <v>7221.8349116285099</v>
      </c>
      <c r="AN451" s="2">
        <v>7171.7763068178001</v>
      </c>
      <c r="AO451" s="2">
        <v>7121.1392524901103</v>
      </c>
      <c r="AP451" s="2">
        <v>7070.0330506990304</v>
      </c>
      <c r="AQ451" s="2">
        <v>7018.5471061657699</v>
      </c>
      <c r="AR451" s="2"/>
      <c r="AS451" s="2"/>
      <c r="AT451" s="2"/>
      <c r="AU451" s="2"/>
      <c r="AV451" s="2"/>
      <c r="AW451" s="2"/>
      <c r="AX451" s="2"/>
      <c r="AY451" s="2"/>
      <c r="AZ451" s="2"/>
      <c r="BA451" s="2"/>
      <c r="BB451" s="2"/>
      <c r="BC451" s="2"/>
      <c r="BD451" s="2"/>
      <c r="BE451" s="2"/>
      <c r="BF451" s="2"/>
      <c r="BG451" s="2"/>
      <c r="BH451" s="2"/>
    </row>
    <row r="452" spans="1:60" x14ac:dyDescent="0.25">
      <c r="A452" t="s">
        <v>104</v>
      </c>
      <c r="B452" t="s">
        <v>669</v>
      </c>
      <c r="C452" s="2">
        <v>18804</v>
      </c>
      <c r="D452" s="2">
        <v>18915</v>
      </c>
      <c r="E452" s="2">
        <v>19049</v>
      </c>
      <c r="F452" s="2">
        <v>19133</v>
      </c>
      <c r="G452" s="2">
        <v>19242</v>
      </c>
      <c r="H452" s="2">
        <v>19478</v>
      </c>
      <c r="I452" s="2">
        <v>19680</v>
      </c>
      <c r="J452" s="2">
        <v>19813</v>
      </c>
      <c r="K452" s="2">
        <v>20029</v>
      </c>
      <c r="L452" s="2">
        <v>20346</v>
      </c>
      <c r="M452" s="2">
        <v>20568</v>
      </c>
      <c r="N452" s="2">
        <v>20612</v>
      </c>
      <c r="O452" s="2">
        <v>20651</v>
      </c>
      <c r="P452" s="2">
        <v>20704</v>
      </c>
      <c r="Q452" s="2">
        <v>20742</v>
      </c>
      <c r="R452" s="2">
        <v>20793</v>
      </c>
      <c r="S452" s="2">
        <v>20863</v>
      </c>
      <c r="T452" s="2">
        <v>20905</v>
      </c>
      <c r="U452" s="2">
        <v>20951</v>
      </c>
      <c r="V452" s="2">
        <v>21019</v>
      </c>
      <c r="W452" s="2">
        <v>20925.977214705101</v>
      </c>
      <c r="X452" s="2">
        <v>20857.512470729602</v>
      </c>
      <c r="Y452" s="2">
        <v>20840.941524837301</v>
      </c>
      <c r="Z452" s="2">
        <v>20867.857970200199</v>
      </c>
      <c r="AA452" s="2">
        <v>20941.813233012701</v>
      </c>
      <c r="AB452" s="2">
        <v>21012.737857943401</v>
      </c>
      <c r="AC452" s="2">
        <v>21080.965158764098</v>
      </c>
      <c r="AD452" s="2">
        <v>21146.021824674899</v>
      </c>
      <c r="AE452" s="2">
        <v>21208.544334878399</v>
      </c>
      <c r="AF452" s="2">
        <v>21274.704300103</v>
      </c>
      <c r="AG452" s="2">
        <v>21344.797336559201</v>
      </c>
      <c r="AH452" s="2">
        <v>21416.1905744174</v>
      </c>
      <c r="AI452" s="2">
        <v>21489.468436098301</v>
      </c>
      <c r="AJ452" s="2">
        <v>21564.4414774986</v>
      </c>
      <c r="AK452" s="2">
        <v>21641.0591542197</v>
      </c>
      <c r="AL452" s="2">
        <v>21719.238527139001</v>
      </c>
      <c r="AM452" s="2">
        <v>21798.676506913998</v>
      </c>
      <c r="AN452" s="2">
        <v>21879.242170473299</v>
      </c>
      <c r="AO452" s="2">
        <v>21960.817487278298</v>
      </c>
      <c r="AP452" s="2">
        <v>22043.276811882399</v>
      </c>
      <c r="AQ452" s="2">
        <v>22126.501251679299</v>
      </c>
      <c r="AR452" s="2"/>
      <c r="AS452" s="2"/>
      <c r="AT452" s="2"/>
      <c r="AU452" s="2"/>
      <c r="AV452" s="2"/>
      <c r="AW452" s="2"/>
      <c r="AX452" s="2"/>
      <c r="AY452" s="2"/>
      <c r="AZ452" s="2"/>
      <c r="BA452" s="2"/>
      <c r="BB452" s="2"/>
      <c r="BC452" s="2"/>
      <c r="BD452" s="2"/>
      <c r="BE452" s="2"/>
      <c r="BF452" s="2"/>
      <c r="BG452" s="2"/>
      <c r="BH452" s="2"/>
    </row>
    <row r="453" spans="1:60" x14ac:dyDescent="0.25">
      <c r="A453" t="s">
        <v>104</v>
      </c>
      <c r="B453" t="s">
        <v>670</v>
      </c>
      <c r="C453" s="2">
        <v>13420</v>
      </c>
      <c r="D453" s="2">
        <v>13422</v>
      </c>
      <c r="E453" s="2">
        <v>13412</v>
      </c>
      <c r="F453" s="2">
        <v>13385</v>
      </c>
      <c r="G453" s="2">
        <v>13413</v>
      </c>
      <c r="H453" s="2">
        <v>13495</v>
      </c>
      <c r="I453" s="2">
        <v>13546</v>
      </c>
      <c r="J453" s="2">
        <v>13572</v>
      </c>
      <c r="K453" s="2">
        <v>13613</v>
      </c>
      <c r="L453" s="2">
        <v>13797</v>
      </c>
      <c r="M453" s="2">
        <v>13952</v>
      </c>
      <c r="N453" s="2">
        <v>14255</v>
      </c>
      <c r="O453" s="2">
        <v>14564</v>
      </c>
      <c r="P453" s="2">
        <v>14879</v>
      </c>
      <c r="Q453" s="2">
        <v>15100</v>
      </c>
      <c r="R453" s="2">
        <v>15442</v>
      </c>
      <c r="S453" s="2">
        <v>15794</v>
      </c>
      <c r="T453" s="2">
        <v>16129</v>
      </c>
      <c r="U453" s="2">
        <v>16413</v>
      </c>
      <c r="V453" s="2">
        <v>16367</v>
      </c>
      <c r="W453" s="2">
        <v>16607.630073244101</v>
      </c>
      <c r="X453" s="2">
        <v>16863.6973611188</v>
      </c>
      <c r="Y453" s="2">
        <v>17153.948998351399</v>
      </c>
      <c r="Z453" s="2">
        <v>17470.495841886801</v>
      </c>
      <c r="AA453" s="2">
        <v>17814.619232041801</v>
      </c>
      <c r="AB453" s="2">
        <v>18147.647799558399</v>
      </c>
      <c r="AC453" s="2">
        <v>18474.9163895983</v>
      </c>
      <c r="AD453" s="2">
        <v>18796.0667318335</v>
      </c>
      <c r="AE453" s="2">
        <v>19111.677211887702</v>
      </c>
      <c r="AF453" s="2">
        <v>19425.3075638027</v>
      </c>
      <c r="AG453" s="2">
        <v>19737.350209520799</v>
      </c>
      <c r="AH453" s="2">
        <v>20046.1580228067</v>
      </c>
      <c r="AI453" s="2">
        <v>20352.519521324899</v>
      </c>
      <c r="AJ453" s="2">
        <v>20656.3868132852</v>
      </c>
      <c r="AK453" s="2">
        <v>20957.836660086301</v>
      </c>
      <c r="AL453" s="2">
        <v>21256.816978205599</v>
      </c>
      <c r="AM453" s="2">
        <v>21553.010080511402</v>
      </c>
      <c r="AN453" s="2">
        <v>21846.270118942699</v>
      </c>
      <c r="AO453" s="2">
        <v>22136.453827066402</v>
      </c>
      <c r="AP453" s="2">
        <v>22423.3984926925</v>
      </c>
      <c r="AQ453" s="2">
        <v>22707.007562886101</v>
      </c>
      <c r="AR453" s="2"/>
      <c r="AS453" s="2"/>
      <c r="AT453" s="2"/>
      <c r="AU453" s="2"/>
      <c r="AV453" s="2"/>
      <c r="AW453" s="2"/>
      <c r="AX453" s="2"/>
      <c r="AY453" s="2"/>
      <c r="AZ453" s="2"/>
      <c r="BA453" s="2"/>
      <c r="BB453" s="2"/>
      <c r="BC453" s="2"/>
      <c r="BD453" s="2"/>
      <c r="BE453" s="2"/>
      <c r="BF453" s="2"/>
      <c r="BG453" s="2"/>
      <c r="BH453" s="2"/>
    </row>
    <row r="454" spans="1:60" x14ac:dyDescent="0.25">
      <c r="A454" t="s">
        <v>104</v>
      </c>
      <c r="B454" t="s">
        <v>671</v>
      </c>
      <c r="C454" s="2">
        <v>4788</v>
      </c>
      <c r="D454" s="2">
        <v>4785</v>
      </c>
      <c r="E454" s="2">
        <v>4802</v>
      </c>
      <c r="F454" s="2">
        <v>4819</v>
      </c>
      <c r="G454" s="2">
        <v>4839</v>
      </c>
      <c r="H454" s="2">
        <v>4917</v>
      </c>
      <c r="I454" s="2">
        <v>5098</v>
      </c>
      <c r="J454" s="2">
        <v>5278</v>
      </c>
      <c r="K454" s="2">
        <v>5389</v>
      </c>
      <c r="L454" s="2">
        <v>5486</v>
      </c>
      <c r="M454" s="2">
        <v>5565</v>
      </c>
      <c r="N454" s="2">
        <v>5614</v>
      </c>
      <c r="O454" s="2">
        <v>5649</v>
      </c>
      <c r="P454" s="2">
        <v>5689</v>
      </c>
      <c r="Q454" s="2">
        <v>5740</v>
      </c>
      <c r="R454" s="2">
        <v>5751</v>
      </c>
      <c r="S454" s="2">
        <v>5761</v>
      </c>
      <c r="T454" s="2">
        <v>5788</v>
      </c>
      <c r="U454" s="2">
        <v>5816</v>
      </c>
      <c r="V454" s="2">
        <v>5865</v>
      </c>
      <c r="W454" s="2">
        <v>5919.5751085787797</v>
      </c>
      <c r="X454" s="2">
        <v>5979.6373612892903</v>
      </c>
      <c r="Y454" s="2">
        <v>6051.9501258559703</v>
      </c>
      <c r="Z454" s="2">
        <v>6132.2122965653598</v>
      </c>
      <c r="AA454" s="2">
        <v>6219.3562423459898</v>
      </c>
      <c r="AB454" s="2">
        <v>6303.7914851343803</v>
      </c>
      <c r="AC454" s="2">
        <v>6385.3934054207302</v>
      </c>
      <c r="AD454" s="2">
        <v>6464.39480989394</v>
      </c>
      <c r="AE454" s="2">
        <v>6541.3416471006503</v>
      </c>
      <c r="AF454" s="2">
        <v>6619.1987054040001</v>
      </c>
      <c r="AG454" s="2">
        <v>6698.40181794604</v>
      </c>
      <c r="AH454" s="2">
        <v>6778.5253172251496</v>
      </c>
      <c r="AI454" s="2">
        <v>6859.8591598338498</v>
      </c>
      <c r="AJ454" s="2">
        <v>6942.4212518698896</v>
      </c>
      <c r="AK454" s="2">
        <v>7026.3860040915897</v>
      </c>
      <c r="AL454" s="2">
        <v>7111.7361763458002</v>
      </c>
      <c r="AM454" s="2">
        <v>7198.4552316851896</v>
      </c>
      <c r="AN454" s="2">
        <v>7286.48653515147</v>
      </c>
      <c r="AO454" s="2">
        <v>7375.87815791298</v>
      </c>
      <c r="AP454" s="2">
        <v>7466.6536282079496</v>
      </c>
      <c r="AQ454" s="2">
        <v>7558.8005449334296</v>
      </c>
      <c r="AR454" s="2"/>
      <c r="AS454" s="2"/>
      <c r="AT454" s="2"/>
      <c r="AU454" s="2"/>
      <c r="AV454" s="2"/>
      <c r="AW454" s="2"/>
      <c r="AX454" s="2"/>
      <c r="AY454" s="2"/>
      <c r="AZ454" s="2"/>
      <c r="BA454" s="2"/>
      <c r="BB454" s="2"/>
      <c r="BC454" s="2"/>
      <c r="BD454" s="2"/>
      <c r="BE454" s="2"/>
      <c r="BF454" s="2"/>
      <c r="BG454" s="2"/>
      <c r="BH454" s="2"/>
    </row>
    <row r="455" spans="1:60" x14ac:dyDescent="0.25">
      <c r="A455" t="s">
        <v>104</v>
      </c>
      <c r="B455" t="s">
        <v>672</v>
      </c>
      <c r="C455" s="2">
        <v>16382</v>
      </c>
      <c r="D455" s="2">
        <v>16521</v>
      </c>
      <c r="E455" s="2">
        <v>16587</v>
      </c>
      <c r="F455" s="2">
        <v>16625</v>
      </c>
      <c r="G455" s="2">
        <v>16624</v>
      </c>
      <c r="H455" s="2">
        <v>16799</v>
      </c>
      <c r="I455" s="2">
        <v>16990</v>
      </c>
      <c r="J455" s="2">
        <v>17183</v>
      </c>
      <c r="K455" s="2">
        <v>17492</v>
      </c>
      <c r="L455" s="2">
        <v>17706</v>
      </c>
      <c r="M455" s="2">
        <v>17918</v>
      </c>
      <c r="N455" s="2">
        <v>18025</v>
      </c>
      <c r="O455" s="2">
        <v>18188</v>
      </c>
      <c r="P455" s="2">
        <v>18413</v>
      </c>
      <c r="Q455" s="2">
        <v>18667</v>
      </c>
      <c r="R455" s="2">
        <v>18823</v>
      </c>
      <c r="S455" s="2">
        <v>18907</v>
      </c>
      <c r="T455" s="2">
        <v>19000</v>
      </c>
      <c r="U455" s="2">
        <v>19087</v>
      </c>
      <c r="V455" s="2">
        <v>19033</v>
      </c>
      <c r="W455" s="2">
        <v>19063.751595094898</v>
      </c>
      <c r="X455" s="2">
        <v>19099.160311690201</v>
      </c>
      <c r="Y455" s="2">
        <v>19144.551962812599</v>
      </c>
      <c r="Z455" s="2">
        <v>19192.984906812701</v>
      </c>
      <c r="AA455" s="2">
        <v>19243.468110132999</v>
      </c>
      <c r="AB455" s="2">
        <v>19282.869806883398</v>
      </c>
      <c r="AC455" s="2">
        <v>19313.576390151899</v>
      </c>
      <c r="AD455" s="2">
        <v>19335.890316665402</v>
      </c>
      <c r="AE455" s="2">
        <v>19350.525265542401</v>
      </c>
      <c r="AF455" s="2">
        <v>19361.7008072924</v>
      </c>
      <c r="AG455" s="2">
        <v>19369.9811763379</v>
      </c>
      <c r="AH455" s="2">
        <v>19375.171637572701</v>
      </c>
      <c r="AI455" s="2">
        <v>19378.0345415673</v>
      </c>
      <c r="AJ455" s="2">
        <v>19378.911239616798</v>
      </c>
      <c r="AK455" s="2">
        <v>19378.106665062602</v>
      </c>
      <c r="AL455" s="2">
        <v>19375.957598540499</v>
      </c>
      <c r="AM455" s="2">
        <v>19372.538708986998</v>
      </c>
      <c r="AN455" s="2">
        <v>19368.012075801798</v>
      </c>
      <c r="AO455" s="2">
        <v>19362.5866263713</v>
      </c>
      <c r="AP455" s="2">
        <v>19356.372012710599</v>
      </c>
      <c r="AQ455" s="2">
        <v>19349.486714080002</v>
      </c>
      <c r="AR455" s="2"/>
      <c r="AS455" s="2"/>
      <c r="AT455" s="2"/>
      <c r="AU455" s="2"/>
      <c r="AV455" s="2"/>
      <c r="AW455" s="2"/>
      <c r="AX455" s="2"/>
      <c r="AY455" s="2"/>
      <c r="AZ455" s="2"/>
      <c r="BA455" s="2"/>
      <c r="BB455" s="2"/>
      <c r="BC455" s="2"/>
      <c r="BD455" s="2"/>
      <c r="BE455" s="2"/>
      <c r="BF455" s="2"/>
      <c r="BG455" s="2"/>
      <c r="BH455" s="2"/>
    </row>
    <row r="456" spans="1:60" x14ac:dyDescent="0.25">
      <c r="A456" t="s">
        <v>104</v>
      </c>
      <c r="B456" t="s">
        <v>673</v>
      </c>
      <c r="C456" s="2">
        <v>6842</v>
      </c>
      <c r="D456" s="2">
        <v>6808</v>
      </c>
      <c r="E456" s="2">
        <v>6709</v>
      </c>
      <c r="F456" s="2">
        <v>6650</v>
      </c>
      <c r="G456" s="2">
        <v>6630</v>
      </c>
      <c r="H456" s="2">
        <v>6666</v>
      </c>
      <c r="I456" s="2">
        <v>6731</v>
      </c>
      <c r="J456" s="2">
        <v>6796</v>
      </c>
      <c r="K456" s="2">
        <v>6882</v>
      </c>
      <c r="L456" s="2">
        <v>6941</v>
      </c>
      <c r="M456" s="2">
        <v>6990</v>
      </c>
      <c r="N456" s="2">
        <v>6925</v>
      </c>
      <c r="O456" s="2">
        <v>6834</v>
      </c>
      <c r="P456" s="2">
        <v>6769</v>
      </c>
      <c r="Q456" s="2">
        <v>6713</v>
      </c>
      <c r="R456" s="2">
        <v>6697</v>
      </c>
      <c r="S456" s="2">
        <v>6660</v>
      </c>
      <c r="T456" s="2">
        <v>6631</v>
      </c>
      <c r="U456" s="2">
        <v>6594</v>
      </c>
      <c r="V456" s="2">
        <v>6470</v>
      </c>
      <c r="W456" s="2">
        <v>6397.1992391517197</v>
      </c>
      <c r="X456" s="2">
        <v>6327.27595721731</v>
      </c>
      <c r="Y456" s="2">
        <v>6258.43513451132</v>
      </c>
      <c r="Z456" s="2">
        <v>6189.1634784452399</v>
      </c>
      <c r="AA456" s="2">
        <v>6119.5433744012398</v>
      </c>
      <c r="AB456" s="2">
        <v>6047.1813193017797</v>
      </c>
      <c r="AC456" s="2">
        <v>5971.9722981180903</v>
      </c>
      <c r="AD456" s="2">
        <v>5894.0863927086803</v>
      </c>
      <c r="AE456" s="2">
        <v>5813.7205900158297</v>
      </c>
      <c r="AF456" s="2">
        <v>5732.8820095033498</v>
      </c>
      <c r="AG456" s="2">
        <v>5651.7042975570203</v>
      </c>
      <c r="AH456" s="2">
        <v>5570.1182141924</v>
      </c>
      <c r="AI456" s="2">
        <v>5488.2343501181203</v>
      </c>
      <c r="AJ456" s="2">
        <v>5406.2272690383597</v>
      </c>
      <c r="AK456" s="2">
        <v>5324.1256635051104</v>
      </c>
      <c r="AL456" s="2">
        <v>5242.0457239872703</v>
      </c>
      <c r="AM456" s="2">
        <v>5159.9714892146103</v>
      </c>
      <c r="AN456" s="2">
        <v>5078.0105609744496</v>
      </c>
      <c r="AO456" s="2">
        <v>4996.3059767760496</v>
      </c>
      <c r="AP456" s="2">
        <v>4915.0094183421197</v>
      </c>
      <c r="AQ456" s="2">
        <v>4834.2569787593102</v>
      </c>
      <c r="AR456" s="2"/>
      <c r="AS456" s="2"/>
      <c r="AT456" s="2"/>
      <c r="AU456" s="2"/>
      <c r="AV456" s="2"/>
      <c r="AW456" s="2"/>
      <c r="AX456" s="2"/>
      <c r="AY456" s="2"/>
      <c r="AZ456" s="2"/>
      <c r="BA456" s="2"/>
      <c r="BB456" s="2"/>
      <c r="BC456" s="2"/>
      <c r="BD456" s="2"/>
      <c r="BE456" s="2"/>
      <c r="BF456" s="2"/>
      <c r="BG456" s="2"/>
      <c r="BH456" s="2"/>
    </row>
    <row r="457" spans="1:60" x14ac:dyDescent="0.25">
      <c r="A457" t="s">
        <v>104</v>
      </c>
      <c r="B457" t="s">
        <v>674</v>
      </c>
      <c r="C457" s="2">
        <v>3454</v>
      </c>
      <c r="D457" s="2">
        <v>3440</v>
      </c>
      <c r="E457" s="2">
        <v>3430</v>
      </c>
      <c r="F457" s="2">
        <v>3396</v>
      </c>
      <c r="G457" s="2">
        <v>3412</v>
      </c>
      <c r="H457" s="2">
        <v>3426</v>
      </c>
      <c r="I457" s="2">
        <v>3388</v>
      </c>
      <c r="J457" s="2">
        <v>3347</v>
      </c>
      <c r="K457" s="2">
        <v>3331</v>
      </c>
      <c r="L457" s="2">
        <v>3328</v>
      </c>
      <c r="M457" s="2">
        <v>3294</v>
      </c>
      <c r="N457" s="2">
        <v>3294</v>
      </c>
      <c r="O457" s="2">
        <v>3296</v>
      </c>
      <c r="P457" s="2">
        <v>3293</v>
      </c>
      <c r="Q457" s="2">
        <v>3268</v>
      </c>
      <c r="R457" s="2">
        <v>3268</v>
      </c>
      <c r="S457" s="2">
        <v>3257</v>
      </c>
      <c r="T457" s="2">
        <v>3228</v>
      </c>
      <c r="U457" s="2">
        <v>3232</v>
      </c>
      <c r="V457" s="2">
        <v>3196</v>
      </c>
      <c r="W457" s="2">
        <v>3178.2537960228901</v>
      </c>
      <c r="X457" s="2">
        <v>3163.3496188829799</v>
      </c>
      <c r="Y457" s="2">
        <v>3151.9104984865198</v>
      </c>
      <c r="Z457" s="2">
        <v>3142.69971093514</v>
      </c>
      <c r="AA457" s="2">
        <v>3135.2949731875501</v>
      </c>
      <c r="AB457" s="2">
        <v>3127.6976311292001</v>
      </c>
      <c r="AC457" s="2">
        <v>3119.90448555288</v>
      </c>
      <c r="AD457" s="2">
        <v>3111.8089670132999</v>
      </c>
      <c r="AE457" s="2">
        <v>3103.4520513017401</v>
      </c>
      <c r="AF457" s="2">
        <v>3095.4055494661702</v>
      </c>
      <c r="AG457" s="2">
        <v>3087.7482193822598</v>
      </c>
      <c r="AH457" s="2">
        <v>3080.3908753801502</v>
      </c>
      <c r="AI457" s="2">
        <v>3073.4150284522302</v>
      </c>
      <c r="AJ457" s="2">
        <v>3066.8049809017102</v>
      </c>
      <c r="AK457" s="2">
        <v>3060.5756468343002</v>
      </c>
      <c r="AL457" s="2">
        <v>3054.7109738119998</v>
      </c>
      <c r="AM457" s="2">
        <v>3049.18176611015</v>
      </c>
      <c r="AN457" s="2">
        <v>3043.9800670547102</v>
      </c>
      <c r="AO457" s="2">
        <v>3039.10516302517</v>
      </c>
      <c r="AP457" s="2">
        <v>3034.5464868659201</v>
      </c>
      <c r="AQ457" s="2">
        <v>3030.2827284229802</v>
      </c>
      <c r="AR457" s="2"/>
      <c r="AS457" s="2"/>
      <c r="AT457" s="2"/>
      <c r="AU457" s="2"/>
      <c r="AV457" s="2"/>
      <c r="AW457" s="2"/>
      <c r="AX457" s="2"/>
      <c r="AY457" s="2"/>
      <c r="AZ457" s="2"/>
      <c r="BA457" s="2"/>
      <c r="BB457" s="2"/>
      <c r="BC457" s="2"/>
      <c r="BD457" s="2"/>
      <c r="BE457" s="2"/>
      <c r="BF457" s="2"/>
      <c r="BG457" s="2"/>
      <c r="BH457" s="2"/>
    </row>
    <row r="458" spans="1:60" x14ac:dyDescent="0.25">
      <c r="A458" t="s">
        <v>105</v>
      </c>
      <c r="B458" t="s">
        <v>675</v>
      </c>
      <c r="C458" s="2">
        <v>16711</v>
      </c>
      <c r="D458" s="2">
        <v>16713</v>
      </c>
      <c r="E458" s="2">
        <v>16717</v>
      </c>
      <c r="F458" s="2">
        <v>16727</v>
      </c>
      <c r="G458" s="2">
        <v>16626</v>
      </c>
      <c r="H458" s="2">
        <v>16594</v>
      </c>
      <c r="I458" s="2">
        <v>16614</v>
      </c>
      <c r="J458" s="2">
        <v>16633</v>
      </c>
      <c r="K458" s="2">
        <v>16693</v>
      </c>
      <c r="L458" s="2">
        <v>16766</v>
      </c>
      <c r="M458" s="2">
        <v>16830</v>
      </c>
      <c r="N458" s="2">
        <v>16914</v>
      </c>
      <c r="O458" s="2">
        <v>17062</v>
      </c>
      <c r="P458" s="2">
        <v>17184</v>
      </c>
      <c r="Q458" s="2">
        <v>17342</v>
      </c>
      <c r="R458" s="2">
        <v>17555</v>
      </c>
      <c r="S458" s="2">
        <v>17752</v>
      </c>
      <c r="T458" s="2">
        <v>18026</v>
      </c>
      <c r="U458" s="2">
        <v>18177</v>
      </c>
      <c r="V458" s="2">
        <v>18437</v>
      </c>
      <c r="W458" s="2">
        <v>18617.2135432713</v>
      </c>
      <c r="X458" s="2">
        <v>18803.3597658123</v>
      </c>
      <c r="Y458" s="2">
        <v>19016.378304561102</v>
      </c>
      <c r="Z458" s="2">
        <v>19247.771556315402</v>
      </c>
      <c r="AA458" s="2">
        <v>19498.511861910902</v>
      </c>
      <c r="AB458" s="2">
        <v>19746.524340151602</v>
      </c>
      <c r="AC458" s="2">
        <v>19990.989771865199</v>
      </c>
      <c r="AD458" s="2">
        <v>20231.694814496401</v>
      </c>
      <c r="AE458" s="2">
        <v>20468.5737459105</v>
      </c>
      <c r="AF458" s="2">
        <v>20700.004586306</v>
      </c>
      <c r="AG458" s="2">
        <v>20925.676935956799</v>
      </c>
      <c r="AH458" s="2">
        <v>21143.809343102399</v>
      </c>
      <c r="AI458" s="2">
        <v>21354.255962224499</v>
      </c>
      <c r="AJ458" s="2">
        <v>21556.625242427599</v>
      </c>
      <c r="AK458" s="2">
        <v>21750.555006126498</v>
      </c>
      <c r="AL458" s="2">
        <v>21935.8861476081</v>
      </c>
      <c r="AM458" s="2">
        <v>22112.134918860302</v>
      </c>
      <c r="AN458" s="2">
        <v>22279.2999967426</v>
      </c>
      <c r="AO458" s="2">
        <v>22437.476542611901</v>
      </c>
      <c r="AP458" s="2">
        <v>22586.9674984017</v>
      </c>
      <c r="AQ458" s="2">
        <v>22728.108812815201</v>
      </c>
      <c r="AR458" s="2"/>
      <c r="AS458" s="2"/>
      <c r="AT458" s="2"/>
      <c r="AU458" s="2"/>
      <c r="AV458" s="2"/>
      <c r="AW458" s="2"/>
      <c r="AX458" s="2"/>
      <c r="AY458" s="2"/>
      <c r="AZ458" s="2"/>
      <c r="BA458" s="2"/>
      <c r="BB458" s="2"/>
      <c r="BC458" s="2"/>
      <c r="BD458" s="2"/>
      <c r="BE458" s="2"/>
      <c r="BF458" s="2"/>
      <c r="BG458" s="2"/>
      <c r="BH458" s="2"/>
    </row>
    <row r="459" spans="1:60" x14ac:dyDescent="0.25">
      <c r="A459" t="s">
        <v>105</v>
      </c>
      <c r="B459" t="s">
        <v>676</v>
      </c>
      <c r="C459" s="2">
        <v>14963</v>
      </c>
      <c r="D459" s="2">
        <v>15239</v>
      </c>
      <c r="E459" s="2">
        <v>15451</v>
      </c>
      <c r="F459" s="2">
        <v>15541</v>
      </c>
      <c r="G459" s="2">
        <v>15646</v>
      </c>
      <c r="H459" s="2">
        <v>15787</v>
      </c>
      <c r="I459" s="2">
        <v>15864</v>
      </c>
      <c r="J459" s="2">
        <v>15956</v>
      </c>
      <c r="K459" s="2">
        <v>16070</v>
      </c>
      <c r="L459" s="2">
        <v>16142</v>
      </c>
      <c r="M459" s="2">
        <v>16205</v>
      </c>
      <c r="N459" s="2">
        <v>16400</v>
      </c>
      <c r="O459" s="2">
        <v>16556</v>
      </c>
      <c r="P459" s="2">
        <v>16711</v>
      </c>
      <c r="Q459" s="2">
        <v>16906</v>
      </c>
      <c r="R459" s="2">
        <v>17247</v>
      </c>
      <c r="S459" s="2">
        <v>17486</v>
      </c>
      <c r="T459" s="2">
        <v>17699</v>
      </c>
      <c r="U459" s="2">
        <v>17893</v>
      </c>
      <c r="V459" s="2">
        <v>18030</v>
      </c>
      <c r="W459" s="2">
        <v>18097.1800457223</v>
      </c>
      <c r="X459" s="2">
        <v>18174.226626398598</v>
      </c>
      <c r="Y459" s="2">
        <v>18269.768086791901</v>
      </c>
      <c r="Z459" s="2">
        <v>18375.753543782001</v>
      </c>
      <c r="AA459" s="2">
        <v>18492.9470422505</v>
      </c>
      <c r="AB459" s="2">
        <v>18603.472934271798</v>
      </c>
      <c r="AC459" s="2">
        <v>18707.1633329658</v>
      </c>
      <c r="AD459" s="2">
        <v>18804.4312688184</v>
      </c>
      <c r="AE459" s="2">
        <v>18895.935608871601</v>
      </c>
      <c r="AF459" s="2">
        <v>18986.909747678801</v>
      </c>
      <c r="AG459" s="2">
        <v>19077.5300566113</v>
      </c>
      <c r="AH459" s="2">
        <v>19166.6628240387</v>
      </c>
      <c r="AI459" s="2">
        <v>19254.491618155502</v>
      </c>
      <c r="AJ459" s="2">
        <v>19341.136249402702</v>
      </c>
      <c r="AK459" s="2">
        <v>19426.550668997501</v>
      </c>
      <c r="AL459" s="2">
        <v>19510.8631999846</v>
      </c>
      <c r="AM459" s="2">
        <v>19593.888875693599</v>
      </c>
      <c r="AN459" s="2">
        <v>19675.7088816791</v>
      </c>
      <c r="AO459" s="2">
        <v>19756.329116950801</v>
      </c>
      <c r="AP459" s="2">
        <v>19835.768155968901</v>
      </c>
      <c r="AQ459" s="2">
        <v>19914.001394271399</v>
      </c>
      <c r="AR459" s="2"/>
      <c r="AS459" s="2"/>
      <c r="AT459" s="2"/>
      <c r="AU459" s="2"/>
      <c r="AV459" s="2"/>
      <c r="AW459" s="2"/>
      <c r="AX459" s="2"/>
      <c r="AY459" s="2"/>
      <c r="AZ459" s="2"/>
      <c r="BA459" s="2"/>
      <c r="BB459" s="2"/>
      <c r="BC459" s="2"/>
      <c r="BD459" s="2"/>
      <c r="BE459" s="2"/>
      <c r="BF459" s="2"/>
      <c r="BG459" s="2"/>
      <c r="BH459" s="2"/>
    </row>
    <row r="460" spans="1:60" x14ac:dyDescent="0.25">
      <c r="A460" t="s">
        <v>105</v>
      </c>
      <c r="B460" t="s">
        <v>677</v>
      </c>
      <c r="C460" s="2">
        <v>5132</v>
      </c>
      <c r="D460" s="2">
        <v>5219</v>
      </c>
      <c r="E460" s="2">
        <v>5284</v>
      </c>
      <c r="F460" s="2">
        <v>5322</v>
      </c>
      <c r="G460" s="2">
        <v>5320</v>
      </c>
      <c r="H460" s="2">
        <v>5345</v>
      </c>
      <c r="I460" s="2">
        <v>5386</v>
      </c>
      <c r="J460" s="2">
        <v>5479</v>
      </c>
      <c r="K460" s="2">
        <v>5543</v>
      </c>
      <c r="L460" s="2">
        <v>5583</v>
      </c>
      <c r="M460" s="2">
        <v>5589</v>
      </c>
      <c r="N460" s="2">
        <v>5661</v>
      </c>
      <c r="O460" s="2">
        <v>5739</v>
      </c>
      <c r="P460" s="2">
        <v>5821</v>
      </c>
      <c r="Q460" s="2">
        <v>5914</v>
      </c>
      <c r="R460" s="2">
        <v>6006</v>
      </c>
      <c r="S460" s="2">
        <v>6121</v>
      </c>
      <c r="T460" s="2">
        <v>6234</v>
      </c>
      <c r="U460" s="2">
        <v>6317</v>
      </c>
      <c r="V460" s="2">
        <v>6456</v>
      </c>
      <c r="W460" s="2">
        <v>6516.1972427706196</v>
      </c>
      <c r="X460" s="2">
        <v>6581.2752942472498</v>
      </c>
      <c r="Y460" s="2">
        <v>6660.0717337209398</v>
      </c>
      <c r="Z460" s="2">
        <v>6750.0534182909896</v>
      </c>
      <c r="AA460" s="2">
        <v>6852.9091563390803</v>
      </c>
      <c r="AB460" s="2">
        <v>6953.2952084611798</v>
      </c>
      <c r="AC460" s="2">
        <v>7051.0536850203998</v>
      </c>
      <c r="AD460" s="2">
        <v>7146.2711783576096</v>
      </c>
      <c r="AE460" s="2">
        <v>7239.1296063628797</v>
      </c>
      <c r="AF460" s="2">
        <v>7331.6453195050999</v>
      </c>
      <c r="AG460" s="2">
        <v>7423.9600281600397</v>
      </c>
      <c r="AH460" s="2">
        <v>7515.3300387155296</v>
      </c>
      <c r="AI460" s="2">
        <v>7605.9252121510199</v>
      </c>
      <c r="AJ460" s="2">
        <v>7695.8102511020998</v>
      </c>
      <c r="AK460" s="2">
        <v>7785.0362342057197</v>
      </c>
      <c r="AL460" s="2">
        <v>7873.7048206301397</v>
      </c>
      <c r="AM460" s="2">
        <v>7961.8226629819601</v>
      </c>
      <c r="AN460" s="2">
        <v>8049.4782225102599</v>
      </c>
      <c r="AO460" s="2">
        <v>8136.7282888830696</v>
      </c>
      <c r="AP460" s="2">
        <v>8223.6408274502101</v>
      </c>
      <c r="AQ460" s="2">
        <v>8310.2333507356307</v>
      </c>
      <c r="AR460" s="2"/>
      <c r="AS460" s="2"/>
      <c r="AT460" s="2"/>
      <c r="AU460" s="2"/>
      <c r="AV460" s="2"/>
      <c r="AW460" s="2"/>
      <c r="AX460" s="2"/>
      <c r="AY460" s="2"/>
      <c r="AZ460" s="2"/>
      <c r="BA460" s="2"/>
      <c r="BB460" s="2"/>
      <c r="BC460" s="2"/>
      <c r="BD460" s="2"/>
      <c r="BE460" s="2"/>
      <c r="BF460" s="2"/>
      <c r="BG460" s="2"/>
      <c r="BH460" s="2"/>
    </row>
    <row r="461" spans="1:60" x14ac:dyDescent="0.25">
      <c r="A461" t="s">
        <v>105</v>
      </c>
      <c r="B461" t="s">
        <v>678</v>
      </c>
      <c r="C461" s="2">
        <v>13634</v>
      </c>
      <c r="D461" s="2">
        <v>14130</v>
      </c>
      <c r="E461" s="2">
        <v>14664</v>
      </c>
      <c r="F461" s="2">
        <v>14942</v>
      </c>
      <c r="G461" s="2">
        <v>15087</v>
      </c>
      <c r="H461" s="2">
        <v>15143</v>
      </c>
      <c r="I461" s="2">
        <v>15386</v>
      </c>
      <c r="J461" s="2">
        <v>15553</v>
      </c>
      <c r="K461" s="2">
        <v>15597</v>
      </c>
      <c r="L461" s="2">
        <v>15656</v>
      </c>
      <c r="M461" s="2">
        <v>15644</v>
      </c>
      <c r="N461" s="2">
        <v>15703</v>
      </c>
      <c r="O461" s="2">
        <v>15796</v>
      </c>
      <c r="P461" s="2">
        <v>15865</v>
      </c>
      <c r="Q461" s="2">
        <v>15914</v>
      </c>
      <c r="R461" s="2">
        <v>15986</v>
      </c>
      <c r="S461" s="2">
        <v>16045</v>
      </c>
      <c r="T461" s="2">
        <v>16058</v>
      </c>
      <c r="U461" s="2">
        <v>16111</v>
      </c>
      <c r="V461" s="2">
        <v>16209</v>
      </c>
      <c r="W461" s="2">
        <v>16239.688645906201</v>
      </c>
      <c r="X461" s="2">
        <v>16277.1190563524</v>
      </c>
      <c r="Y461" s="2">
        <v>16326.903179086699</v>
      </c>
      <c r="Z461" s="2">
        <v>16380.833979372101</v>
      </c>
      <c r="AA461" s="2">
        <v>16438.4683094377</v>
      </c>
      <c r="AB461" s="2">
        <v>16487.251408066099</v>
      </c>
      <c r="AC461" s="2">
        <v>16526.767398622502</v>
      </c>
      <c r="AD461" s="2">
        <v>16557.037315086101</v>
      </c>
      <c r="AE461" s="2">
        <v>16578.257266913701</v>
      </c>
      <c r="AF461" s="2">
        <v>16594.403519842501</v>
      </c>
      <c r="AG461" s="2">
        <v>16605.571613260399</v>
      </c>
      <c r="AH461" s="2">
        <v>16610.965513988798</v>
      </c>
      <c r="AI461" s="2">
        <v>16610.7798496824</v>
      </c>
      <c r="AJ461" s="2">
        <v>16605.052007389699</v>
      </c>
      <c r="AK461" s="2">
        <v>16593.767577882802</v>
      </c>
      <c r="AL461" s="2">
        <v>16576.9575169243</v>
      </c>
      <c r="AM461" s="2">
        <v>16554.3988343653</v>
      </c>
      <c r="AN461" s="2">
        <v>16526.177052012801</v>
      </c>
      <c r="AO461" s="2">
        <v>16492.384359973701</v>
      </c>
      <c r="AP461" s="2">
        <v>16453.267754917801</v>
      </c>
      <c r="AQ461" s="2">
        <v>16409.126749377599</v>
      </c>
      <c r="AR461" s="2"/>
      <c r="AS461" s="2"/>
      <c r="AT461" s="2"/>
      <c r="AU461" s="2"/>
      <c r="AV461" s="2"/>
      <c r="AW461" s="2"/>
      <c r="AX461" s="2"/>
      <c r="AY461" s="2"/>
      <c r="AZ461" s="2"/>
      <c r="BA461" s="2"/>
      <c r="BB461" s="2"/>
      <c r="BC461" s="2"/>
      <c r="BD461" s="2"/>
      <c r="BE461" s="2"/>
      <c r="BF461" s="2"/>
      <c r="BG461" s="2"/>
      <c r="BH461" s="2"/>
    </row>
    <row r="462" spans="1:60" x14ac:dyDescent="0.25">
      <c r="A462" t="s">
        <v>105</v>
      </c>
      <c r="B462" t="s">
        <v>679</v>
      </c>
      <c r="C462" s="2">
        <v>5539</v>
      </c>
      <c r="D462" s="2">
        <v>5597</v>
      </c>
      <c r="E462" s="2">
        <v>5625</v>
      </c>
      <c r="F462" s="2">
        <v>5613</v>
      </c>
      <c r="G462" s="2">
        <v>5658</v>
      </c>
      <c r="H462" s="2">
        <v>5713</v>
      </c>
      <c r="I462" s="2">
        <v>5804</v>
      </c>
      <c r="J462" s="2">
        <v>5851</v>
      </c>
      <c r="K462" s="2">
        <v>5878</v>
      </c>
      <c r="L462" s="2">
        <v>5897</v>
      </c>
      <c r="M462" s="2">
        <v>5894</v>
      </c>
      <c r="N462" s="2">
        <v>5914</v>
      </c>
      <c r="O462" s="2">
        <v>5931</v>
      </c>
      <c r="P462" s="2">
        <v>5958</v>
      </c>
      <c r="Q462" s="2">
        <v>5981</v>
      </c>
      <c r="R462" s="2">
        <v>6007</v>
      </c>
      <c r="S462" s="2">
        <v>6019</v>
      </c>
      <c r="T462" s="2">
        <v>6030</v>
      </c>
      <c r="U462" s="2">
        <v>6051</v>
      </c>
      <c r="V462" s="2">
        <v>6176</v>
      </c>
      <c r="W462" s="2">
        <v>6199.8612412309503</v>
      </c>
      <c r="X462" s="2">
        <v>6229.7743105264499</v>
      </c>
      <c r="Y462" s="2">
        <v>6265.0131801097996</v>
      </c>
      <c r="Z462" s="2">
        <v>6302.1847428368201</v>
      </c>
      <c r="AA462" s="2">
        <v>6341.2707782253501</v>
      </c>
      <c r="AB462" s="2">
        <v>6377.2450884365799</v>
      </c>
      <c r="AC462" s="2">
        <v>6409.96412928059</v>
      </c>
      <c r="AD462" s="2">
        <v>6439.3584551888498</v>
      </c>
      <c r="AE462" s="2">
        <v>6465.4460768936196</v>
      </c>
      <c r="AF462" s="2">
        <v>6490.8030024805103</v>
      </c>
      <c r="AG462" s="2">
        <v>6515.5022118760799</v>
      </c>
      <c r="AH462" s="2">
        <v>6539.2504056755697</v>
      </c>
      <c r="AI462" s="2">
        <v>6562.0917782644101</v>
      </c>
      <c r="AJ462" s="2">
        <v>6584.0405662199701</v>
      </c>
      <c r="AK462" s="2">
        <v>6605.1381816519397</v>
      </c>
      <c r="AL462" s="2">
        <v>6625.4297315707599</v>
      </c>
      <c r="AM462" s="2">
        <v>6644.8674431740101</v>
      </c>
      <c r="AN462" s="2">
        <v>6663.47827558877</v>
      </c>
      <c r="AO462" s="2">
        <v>6681.2819714714997</v>
      </c>
      <c r="AP462" s="2">
        <v>6698.3058056980299</v>
      </c>
      <c r="AQ462" s="2">
        <v>6714.5538401368203</v>
      </c>
      <c r="AR462" s="2"/>
      <c r="AS462" s="2"/>
      <c r="AT462" s="2"/>
      <c r="AU462" s="2"/>
      <c r="AV462" s="2"/>
      <c r="AW462" s="2"/>
      <c r="AX462" s="2"/>
      <c r="AY462" s="2"/>
      <c r="AZ462" s="2"/>
      <c r="BA462" s="2"/>
      <c r="BB462" s="2"/>
      <c r="BC462" s="2"/>
      <c r="BD462" s="2"/>
      <c r="BE462" s="2"/>
      <c r="BF462" s="2"/>
      <c r="BG462" s="2"/>
      <c r="BH462" s="2"/>
    </row>
    <row r="463" spans="1:60" x14ac:dyDescent="0.25">
      <c r="A463" t="s">
        <v>105</v>
      </c>
      <c r="B463" t="s">
        <v>680</v>
      </c>
      <c r="C463" s="2">
        <v>7269</v>
      </c>
      <c r="D463" s="2">
        <v>7422</v>
      </c>
      <c r="E463" s="2">
        <v>7555</v>
      </c>
      <c r="F463" s="2">
        <v>7702</v>
      </c>
      <c r="G463" s="2">
        <v>7761</v>
      </c>
      <c r="H463" s="2">
        <v>7820</v>
      </c>
      <c r="I463" s="2">
        <v>7912</v>
      </c>
      <c r="J463" s="2">
        <v>8001</v>
      </c>
      <c r="K463" s="2">
        <v>8052</v>
      </c>
      <c r="L463" s="2">
        <v>8082</v>
      </c>
      <c r="M463" s="2">
        <v>8084</v>
      </c>
      <c r="N463" s="2">
        <v>8181</v>
      </c>
      <c r="O463" s="2">
        <v>8290</v>
      </c>
      <c r="P463" s="2">
        <v>8403</v>
      </c>
      <c r="Q463" s="2">
        <v>8493</v>
      </c>
      <c r="R463" s="2">
        <v>8602</v>
      </c>
      <c r="S463" s="2">
        <v>8673</v>
      </c>
      <c r="T463" s="2">
        <v>8756</v>
      </c>
      <c r="U463" s="2">
        <v>8846</v>
      </c>
      <c r="V463" s="2">
        <v>9003</v>
      </c>
      <c r="W463" s="2">
        <v>9049.9519633805703</v>
      </c>
      <c r="X463" s="2">
        <v>9102.4154828256305</v>
      </c>
      <c r="Y463" s="2">
        <v>9169.3974638895197</v>
      </c>
      <c r="Z463" s="2">
        <v>9247.4122215586904</v>
      </c>
      <c r="AA463" s="2">
        <v>9337.9713018666498</v>
      </c>
      <c r="AB463" s="2">
        <v>9425.4213683284797</v>
      </c>
      <c r="AC463" s="2">
        <v>9509.5754692831597</v>
      </c>
      <c r="AD463" s="2">
        <v>9590.5210456009499</v>
      </c>
      <c r="AE463" s="2">
        <v>9668.4607159195402</v>
      </c>
      <c r="AF463" s="2">
        <v>9746.7964901257001</v>
      </c>
      <c r="AG463" s="2">
        <v>9825.6014765461296</v>
      </c>
      <c r="AH463" s="2">
        <v>9903.9822130160101</v>
      </c>
      <c r="AI463" s="2">
        <v>9982.1197303215595</v>
      </c>
      <c r="AJ463" s="2">
        <v>10060.0239117</v>
      </c>
      <c r="AK463" s="2">
        <v>10137.651025639499</v>
      </c>
      <c r="AL463" s="2">
        <v>10215.018367320299</v>
      </c>
      <c r="AM463" s="2">
        <v>10292.0033908194</v>
      </c>
      <c r="AN463" s="2">
        <v>10368.6441031463</v>
      </c>
      <c r="AO463" s="2">
        <v>10444.9343753542</v>
      </c>
      <c r="AP463" s="2">
        <v>10520.908363922301</v>
      </c>
      <c r="AQ463" s="2">
        <v>10596.5516964014</v>
      </c>
      <c r="AR463" s="2"/>
      <c r="AS463" s="2"/>
      <c r="AT463" s="2"/>
      <c r="AU463" s="2"/>
      <c r="AV463" s="2"/>
      <c r="AW463" s="2"/>
      <c r="AX463" s="2"/>
      <c r="AY463" s="2"/>
      <c r="AZ463" s="2"/>
      <c r="BA463" s="2"/>
      <c r="BB463" s="2"/>
      <c r="BC463" s="2"/>
      <c r="BD463" s="2"/>
      <c r="BE463" s="2"/>
      <c r="BF463" s="2"/>
      <c r="BG463" s="2"/>
      <c r="BH463" s="2"/>
    </row>
    <row r="464" spans="1:60" x14ac:dyDescent="0.25">
      <c r="A464" t="s">
        <v>105</v>
      </c>
      <c r="B464" t="s">
        <v>681</v>
      </c>
      <c r="C464" s="2">
        <v>9247</v>
      </c>
      <c r="D464" s="2">
        <v>9254</v>
      </c>
      <c r="E464" s="2">
        <v>9288</v>
      </c>
      <c r="F464" s="2">
        <v>9214</v>
      </c>
      <c r="G464" s="2">
        <v>9108</v>
      </c>
      <c r="H464" s="2">
        <v>8958</v>
      </c>
      <c r="I464" s="2">
        <v>8949</v>
      </c>
      <c r="J464" s="2">
        <v>9001</v>
      </c>
      <c r="K464" s="2">
        <v>9043</v>
      </c>
      <c r="L464" s="2">
        <v>9120</v>
      </c>
      <c r="M464" s="2">
        <v>9237</v>
      </c>
      <c r="N464" s="2">
        <v>9456</v>
      </c>
      <c r="O464" s="2">
        <v>9689</v>
      </c>
      <c r="P464" s="2">
        <v>9852</v>
      </c>
      <c r="Q464" s="2">
        <v>10018</v>
      </c>
      <c r="R464" s="2">
        <v>10203</v>
      </c>
      <c r="S464" s="2">
        <v>10356</v>
      </c>
      <c r="T464" s="2">
        <v>10504</v>
      </c>
      <c r="U464" s="2">
        <v>10682</v>
      </c>
      <c r="V464" s="2">
        <v>10890</v>
      </c>
      <c r="W464" s="2">
        <v>10904.979915857601</v>
      </c>
      <c r="X464" s="2">
        <v>10937.387420698</v>
      </c>
      <c r="Y464" s="2">
        <v>11012.3415462098</v>
      </c>
      <c r="Z464" s="2">
        <v>11127.0939947891</v>
      </c>
      <c r="AA464" s="2">
        <v>11289.0751882773</v>
      </c>
      <c r="AB464" s="2">
        <v>11448.413039317</v>
      </c>
      <c r="AC464" s="2">
        <v>11604.526556651301</v>
      </c>
      <c r="AD464" s="2">
        <v>11757.2308609146</v>
      </c>
      <c r="AE464" s="2">
        <v>11906.6141298274</v>
      </c>
      <c r="AF464" s="2">
        <v>12058.2882452955</v>
      </c>
      <c r="AG464" s="2">
        <v>12212.375573793401</v>
      </c>
      <c r="AH464" s="2">
        <v>12366.436532611</v>
      </c>
      <c r="AI464" s="2">
        <v>12520.6235818885</v>
      </c>
      <c r="AJ464" s="2">
        <v>12674.900744410301</v>
      </c>
      <c r="AK464" s="2">
        <v>12829.2446954894</v>
      </c>
      <c r="AL464" s="2">
        <v>12983.744060089801</v>
      </c>
      <c r="AM464" s="2">
        <v>13138.3231181029</v>
      </c>
      <c r="AN464" s="2">
        <v>13293.0547529835</v>
      </c>
      <c r="AO464" s="2">
        <v>13447.9967712995</v>
      </c>
      <c r="AP464" s="2">
        <v>13603.2615490505</v>
      </c>
      <c r="AQ464" s="2">
        <v>13758.8798524659</v>
      </c>
      <c r="AR464" s="2"/>
      <c r="AS464" s="2"/>
      <c r="AT464" s="2"/>
      <c r="AU464" s="2"/>
      <c r="AV464" s="2"/>
      <c r="AW464" s="2"/>
      <c r="AX464" s="2"/>
      <c r="AY464" s="2"/>
      <c r="AZ464" s="2"/>
      <c r="BA464" s="2"/>
      <c r="BB464" s="2"/>
      <c r="BC464" s="2"/>
      <c r="BD464" s="2"/>
      <c r="BE464" s="2"/>
      <c r="BF464" s="2"/>
      <c r="BG464" s="2"/>
      <c r="BH464" s="2"/>
    </row>
    <row r="465" spans="1:60" x14ac:dyDescent="0.25">
      <c r="A465" t="s">
        <v>105</v>
      </c>
      <c r="B465" t="s">
        <v>682</v>
      </c>
      <c r="C465" s="2">
        <v>11178</v>
      </c>
      <c r="D465" s="2">
        <v>11205</v>
      </c>
      <c r="E465" s="2">
        <v>11186</v>
      </c>
      <c r="F465" s="2">
        <v>11164</v>
      </c>
      <c r="G465" s="2">
        <v>11203</v>
      </c>
      <c r="H465" s="2">
        <v>11452</v>
      </c>
      <c r="I465" s="2">
        <v>11695</v>
      </c>
      <c r="J465" s="2">
        <v>11854</v>
      </c>
      <c r="K465" s="2">
        <v>11949</v>
      </c>
      <c r="L465" s="2">
        <v>12082</v>
      </c>
      <c r="M465" s="2">
        <v>12204</v>
      </c>
      <c r="N465" s="2">
        <v>12289</v>
      </c>
      <c r="O465" s="2">
        <v>12356</v>
      </c>
      <c r="P465" s="2">
        <v>12412</v>
      </c>
      <c r="Q465" s="2">
        <v>12444</v>
      </c>
      <c r="R465" s="2">
        <v>12495</v>
      </c>
      <c r="S465" s="2">
        <v>12534</v>
      </c>
      <c r="T465" s="2">
        <v>12543</v>
      </c>
      <c r="U465" s="2">
        <v>12579</v>
      </c>
      <c r="V465" s="2">
        <v>12528</v>
      </c>
      <c r="W465" s="2">
        <v>12593.593444600399</v>
      </c>
      <c r="X465" s="2">
        <v>12665.4532085174</v>
      </c>
      <c r="Y465" s="2">
        <v>12748.698245526301</v>
      </c>
      <c r="Z465" s="2">
        <v>12835.6353599512</v>
      </c>
      <c r="AA465" s="2">
        <v>12923.8480982664</v>
      </c>
      <c r="AB465" s="2">
        <v>13006.0968152197</v>
      </c>
      <c r="AC465" s="2">
        <v>13081.668048732399</v>
      </c>
      <c r="AD465" s="2">
        <v>13150.5215888892</v>
      </c>
      <c r="AE465" s="2">
        <v>13213.1702498298</v>
      </c>
      <c r="AF465" s="2">
        <v>13274.287371792299</v>
      </c>
      <c r="AG465" s="2">
        <v>13334.125869728799</v>
      </c>
      <c r="AH465" s="2">
        <v>13392.1984418839</v>
      </c>
      <c r="AI465" s="2">
        <v>13448.814529879901</v>
      </c>
      <c r="AJ465" s="2">
        <v>13503.923331727499</v>
      </c>
      <c r="AK465" s="2">
        <v>13557.558602449801</v>
      </c>
      <c r="AL465" s="2">
        <v>13609.7813567135</v>
      </c>
      <c r="AM465" s="2">
        <v>13660.438828414301</v>
      </c>
      <c r="AN465" s="2">
        <v>13709.5969329904</v>
      </c>
      <c r="AO465" s="2">
        <v>13757.2783664373</v>
      </c>
      <c r="AP465" s="2">
        <v>13803.489348372799</v>
      </c>
      <c r="AQ465" s="2">
        <v>13848.264539964901</v>
      </c>
      <c r="AR465" s="2"/>
      <c r="AS465" s="2"/>
      <c r="AT465" s="2"/>
      <c r="AU465" s="2"/>
      <c r="AV465" s="2"/>
      <c r="AW465" s="2"/>
      <c r="AX465" s="2"/>
      <c r="AY465" s="2"/>
      <c r="AZ465" s="2"/>
      <c r="BA465" s="2"/>
      <c r="BB465" s="2"/>
      <c r="BC465" s="2"/>
      <c r="BD465" s="2"/>
      <c r="BE465" s="2"/>
      <c r="BF465" s="2"/>
      <c r="BG465" s="2"/>
      <c r="BH465" s="2"/>
    </row>
    <row r="466" spans="1:60" x14ac:dyDescent="0.25">
      <c r="A466" t="s">
        <v>105</v>
      </c>
      <c r="B466" t="s">
        <v>683</v>
      </c>
      <c r="C466" s="2">
        <v>6923</v>
      </c>
      <c r="D466" s="2">
        <v>6955</v>
      </c>
      <c r="E466" s="2">
        <v>6941</v>
      </c>
      <c r="F466" s="2">
        <v>6895</v>
      </c>
      <c r="G466" s="2">
        <v>6904</v>
      </c>
      <c r="H466" s="2">
        <v>6984</v>
      </c>
      <c r="I466" s="2">
        <v>7017</v>
      </c>
      <c r="J466" s="2">
        <v>7023</v>
      </c>
      <c r="K466" s="2">
        <v>7059</v>
      </c>
      <c r="L466" s="2">
        <v>7122</v>
      </c>
      <c r="M466" s="2">
        <v>7093</v>
      </c>
      <c r="N466" s="2">
        <v>7085</v>
      </c>
      <c r="O466" s="2">
        <v>7083</v>
      </c>
      <c r="P466" s="2">
        <v>7095</v>
      </c>
      <c r="Q466" s="2">
        <v>7079</v>
      </c>
      <c r="R466" s="2">
        <v>7079</v>
      </c>
      <c r="S466" s="2">
        <v>7055</v>
      </c>
      <c r="T466" s="2">
        <v>7048</v>
      </c>
      <c r="U466" s="2">
        <v>7027</v>
      </c>
      <c r="V466" s="2">
        <v>7014</v>
      </c>
      <c r="W466" s="2">
        <v>6992.08986975276</v>
      </c>
      <c r="X466" s="2">
        <v>6975.8631162473603</v>
      </c>
      <c r="Y466" s="2">
        <v>6963.3957262705999</v>
      </c>
      <c r="Z466" s="2">
        <v>6951.0156451024995</v>
      </c>
      <c r="AA466" s="2">
        <v>6938.0071126664998</v>
      </c>
      <c r="AB466" s="2">
        <v>6920.5340545316703</v>
      </c>
      <c r="AC466" s="2">
        <v>6898.0435411593598</v>
      </c>
      <c r="AD466" s="2">
        <v>6870.3058079429602</v>
      </c>
      <c r="AE466" s="2">
        <v>6837.4170667690296</v>
      </c>
      <c r="AF466" s="2">
        <v>6803.1237466044304</v>
      </c>
      <c r="AG466" s="2">
        <v>6767.50371378399</v>
      </c>
      <c r="AH466" s="2">
        <v>6730.4257929078003</v>
      </c>
      <c r="AI466" s="2">
        <v>6691.9629537560704</v>
      </c>
      <c r="AJ466" s="2">
        <v>6652.1959827031096</v>
      </c>
      <c r="AK466" s="2">
        <v>6611.1935763663596</v>
      </c>
      <c r="AL466" s="2">
        <v>6569.0712785220503</v>
      </c>
      <c r="AM466" s="2">
        <v>6525.74258214372</v>
      </c>
      <c r="AN466" s="2">
        <v>6481.2469964326001</v>
      </c>
      <c r="AO466" s="2">
        <v>6435.6496679198199</v>
      </c>
      <c r="AP466" s="2">
        <v>6389.0610727017902</v>
      </c>
      <c r="AQ466" s="2">
        <v>6341.5974612230702</v>
      </c>
      <c r="AR466" s="2"/>
      <c r="AS466" s="2"/>
      <c r="AT466" s="2"/>
      <c r="AU466" s="2"/>
      <c r="AV466" s="2"/>
      <c r="AW466" s="2"/>
      <c r="AX466" s="2"/>
      <c r="AY466" s="2"/>
      <c r="AZ466" s="2"/>
      <c r="BA466" s="2"/>
      <c r="BB466" s="2"/>
      <c r="BC466" s="2"/>
      <c r="BD466" s="2"/>
      <c r="BE466" s="2"/>
      <c r="BF466" s="2"/>
      <c r="BG466" s="2"/>
      <c r="BH466" s="2"/>
    </row>
    <row r="467" spans="1:60" x14ac:dyDescent="0.25">
      <c r="A467" t="s">
        <v>105</v>
      </c>
      <c r="B467" t="s">
        <v>684</v>
      </c>
      <c r="C467" s="2">
        <v>14968</v>
      </c>
      <c r="D467" s="2">
        <v>15151</v>
      </c>
      <c r="E467" s="2">
        <v>15277</v>
      </c>
      <c r="F467" s="2">
        <v>15434</v>
      </c>
      <c r="G467" s="2">
        <v>15758</v>
      </c>
      <c r="H467" s="2">
        <v>16185</v>
      </c>
      <c r="I467" s="2">
        <v>16454</v>
      </c>
      <c r="J467" s="2">
        <v>16617</v>
      </c>
      <c r="K467" s="2">
        <v>16726</v>
      </c>
      <c r="L467" s="2">
        <v>16908</v>
      </c>
      <c r="M467" s="2">
        <v>16985</v>
      </c>
      <c r="N467" s="2">
        <v>17127</v>
      </c>
      <c r="O467" s="2">
        <v>17286</v>
      </c>
      <c r="P467" s="2">
        <v>17452</v>
      </c>
      <c r="Q467" s="2">
        <v>17634</v>
      </c>
      <c r="R467" s="2">
        <v>17845</v>
      </c>
      <c r="S467" s="2">
        <v>18054</v>
      </c>
      <c r="T467" s="2">
        <v>18269</v>
      </c>
      <c r="U467" s="2">
        <v>18413</v>
      </c>
      <c r="V467" s="2">
        <v>18655</v>
      </c>
      <c r="W467" s="2">
        <v>18704.2356083759</v>
      </c>
      <c r="X467" s="2">
        <v>18765.891521113099</v>
      </c>
      <c r="Y467" s="2">
        <v>18867.281650545301</v>
      </c>
      <c r="Z467" s="2">
        <v>19001.071515026801</v>
      </c>
      <c r="AA467" s="2">
        <v>19170.902333305199</v>
      </c>
      <c r="AB467" s="2">
        <v>19336.2292850171</v>
      </c>
      <c r="AC467" s="2">
        <v>19495.893765250999</v>
      </c>
      <c r="AD467" s="2">
        <v>19649.632605393399</v>
      </c>
      <c r="AE467" s="2">
        <v>19797.715414214101</v>
      </c>
      <c r="AF467" s="2">
        <v>19943.479946830401</v>
      </c>
      <c r="AG467" s="2">
        <v>20086.965856602299</v>
      </c>
      <c r="AH467" s="2">
        <v>20225.848232177599</v>
      </c>
      <c r="AI467" s="2">
        <v>20360.224692314001</v>
      </c>
      <c r="AJ467" s="2">
        <v>20489.9084310447</v>
      </c>
      <c r="AK467" s="2">
        <v>20614.719945941499</v>
      </c>
      <c r="AL467" s="2">
        <v>20734.637044126299</v>
      </c>
      <c r="AM467" s="2">
        <v>20849.2880775269</v>
      </c>
      <c r="AN467" s="2">
        <v>20958.6375554927</v>
      </c>
      <c r="AO467" s="2">
        <v>21062.653198368698</v>
      </c>
      <c r="AP467" s="2">
        <v>21161.4306466505</v>
      </c>
      <c r="AQ467" s="2">
        <v>21255.067364947801</v>
      </c>
      <c r="AR467" s="2"/>
      <c r="AS467" s="2"/>
      <c r="AT467" s="2"/>
      <c r="AU467" s="2"/>
      <c r="AV467" s="2"/>
      <c r="AW467" s="2"/>
      <c r="AX467" s="2"/>
      <c r="AY467" s="2"/>
      <c r="AZ467" s="2"/>
      <c r="BA467" s="2"/>
      <c r="BB467" s="2"/>
      <c r="BC467" s="2"/>
      <c r="BD467" s="2"/>
      <c r="BE467" s="2"/>
      <c r="BF467" s="2"/>
      <c r="BG467" s="2"/>
      <c r="BH467" s="2"/>
    </row>
    <row r="468" spans="1:60" x14ac:dyDescent="0.25">
      <c r="A468" t="s">
        <v>105</v>
      </c>
      <c r="B468" t="s">
        <v>685</v>
      </c>
      <c r="C468" s="2">
        <v>8534</v>
      </c>
      <c r="D468" s="2">
        <v>8587</v>
      </c>
      <c r="E468" s="2">
        <v>8696</v>
      </c>
      <c r="F468" s="2">
        <v>8817</v>
      </c>
      <c r="G468" s="2">
        <v>8818</v>
      </c>
      <c r="H468" s="2">
        <v>8967</v>
      </c>
      <c r="I468" s="2">
        <v>9049</v>
      </c>
      <c r="J468" s="2">
        <v>9234</v>
      </c>
      <c r="K468" s="2">
        <v>9525</v>
      </c>
      <c r="L468" s="2">
        <v>9880</v>
      </c>
      <c r="M468" s="2">
        <v>10206</v>
      </c>
      <c r="N468" s="2">
        <v>10247</v>
      </c>
      <c r="O468" s="2">
        <v>10324</v>
      </c>
      <c r="P468" s="2">
        <v>10367</v>
      </c>
      <c r="Q468" s="2">
        <v>10442</v>
      </c>
      <c r="R468" s="2">
        <v>10531</v>
      </c>
      <c r="S468" s="2">
        <v>10614</v>
      </c>
      <c r="T468" s="2">
        <v>10674</v>
      </c>
      <c r="U468" s="2">
        <v>10727</v>
      </c>
      <c r="V468" s="2">
        <v>10562</v>
      </c>
      <c r="W468" s="2">
        <v>10698.404453724001</v>
      </c>
      <c r="X468" s="2">
        <v>10825.648501882601</v>
      </c>
      <c r="Y468" s="2">
        <v>10978.825246860701</v>
      </c>
      <c r="Z468" s="2">
        <v>11157.6550111127</v>
      </c>
      <c r="AA468" s="2">
        <v>11365.5989916002</v>
      </c>
      <c r="AB468" s="2">
        <v>11575.873336971001</v>
      </c>
      <c r="AC468" s="2">
        <v>11788.319462949399</v>
      </c>
      <c r="AD468" s="2">
        <v>12003.005667228799</v>
      </c>
      <c r="AE468" s="2">
        <v>12220.1949632082</v>
      </c>
      <c r="AF468" s="2">
        <v>12433.7023845485</v>
      </c>
      <c r="AG468" s="2">
        <v>12643.673847718899</v>
      </c>
      <c r="AH468" s="2">
        <v>12848.688319389101</v>
      </c>
      <c r="AI468" s="2">
        <v>13048.908718008301</v>
      </c>
      <c r="AJ468" s="2">
        <v>13244.335421240299</v>
      </c>
      <c r="AK468" s="2">
        <v>13434.959433173201</v>
      </c>
      <c r="AL468" s="2">
        <v>13620.8256884323</v>
      </c>
      <c r="AM468" s="2">
        <v>13801.7502698751</v>
      </c>
      <c r="AN468" s="2">
        <v>13977.787364042</v>
      </c>
      <c r="AO468" s="2">
        <v>14148.9932863739</v>
      </c>
      <c r="AP468" s="2">
        <v>14315.4791527529</v>
      </c>
      <c r="AQ468" s="2">
        <v>14477.3201370835</v>
      </c>
      <c r="AR468" s="2"/>
      <c r="AS468" s="2"/>
      <c r="AT468" s="2"/>
      <c r="AU468" s="2"/>
      <c r="AV468" s="2"/>
      <c r="AW468" s="2"/>
      <c r="AX468" s="2"/>
      <c r="AY468" s="2"/>
      <c r="AZ468" s="2"/>
      <c r="BA468" s="2"/>
      <c r="BB468" s="2"/>
      <c r="BC468" s="2"/>
      <c r="BD468" s="2"/>
      <c r="BE468" s="2"/>
      <c r="BF468" s="2"/>
      <c r="BG468" s="2"/>
      <c r="BH468" s="2"/>
    </row>
    <row r="469" spans="1:60" x14ac:dyDescent="0.25">
      <c r="A469" t="s">
        <v>105</v>
      </c>
      <c r="B469" t="s">
        <v>686</v>
      </c>
      <c r="C469" s="2">
        <v>3649</v>
      </c>
      <c r="D469" s="2">
        <v>3666</v>
      </c>
      <c r="E469" s="2">
        <v>3695</v>
      </c>
      <c r="F469" s="2">
        <v>3713</v>
      </c>
      <c r="G469" s="2">
        <v>3719</v>
      </c>
      <c r="H469" s="2">
        <v>3727</v>
      </c>
      <c r="I469" s="2">
        <v>3725</v>
      </c>
      <c r="J469" s="2">
        <v>3754</v>
      </c>
      <c r="K469" s="2">
        <v>3761</v>
      </c>
      <c r="L469" s="2">
        <v>3737</v>
      </c>
      <c r="M469" s="2">
        <v>3681</v>
      </c>
      <c r="N469" s="2">
        <v>3726</v>
      </c>
      <c r="O469" s="2">
        <v>3769</v>
      </c>
      <c r="P469" s="2">
        <v>3817</v>
      </c>
      <c r="Q469" s="2">
        <v>3868</v>
      </c>
      <c r="R469" s="2">
        <v>3917</v>
      </c>
      <c r="S469" s="2">
        <v>3952</v>
      </c>
      <c r="T469" s="2">
        <v>4012</v>
      </c>
      <c r="U469" s="2">
        <v>4046</v>
      </c>
      <c r="V469" s="2">
        <v>4000</v>
      </c>
      <c r="W469" s="2">
        <v>3983.6893987472399</v>
      </c>
      <c r="X469" s="2">
        <v>3973.92306142505</v>
      </c>
      <c r="Y469" s="2">
        <v>3967.5248281792201</v>
      </c>
      <c r="Z469" s="2">
        <v>3961.8253232583102</v>
      </c>
      <c r="AA469" s="2">
        <v>3956.6758315110101</v>
      </c>
      <c r="AB469" s="2">
        <v>3948.1218756987701</v>
      </c>
      <c r="AC469" s="2">
        <v>3936.09761556678</v>
      </c>
      <c r="AD469" s="2">
        <v>3920.6322693347702</v>
      </c>
      <c r="AE469" s="2">
        <v>3901.8054263844801</v>
      </c>
      <c r="AF469" s="2">
        <v>3882.6809602231301</v>
      </c>
      <c r="AG469" s="2">
        <v>3863.3541795942001</v>
      </c>
      <c r="AH469" s="2">
        <v>3843.6961525953402</v>
      </c>
      <c r="AI469" s="2">
        <v>3823.8282581572998</v>
      </c>
      <c r="AJ469" s="2">
        <v>3803.7852627439702</v>
      </c>
      <c r="AK469" s="2">
        <v>3783.5637391016298</v>
      </c>
      <c r="AL469" s="2">
        <v>3763.1929119276301</v>
      </c>
      <c r="AM469" s="2">
        <v>3742.6670264629402</v>
      </c>
      <c r="AN469" s="2">
        <v>3722.0136588189598</v>
      </c>
      <c r="AO469" s="2">
        <v>3701.2362533601199</v>
      </c>
      <c r="AP469" s="2">
        <v>3680.3424608564801</v>
      </c>
      <c r="AQ469" s="2">
        <v>3659.3268573161499</v>
      </c>
      <c r="AR469" s="2"/>
      <c r="AS469" s="2"/>
      <c r="AT469" s="2"/>
      <c r="AU469" s="2"/>
      <c r="AV469" s="2"/>
      <c r="AW469" s="2"/>
      <c r="AX469" s="2"/>
      <c r="AY469" s="2"/>
      <c r="AZ469" s="2"/>
      <c r="BA469" s="2"/>
      <c r="BB469" s="2"/>
      <c r="BC469" s="2"/>
      <c r="BD469" s="2"/>
      <c r="BE469" s="2"/>
      <c r="BF469" s="2"/>
      <c r="BG469" s="2"/>
      <c r="BH469" s="2"/>
    </row>
    <row r="470" spans="1:60" x14ac:dyDescent="0.25">
      <c r="A470" t="s">
        <v>105</v>
      </c>
      <c r="B470" t="s">
        <v>687</v>
      </c>
      <c r="C470" s="2">
        <v>3473</v>
      </c>
      <c r="D470" s="2">
        <v>3454</v>
      </c>
      <c r="E470" s="2">
        <v>3418</v>
      </c>
      <c r="F470" s="2">
        <v>3384</v>
      </c>
      <c r="G470" s="2">
        <v>3356</v>
      </c>
      <c r="H470" s="2">
        <v>3325</v>
      </c>
      <c r="I470" s="2">
        <v>3294</v>
      </c>
      <c r="J470" s="2">
        <v>3304</v>
      </c>
      <c r="K470" s="2">
        <v>3338</v>
      </c>
      <c r="L470" s="2">
        <v>3357</v>
      </c>
      <c r="M470" s="2">
        <v>3365</v>
      </c>
      <c r="N470" s="2">
        <v>3333</v>
      </c>
      <c r="O470" s="2">
        <v>3303</v>
      </c>
      <c r="P470" s="2">
        <v>3284</v>
      </c>
      <c r="Q470" s="2">
        <v>3275</v>
      </c>
      <c r="R470" s="2">
        <v>3262</v>
      </c>
      <c r="S470" s="2">
        <v>3244</v>
      </c>
      <c r="T470" s="2">
        <v>3216</v>
      </c>
      <c r="U470" s="2">
        <v>3185</v>
      </c>
      <c r="V470" s="2">
        <v>3127</v>
      </c>
      <c r="W470" s="2">
        <v>3105.5678725032399</v>
      </c>
      <c r="X470" s="2">
        <v>3087.83116292864</v>
      </c>
      <c r="Y470" s="2">
        <v>3074.5664020796098</v>
      </c>
      <c r="Z470" s="2">
        <v>3064.3585734717299</v>
      </c>
      <c r="AA470" s="2">
        <v>3057.1920620534902</v>
      </c>
      <c r="AB470" s="2">
        <v>3049.8856259397598</v>
      </c>
      <c r="AC470" s="2">
        <v>3042.2021571924201</v>
      </c>
      <c r="AD470" s="2">
        <v>3034.0064519143898</v>
      </c>
      <c r="AE470" s="2">
        <v>3025.2091911111202</v>
      </c>
      <c r="AF470" s="2">
        <v>3016.7440169973702</v>
      </c>
      <c r="AG470" s="2">
        <v>3008.6243161298298</v>
      </c>
      <c r="AH470" s="2">
        <v>3000.6205327729999</v>
      </c>
      <c r="AI470" s="2">
        <v>2992.7951495729999</v>
      </c>
      <c r="AJ470" s="2">
        <v>2985.2158190606601</v>
      </c>
      <c r="AK470" s="2">
        <v>2977.8473642199701</v>
      </c>
      <c r="AL470" s="2">
        <v>2970.6355063793198</v>
      </c>
      <c r="AM470" s="2">
        <v>2963.4920611809398</v>
      </c>
      <c r="AN470" s="2">
        <v>2956.4024336130401</v>
      </c>
      <c r="AO470" s="2">
        <v>2949.34800298858</v>
      </c>
      <c r="AP470" s="2">
        <v>2942.3198181694002</v>
      </c>
      <c r="AQ470" s="2">
        <v>2935.3118528341402</v>
      </c>
      <c r="AR470" s="2"/>
      <c r="AS470" s="2"/>
      <c r="AT470" s="2"/>
      <c r="AU470" s="2"/>
      <c r="AV470" s="2"/>
      <c r="AW470" s="2"/>
      <c r="AX470" s="2"/>
      <c r="AY470" s="2"/>
      <c r="AZ470" s="2"/>
      <c r="BA470" s="2"/>
      <c r="BB470" s="2"/>
      <c r="BC470" s="2"/>
      <c r="BD470" s="2"/>
      <c r="BE470" s="2"/>
      <c r="BF470" s="2"/>
      <c r="BG470" s="2"/>
      <c r="BH470" s="2"/>
    </row>
    <row r="471" spans="1:60" x14ac:dyDescent="0.25">
      <c r="A471" t="s">
        <v>105</v>
      </c>
      <c r="B471" t="s">
        <v>688</v>
      </c>
      <c r="C471" s="2">
        <v>4817</v>
      </c>
      <c r="D471" s="2">
        <v>4908</v>
      </c>
      <c r="E471" s="2">
        <v>4933</v>
      </c>
      <c r="F471" s="2">
        <v>4942</v>
      </c>
      <c r="G471" s="2">
        <v>4985</v>
      </c>
      <c r="H471" s="2">
        <v>5131</v>
      </c>
      <c r="I471" s="2">
        <v>5177</v>
      </c>
      <c r="J471" s="2">
        <v>5186</v>
      </c>
      <c r="K471" s="2">
        <v>5178</v>
      </c>
      <c r="L471" s="2">
        <v>5170</v>
      </c>
      <c r="M471" s="2">
        <v>5147</v>
      </c>
      <c r="N471" s="2">
        <v>5173</v>
      </c>
      <c r="O471" s="2">
        <v>5210</v>
      </c>
      <c r="P471" s="2">
        <v>5252</v>
      </c>
      <c r="Q471" s="2">
        <v>5281</v>
      </c>
      <c r="R471" s="2">
        <v>5316</v>
      </c>
      <c r="S471" s="2">
        <v>5362</v>
      </c>
      <c r="T471" s="2">
        <v>5405</v>
      </c>
      <c r="U471" s="2">
        <v>5450</v>
      </c>
      <c r="V471" s="2">
        <v>5541</v>
      </c>
      <c r="W471" s="2">
        <v>5559.75004109764</v>
      </c>
      <c r="X471" s="2">
        <v>5582.7355199558597</v>
      </c>
      <c r="Y471" s="2">
        <v>5613.2503710043402</v>
      </c>
      <c r="Z471" s="2">
        <v>5648.8242206211798</v>
      </c>
      <c r="AA471" s="2">
        <v>5689.5343860317298</v>
      </c>
      <c r="AB471" s="2">
        <v>5730.2294533309396</v>
      </c>
      <c r="AC471" s="2">
        <v>5770.7306251636601</v>
      </c>
      <c r="AD471" s="2">
        <v>5810.9538845035904</v>
      </c>
      <c r="AE471" s="2">
        <v>5850.9280882814901</v>
      </c>
      <c r="AF471" s="2">
        <v>5891.3474615956002</v>
      </c>
      <c r="AG471" s="2">
        <v>5932.1359509966696</v>
      </c>
      <c r="AH471" s="2">
        <v>5972.9162699774897</v>
      </c>
      <c r="AI471" s="2">
        <v>6013.6815187772199</v>
      </c>
      <c r="AJ471" s="2">
        <v>6054.3058764574598</v>
      </c>
      <c r="AK471" s="2">
        <v>6094.6300983144702</v>
      </c>
      <c r="AL471" s="2">
        <v>6134.5447365702303</v>
      </c>
      <c r="AM471" s="2">
        <v>6173.8574179788802</v>
      </c>
      <c r="AN471" s="2">
        <v>6212.5153882491404</v>
      </c>
      <c r="AO471" s="2">
        <v>6250.45746655741</v>
      </c>
      <c r="AP471" s="2">
        <v>6287.6455433210804</v>
      </c>
      <c r="AQ471" s="2">
        <v>6324.02945283596</v>
      </c>
      <c r="AR471" s="2"/>
      <c r="AS471" s="2"/>
      <c r="AT471" s="2"/>
      <c r="AU471" s="2"/>
      <c r="AV471" s="2"/>
      <c r="AW471" s="2"/>
      <c r="AX471" s="2"/>
      <c r="AY471" s="2"/>
      <c r="AZ471" s="2"/>
      <c r="BA471" s="2"/>
      <c r="BB471" s="2"/>
      <c r="BC471" s="2"/>
      <c r="BD471" s="2"/>
      <c r="BE471" s="2"/>
      <c r="BF471" s="2"/>
      <c r="BG471" s="2"/>
      <c r="BH471" s="2"/>
    </row>
    <row r="472" spans="1:60" x14ac:dyDescent="0.25">
      <c r="A472" t="s">
        <v>105</v>
      </c>
      <c r="B472" t="s">
        <v>689</v>
      </c>
      <c r="C472" s="2">
        <v>12199</v>
      </c>
      <c r="D472" s="2">
        <v>12163</v>
      </c>
      <c r="E472" s="2">
        <v>12126</v>
      </c>
      <c r="F472" s="2">
        <v>12156</v>
      </c>
      <c r="G472" s="2">
        <v>12295</v>
      </c>
      <c r="H472" s="2">
        <v>12503</v>
      </c>
      <c r="I472" s="2">
        <v>12668</v>
      </c>
      <c r="J472" s="2">
        <v>12757</v>
      </c>
      <c r="K472" s="2">
        <v>12896</v>
      </c>
      <c r="L472" s="2">
        <v>13046</v>
      </c>
      <c r="M472" s="2">
        <v>13160</v>
      </c>
      <c r="N472" s="2">
        <v>13244</v>
      </c>
      <c r="O472" s="2">
        <v>13301</v>
      </c>
      <c r="P472" s="2">
        <v>13332</v>
      </c>
      <c r="Q472" s="2">
        <v>13345</v>
      </c>
      <c r="R472" s="2">
        <v>13375</v>
      </c>
      <c r="S472" s="2">
        <v>13379</v>
      </c>
      <c r="T472" s="2">
        <v>13397</v>
      </c>
      <c r="U472" s="2">
        <v>13396</v>
      </c>
      <c r="V472" s="2">
        <v>13445</v>
      </c>
      <c r="W472" s="2">
        <v>13470.7308978377</v>
      </c>
      <c r="X472" s="2">
        <v>13508.079657415799</v>
      </c>
      <c r="Y472" s="2">
        <v>13556.6177153803</v>
      </c>
      <c r="Z472" s="2">
        <v>13607.4252683061</v>
      </c>
      <c r="AA472" s="2">
        <v>13659.2126925499</v>
      </c>
      <c r="AB472" s="2">
        <v>13700.3367113564</v>
      </c>
      <c r="AC472" s="2">
        <v>13730.0471911811</v>
      </c>
      <c r="AD472" s="2">
        <v>13748.182624531801</v>
      </c>
      <c r="AE472" s="2">
        <v>13755.001204067799</v>
      </c>
      <c r="AF472" s="2">
        <v>13759.5795995549</v>
      </c>
      <c r="AG472" s="2">
        <v>13762.1850913488</v>
      </c>
      <c r="AH472" s="2">
        <v>13762.183020201701</v>
      </c>
      <c r="AI472" s="2">
        <v>13759.8635158139</v>
      </c>
      <c r="AJ472" s="2">
        <v>13755.0897589756</v>
      </c>
      <c r="AK472" s="2">
        <v>13747.683029587901</v>
      </c>
      <c r="AL472" s="2">
        <v>13737.5706665425</v>
      </c>
      <c r="AM472" s="2">
        <v>13724.520515146</v>
      </c>
      <c r="AN472" s="2">
        <v>13708.4901721649</v>
      </c>
      <c r="AO472" s="2">
        <v>13689.425246085</v>
      </c>
      <c r="AP472" s="2">
        <v>13667.3885720751</v>
      </c>
      <c r="AQ472" s="2">
        <v>13642.4411572058</v>
      </c>
      <c r="AR472" s="2"/>
      <c r="AS472" s="2"/>
      <c r="AT472" s="2"/>
      <c r="AU472" s="2"/>
      <c r="AV472" s="2"/>
      <c r="AW472" s="2"/>
      <c r="AX472" s="2"/>
      <c r="AY472" s="2"/>
      <c r="AZ472" s="2"/>
      <c r="BA472" s="2"/>
      <c r="BB472" s="2"/>
      <c r="BC472" s="2"/>
      <c r="BD472" s="2"/>
      <c r="BE472" s="2"/>
      <c r="BF472" s="2"/>
      <c r="BG472" s="2"/>
      <c r="BH472" s="2"/>
    </row>
    <row r="473" spans="1:60" x14ac:dyDescent="0.25">
      <c r="A473" t="s">
        <v>105</v>
      </c>
      <c r="B473" t="s">
        <v>690</v>
      </c>
      <c r="C473" s="2">
        <v>18513</v>
      </c>
      <c r="D473" s="2">
        <v>18401</v>
      </c>
      <c r="E473" s="2">
        <v>18323</v>
      </c>
      <c r="F473" s="2">
        <v>18311</v>
      </c>
      <c r="G473" s="2">
        <v>18278</v>
      </c>
      <c r="H473" s="2">
        <v>18391</v>
      </c>
      <c r="I473" s="2">
        <v>18383</v>
      </c>
      <c r="J473" s="2">
        <v>18436</v>
      </c>
      <c r="K473" s="2">
        <v>18695</v>
      </c>
      <c r="L473" s="2">
        <v>18891</v>
      </c>
      <c r="M473" s="2">
        <v>19051</v>
      </c>
      <c r="N473" s="2">
        <v>19043</v>
      </c>
      <c r="O473" s="2">
        <v>19055</v>
      </c>
      <c r="P473" s="2">
        <v>19046</v>
      </c>
      <c r="Q473" s="2">
        <v>19037</v>
      </c>
      <c r="R473" s="2">
        <v>19037</v>
      </c>
      <c r="S473" s="2">
        <v>19074</v>
      </c>
      <c r="T473" s="2">
        <v>19058</v>
      </c>
      <c r="U473" s="2">
        <v>19044</v>
      </c>
      <c r="V473" s="2">
        <v>19019</v>
      </c>
      <c r="W473" s="2">
        <v>19054.482952349601</v>
      </c>
      <c r="X473" s="2">
        <v>19096.9416700703</v>
      </c>
      <c r="Y473" s="2">
        <v>19157.4156749947</v>
      </c>
      <c r="Z473" s="2">
        <v>19227.051405893399</v>
      </c>
      <c r="AA473" s="2">
        <v>19303.040831280399</v>
      </c>
      <c r="AB473" s="2">
        <v>19376.6014462844</v>
      </c>
      <c r="AC473" s="2">
        <v>19447.0322535138</v>
      </c>
      <c r="AD473" s="2">
        <v>19514.299974192199</v>
      </c>
      <c r="AE473" s="2">
        <v>19578.853911288701</v>
      </c>
      <c r="AF473" s="2">
        <v>19643.416559699901</v>
      </c>
      <c r="AG473" s="2">
        <v>19707.917558609199</v>
      </c>
      <c r="AH473" s="2">
        <v>19771.546818761399</v>
      </c>
      <c r="AI473" s="2">
        <v>19834.5448241431</v>
      </c>
      <c r="AJ473" s="2">
        <v>19896.8195950954</v>
      </c>
      <c r="AK473" s="2">
        <v>19958.044333490401</v>
      </c>
      <c r="AL473" s="2">
        <v>20017.985626486199</v>
      </c>
      <c r="AM473" s="2">
        <v>20076.132535945399</v>
      </c>
      <c r="AN473" s="2">
        <v>20132.2312127923</v>
      </c>
      <c r="AO473" s="2">
        <v>20185.971654694898</v>
      </c>
      <c r="AP473" s="2">
        <v>20237.240880643101</v>
      </c>
      <c r="AQ473" s="2">
        <v>20285.949689324101</v>
      </c>
      <c r="AR473" s="2"/>
      <c r="AS473" s="2"/>
      <c r="AT473" s="2"/>
      <c r="AU473" s="2"/>
      <c r="AV473" s="2"/>
      <c r="AW473" s="2"/>
      <c r="AX473" s="2"/>
      <c r="AY473" s="2"/>
      <c r="AZ473" s="2"/>
      <c r="BA473" s="2"/>
      <c r="BB473" s="2"/>
      <c r="BC473" s="2"/>
      <c r="BD473" s="2"/>
      <c r="BE473" s="2"/>
      <c r="BF473" s="2"/>
      <c r="BG473" s="2"/>
      <c r="BH473" s="2"/>
    </row>
    <row r="474" spans="1:60" x14ac:dyDescent="0.25">
      <c r="A474" t="s">
        <v>105</v>
      </c>
      <c r="B474" t="s">
        <v>691</v>
      </c>
      <c r="C474" s="2">
        <v>14917</v>
      </c>
      <c r="D474" s="2">
        <v>14948</v>
      </c>
      <c r="E474" s="2">
        <v>14886</v>
      </c>
      <c r="F474" s="2">
        <v>14774</v>
      </c>
      <c r="G474" s="2">
        <v>14879</v>
      </c>
      <c r="H474" s="2">
        <v>14964</v>
      </c>
      <c r="I474" s="2">
        <v>15100</v>
      </c>
      <c r="J474" s="2">
        <v>15168</v>
      </c>
      <c r="K474" s="2">
        <v>15300</v>
      </c>
      <c r="L474" s="2">
        <v>15388</v>
      </c>
      <c r="M474" s="2">
        <v>15431</v>
      </c>
      <c r="N474" s="2">
        <v>15469</v>
      </c>
      <c r="O474" s="2">
        <v>15515</v>
      </c>
      <c r="P474" s="2">
        <v>15551</v>
      </c>
      <c r="Q474" s="2">
        <v>15577</v>
      </c>
      <c r="R474" s="2">
        <v>15611</v>
      </c>
      <c r="S474" s="2">
        <v>15609</v>
      </c>
      <c r="T474" s="2">
        <v>15631</v>
      </c>
      <c r="U474" s="2">
        <v>15650</v>
      </c>
      <c r="V474" s="2">
        <v>15649</v>
      </c>
      <c r="W474" s="2">
        <v>15644.7275852641</v>
      </c>
      <c r="X474" s="2">
        <v>15645.348541347301</v>
      </c>
      <c r="Y474" s="2">
        <v>15656.8006312954</v>
      </c>
      <c r="Z474" s="2">
        <v>15673.176807494099</v>
      </c>
      <c r="AA474" s="2">
        <v>15693.3915569988</v>
      </c>
      <c r="AB474" s="2">
        <v>15708.1221071052</v>
      </c>
      <c r="AC474" s="2">
        <v>15716.569248710701</v>
      </c>
      <c r="AD474" s="2">
        <v>15718.5917914859</v>
      </c>
      <c r="AE474" s="2">
        <v>15714.308581207801</v>
      </c>
      <c r="AF474" s="2">
        <v>15706.097541003301</v>
      </c>
      <c r="AG474" s="2">
        <v>15693.791543961601</v>
      </c>
      <c r="AH474" s="2">
        <v>15676.700726359401</v>
      </c>
      <c r="AI474" s="2">
        <v>15655.1337477165</v>
      </c>
      <c r="AJ474" s="2">
        <v>15629.2317302009</v>
      </c>
      <c r="AK474" s="2">
        <v>15599.1896338728</v>
      </c>
      <c r="AL474" s="2">
        <v>15565.254459817999</v>
      </c>
      <c r="AM474" s="2">
        <v>15527.4232278442</v>
      </c>
      <c r="AN474" s="2">
        <v>15485.988594328899</v>
      </c>
      <c r="AO474" s="2">
        <v>15441.218850392001</v>
      </c>
      <c r="AP474" s="2">
        <v>15393.4448648994</v>
      </c>
      <c r="AQ474" s="2">
        <v>15343.0247621609</v>
      </c>
      <c r="AR474" s="2"/>
      <c r="AS474" s="2"/>
      <c r="AT474" s="2"/>
      <c r="AU474" s="2"/>
      <c r="AV474" s="2"/>
      <c r="AW474" s="2"/>
      <c r="AX474" s="2"/>
      <c r="AY474" s="2"/>
      <c r="AZ474" s="2"/>
      <c r="BA474" s="2"/>
      <c r="BB474" s="2"/>
      <c r="BC474" s="2"/>
      <c r="BD474" s="2"/>
      <c r="BE474" s="2"/>
      <c r="BF474" s="2"/>
      <c r="BG474" s="2"/>
      <c r="BH474" s="2"/>
    </row>
    <row r="475" spans="1:60" x14ac:dyDescent="0.25">
      <c r="A475" t="s">
        <v>105</v>
      </c>
      <c r="B475" t="s">
        <v>692</v>
      </c>
      <c r="C475" s="2">
        <v>13718</v>
      </c>
      <c r="D475" s="2">
        <v>13778</v>
      </c>
      <c r="E475" s="2">
        <v>13829</v>
      </c>
      <c r="F475" s="2">
        <v>13872</v>
      </c>
      <c r="G475" s="2">
        <v>14159</v>
      </c>
      <c r="H475" s="2">
        <v>14213</v>
      </c>
      <c r="I475" s="2">
        <v>14349</v>
      </c>
      <c r="J475" s="2">
        <v>14472</v>
      </c>
      <c r="K475" s="2">
        <v>14643</v>
      </c>
      <c r="L475" s="2">
        <v>14722</v>
      </c>
      <c r="M475" s="2">
        <v>14796</v>
      </c>
      <c r="N475" s="2">
        <v>14865</v>
      </c>
      <c r="O475" s="2">
        <v>14936</v>
      </c>
      <c r="P475" s="2">
        <v>15006</v>
      </c>
      <c r="Q475" s="2">
        <v>15055</v>
      </c>
      <c r="R475" s="2">
        <v>15125</v>
      </c>
      <c r="S475" s="2">
        <v>15279</v>
      </c>
      <c r="T475" s="2">
        <v>15291</v>
      </c>
      <c r="U475" s="2">
        <v>15375</v>
      </c>
      <c r="V475" s="2">
        <v>15373</v>
      </c>
      <c r="W475" s="2">
        <v>15422.9357573456</v>
      </c>
      <c r="X475" s="2">
        <v>15478.1674300295</v>
      </c>
      <c r="Y475" s="2">
        <v>15551.5398209207</v>
      </c>
      <c r="Z475" s="2">
        <v>15636.4967466293</v>
      </c>
      <c r="AA475" s="2">
        <v>15730.8271745108</v>
      </c>
      <c r="AB475" s="2">
        <v>15820.2217507517</v>
      </c>
      <c r="AC475" s="2">
        <v>15904.7589584706</v>
      </c>
      <c r="AD475" s="2">
        <v>15983.8346197544</v>
      </c>
      <c r="AE475" s="2">
        <v>16057.536836957401</v>
      </c>
      <c r="AF475" s="2">
        <v>16128.147050440701</v>
      </c>
      <c r="AG475" s="2">
        <v>16195.8284338511</v>
      </c>
      <c r="AH475" s="2">
        <v>16259.6925767022</v>
      </c>
      <c r="AI475" s="2">
        <v>16320.248400770601</v>
      </c>
      <c r="AJ475" s="2">
        <v>16377.3365940036</v>
      </c>
      <c r="AK475" s="2">
        <v>16431.093655751702</v>
      </c>
      <c r="AL475" s="2">
        <v>16481.593208015802</v>
      </c>
      <c r="AM475" s="2">
        <v>16528.617566564299</v>
      </c>
      <c r="AN475" s="2">
        <v>16572.205129509399</v>
      </c>
      <c r="AO475" s="2">
        <v>16612.484236829099</v>
      </c>
      <c r="AP475" s="2">
        <v>16649.675232669801</v>
      </c>
      <c r="AQ475" s="2">
        <v>16683.993934181799</v>
      </c>
      <c r="AR475" s="2"/>
      <c r="AS475" s="2"/>
      <c r="AT475" s="2"/>
      <c r="AU475" s="2"/>
      <c r="AV475" s="2"/>
      <c r="AW475" s="2"/>
      <c r="AX475" s="2"/>
      <c r="AY475" s="2"/>
      <c r="AZ475" s="2"/>
      <c r="BA475" s="2"/>
      <c r="BB475" s="2"/>
      <c r="BC475" s="2"/>
      <c r="BD475" s="2"/>
      <c r="BE475" s="2"/>
      <c r="BF475" s="2"/>
      <c r="BG475" s="2"/>
      <c r="BH475" s="2"/>
    </row>
    <row r="476" spans="1:60" x14ac:dyDescent="0.25">
      <c r="A476" t="s">
        <v>105</v>
      </c>
      <c r="B476" t="s">
        <v>693</v>
      </c>
      <c r="C476" s="2">
        <v>9334</v>
      </c>
      <c r="D476" s="2">
        <v>9347</v>
      </c>
      <c r="E476" s="2">
        <v>9329</v>
      </c>
      <c r="F476" s="2">
        <v>9322</v>
      </c>
      <c r="G476" s="2">
        <v>9344</v>
      </c>
      <c r="H476" s="2">
        <v>9315</v>
      </c>
      <c r="I476" s="2">
        <v>9290</v>
      </c>
      <c r="J476" s="2">
        <v>9283</v>
      </c>
      <c r="K476" s="2">
        <v>9285</v>
      </c>
      <c r="L476" s="2">
        <v>9270</v>
      </c>
      <c r="M476" s="2">
        <v>9258</v>
      </c>
      <c r="N476" s="2">
        <v>9244</v>
      </c>
      <c r="O476" s="2">
        <v>9221</v>
      </c>
      <c r="P476" s="2">
        <v>9199</v>
      </c>
      <c r="Q476" s="2">
        <v>9167</v>
      </c>
      <c r="R476" s="2">
        <v>9133</v>
      </c>
      <c r="S476" s="2">
        <v>9130</v>
      </c>
      <c r="T476" s="2">
        <v>9123</v>
      </c>
      <c r="U476" s="2">
        <v>9125</v>
      </c>
      <c r="V476" s="2">
        <v>9205</v>
      </c>
      <c r="W476" s="2">
        <v>9173.1662945865301</v>
      </c>
      <c r="X476" s="2">
        <v>9146.0578140649304</v>
      </c>
      <c r="Y476" s="2">
        <v>9127.4661720897493</v>
      </c>
      <c r="Z476" s="2">
        <v>9114.1350479049597</v>
      </c>
      <c r="AA476" s="2">
        <v>9105.66178040247</v>
      </c>
      <c r="AB476" s="2">
        <v>9094.1060410974806</v>
      </c>
      <c r="AC476" s="2">
        <v>9079.8049972152694</v>
      </c>
      <c r="AD476" s="2">
        <v>9062.6759292634506</v>
      </c>
      <c r="AE476" s="2">
        <v>9042.8338957957294</v>
      </c>
      <c r="AF476" s="2">
        <v>9022.01709908468</v>
      </c>
      <c r="AG476" s="2">
        <v>9000.3793517829909</v>
      </c>
      <c r="AH476" s="2">
        <v>8977.3922055169205</v>
      </c>
      <c r="AI476" s="2">
        <v>8953.1757571178805</v>
      </c>
      <c r="AJ476" s="2">
        <v>8927.7751807865297</v>
      </c>
      <c r="AK476" s="2">
        <v>8901.2906681192399</v>
      </c>
      <c r="AL476" s="2">
        <v>8873.7613584636892</v>
      </c>
      <c r="AM476" s="2">
        <v>8845.1692386522609</v>
      </c>
      <c r="AN476" s="2">
        <v>8815.5385163139508</v>
      </c>
      <c r="AO476" s="2">
        <v>8784.9101446296409</v>
      </c>
      <c r="AP476" s="2">
        <v>8753.3156007436392</v>
      </c>
      <c r="AQ476" s="2">
        <v>8720.8419539823899</v>
      </c>
      <c r="AR476" s="2"/>
      <c r="AS476" s="2"/>
      <c r="AT476" s="2"/>
      <c r="AU476" s="2"/>
      <c r="AV476" s="2"/>
      <c r="AW476" s="2"/>
      <c r="AX476" s="2"/>
      <c r="AY476" s="2"/>
      <c r="AZ476" s="2"/>
      <c r="BA476" s="2"/>
      <c r="BB476" s="2"/>
      <c r="BC476" s="2"/>
      <c r="BD476" s="2"/>
      <c r="BE476" s="2"/>
      <c r="BF476" s="2"/>
      <c r="BG476" s="2"/>
      <c r="BH476" s="2"/>
    </row>
    <row r="477" spans="1:60" x14ac:dyDescent="0.25">
      <c r="A477" t="s">
        <v>105</v>
      </c>
      <c r="B477" t="s">
        <v>694</v>
      </c>
      <c r="C477" s="2">
        <v>8525</v>
      </c>
      <c r="D477" s="2">
        <v>8583</v>
      </c>
      <c r="E477" s="2">
        <v>8731</v>
      </c>
      <c r="F477" s="2">
        <v>8977</v>
      </c>
      <c r="G477" s="2">
        <v>9282</v>
      </c>
      <c r="H477" s="2">
        <v>9754</v>
      </c>
      <c r="I477" s="2">
        <v>10256</v>
      </c>
      <c r="J477" s="2">
        <v>10706</v>
      </c>
      <c r="K477" s="2">
        <v>11046</v>
      </c>
      <c r="L477" s="2">
        <v>11281</v>
      </c>
      <c r="M477" s="2">
        <v>11376</v>
      </c>
      <c r="N477" s="2">
        <v>11644</v>
      </c>
      <c r="O477" s="2">
        <v>11933</v>
      </c>
      <c r="P477" s="2">
        <v>12290</v>
      </c>
      <c r="Q477" s="2">
        <v>12830</v>
      </c>
      <c r="R477" s="2">
        <v>13574</v>
      </c>
      <c r="S477" s="2">
        <v>14058</v>
      </c>
      <c r="T477" s="2">
        <v>14689</v>
      </c>
      <c r="U477" s="2">
        <v>15147</v>
      </c>
      <c r="V477" s="2">
        <v>15672</v>
      </c>
      <c r="W477" s="2">
        <v>16007.8965840453</v>
      </c>
      <c r="X477" s="2">
        <v>16345.9717642819</v>
      </c>
      <c r="Y477" s="2">
        <v>16710.127933413201</v>
      </c>
      <c r="Z477" s="2">
        <v>17094.465589072999</v>
      </c>
      <c r="AA477" s="2">
        <v>17500.917913330501</v>
      </c>
      <c r="AB477" s="2">
        <v>17906.537838887099</v>
      </c>
      <c r="AC477" s="2">
        <v>18310.824767959199</v>
      </c>
      <c r="AD477" s="2">
        <v>18713.8940025753</v>
      </c>
      <c r="AE477" s="2">
        <v>19116.060931987999</v>
      </c>
      <c r="AF477" s="2">
        <v>19514.748215948399</v>
      </c>
      <c r="AG477" s="2">
        <v>19910.047528056399</v>
      </c>
      <c r="AH477" s="2">
        <v>20300.5870889283</v>
      </c>
      <c r="AI477" s="2">
        <v>20686.469733648501</v>
      </c>
      <c r="AJ477" s="2">
        <v>21067.665756652699</v>
      </c>
      <c r="AK477" s="2">
        <v>21444.0486771705</v>
      </c>
      <c r="AL477" s="2">
        <v>21815.6874073197</v>
      </c>
      <c r="AM477" s="2">
        <v>22182.289902336899</v>
      </c>
      <c r="AN477" s="2">
        <v>22543.917155912801</v>
      </c>
      <c r="AO477" s="2">
        <v>22900.5789189891</v>
      </c>
      <c r="AP477" s="2">
        <v>23252.3745557484</v>
      </c>
      <c r="AQ477" s="2">
        <v>23599.3555892154</v>
      </c>
      <c r="AR477" s="2"/>
      <c r="AS477" s="2"/>
      <c r="AT477" s="2"/>
      <c r="AU477" s="2"/>
      <c r="AV477" s="2"/>
      <c r="AW477" s="2"/>
      <c r="AX477" s="2"/>
      <c r="AY477" s="2"/>
      <c r="AZ477" s="2"/>
      <c r="BA477" s="2"/>
      <c r="BB477" s="2"/>
      <c r="BC477" s="2"/>
      <c r="BD477" s="2"/>
      <c r="BE477" s="2"/>
      <c r="BF477" s="2"/>
      <c r="BG477" s="2"/>
      <c r="BH477" s="2"/>
    </row>
    <row r="478" spans="1:60" x14ac:dyDescent="0.25">
      <c r="A478" t="s">
        <v>105</v>
      </c>
      <c r="B478" t="s">
        <v>695</v>
      </c>
      <c r="C478" s="2">
        <v>6726</v>
      </c>
      <c r="D478" s="2">
        <v>6877</v>
      </c>
      <c r="E478" s="2">
        <v>7013</v>
      </c>
      <c r="F478" s="2">
        <v>7161</v>
      </c>
      <c r="G478" s="2">
        <v>7226</v>
      </c>
      <c r="H478" s="2">
        <v>7357</v>
      </c>
      <c r="I478" s="2">
        <v>7516</v>
      </c>
      <c r="J478" s="2">
        <v>7676</v>
      </c>
      <c r="K478" s="2">
        <v>7862</v>
      </c>
      <c r="L478" s="2">
        <v>7944</v>
      </c>
      <c r="M478" s="2">
        <v>8019</v>
      </c>
      <c r="N478" s="2">
        <v>8134</v>
      </c>
      <c r="O478" s="2">
        <v>8332</v>
      </c>
      <c r="P478" s="2">
        <v>8539</v>
      </c>
      <c r="Q478" s="2">
        <v>8720</v>
      </c>
      <c r="R478" s="2">
        <v>9011</v>
      </c>
      <c r="S478" s="2">
        <v>9300</v>
      </c>
      <c r="T478" s="2">
        <v>9608</v>
      </c>
      <c r="U478" s="2">
        <v>9931</v>
      </c>
      <c r="V478" s="2">
        <v>10152</v>
      </c>
      <c r="W478" s="2">
        <v>10386.418019332201</v>
      </c>
      <c r="X478" s="2">
        <v>10624.040790216901</v>
      </c>
      <c r="Y478" s="2">
        <v>10888.012078572299</v>
      </c>
      <c r="Z478" s="2">
        <v>11175.030111530699</v>
      </c>
      <c r="AA478" s="2">
        <v>11486.3213757306</v>
      </c>
      <c r="AB478" s="2">
        <v>11805.2871839486</v>
      </c>
      <c r="AC478" s="2">
        <v>12131.4998059708</v>
      </c>
      <c r="AD478" s="2">
        <v>12464.8380602787</v>
      </c>
      <c r="AE478" s="2">
        <v>12805.4087971179</v>
      </c>
      <c r="AF478" s="2">
        <v>13147.944517066</v>
      </c>
      <c r="AG478" s="2">
        <v>13492.474062368099</v>
      </c>
      <c r="AH478" s="2">
        <v>13838.021783030599</v>
      </c>
      <c r="AI478" s="2">
        <v>14184.7252414</v>
      </c>
      <c r="AJ478" s="2">
        <v>14532.4644660498</v>
      </c>
      <c r="AK478" s="2">
        <v>14881.1278082024</v>
      </c>
      <c r="AL478" s="2">
        <v>15230.6913070179</v>
      </c>
      <c r="AM478" s="2">
        <v>15580.9193315429</v>
      </c>
      <c r="AN478" s="2">
        <v>15931.731248850199</v>
      </c>
      <c r="AO478" s="2">
        <v>16283.004472823701</v>
      </c>
      <c r="AP478" s="2">
        <v>16634.663269531698</v>
      </c>
      <c r="AQ478" s="2">
        <v>16986.513300260802</v>
      </c>
      <c r="AR478" s="2"/>
      <c r="AS478" s="2"/>
      <c r="AT478" s="2"/>
      <c r="AU478" s="2"/>
      <c r="AV478" s="2"/>
      <c r="AW478" s="2"/>
      <c r="AX478" s="2"/>
      <c r="AY478" s="2"/>
      <c r="AZ478" s="2"/>
      <c r="BA478" s="2"/>
      <c r="BB478" s="2"/>
      <c r="BC478" s="2"/>
      <c r="BD478" s="2"/>
      <c r="BE478" s="2"/>
      <c r="BF478" s="2"/>
      <c r="BG478" s="2"/>
      <c r="BH478" s="2"/>
    </row>
    <row r="479" spans="1:60" x14ac:dyDescent="0.25">
      <c r="A479" t="s">
        <v>105</v>
      </c>
      <c r="B479" t="s">
        <v>696</v>
      </c>
      <c r="C479" s="2">
        <v>7822</v>
      </c>
      <c r="D479" s="2">
        <v>7782</v>
      </c>
      <c r="E479" s="2">
        <v>7692</v>
      </c>
      <c r="F479" s="2">
        <v>7653</v>
      </c>
      <c r="G479" s="2">
        <v>7644</v>
      </c>
      <c r="H479" s="2">
        <v>7637</v>
      </c>
      <c r="I479" s="2">
        <v>7656</v>
      </c>
      <c r="J479" s="2">
        <v>7688</v>
      </c>
      <c r="K479" s="2">
        <v>7715</v>
      </c>
      <c r="L479" s="2">
        <v>7759</v>
      </c>
      <c r="M479" s="2">
        <v>7768</v>
      </c>
      <c r="N479" s="2">
        <v>7701</v>
      </c>
      <c r="O479" s="2">
        <v>7663</v>
      </c>
      <c r="P479" s="2">
        <v>7603</v>
      </c>
      <c r="Q479" s="2">
        <v>7530</v>
      </c>
      <c r="R479" s="2">
        <v>7464</v>
      </c>
      <c r="S479" s="2">
        <v>7392</v>
      </c>
      <c r="T479" s="2">
        <v>7309</v>
      </c>
      <c r="U479" s="2">
        <v>7257</v>
      </c>
      <c r="V479" s="2">
        <v>7236</v>
      </c>
      <c r="W479" s="2">
        <v>7146.86383542167</v>
      </c>
      <c r="X479" s="2">
        <v>7061.8533780175503</v>
      </c>
      <c r="Y479" s="2">
        <v>6980.6804698258402</v>
      </c>
      <c r="Z479" s="2">
        <v>6900.0642079545996</v>
      </c>
      <c r="AA479" s="2">
        <v>6819.2708001413503</v>
      </c>
      <c r="AB479" s="2">
        <v>6734.8967948999198</v>
      </c>
      <c r="AC479" s="2">
        <v>6646.5268271717996</v>
      </c>
      <c r="AD479" s="2">
        <v>6554.3046597285702</v>
      </c>
      <c r="AE479" s="2">
        <v>6458.3414667718498</v>
      </c>
      <c r="AF479" s="2">
        <v>6360.94967585006</v>
      </c>
      <c r="AG479" s="2">
        <v>6262.2726143725304</v>
      </c>
      <c r="AH479" s="2">
        <v>6162.0476557613601</v>
      </c>
      <c r="AI479" s="2">
        <v>6060.3478147823998</v>
      </c>
      <c r="AJ479" s="2">
        <v>5957.2898424889099</v>
      </c>
      <c r="AK479" s="2">
        <v>5852.9410809771198</v>
      </c>
      <c r="AL479" s="2">
        <v>5747.4361902750197</v>
      </c>
      <c r="AM479" s="2">
        <v>5640.8622729403196</v>
      </c>
      <c r="AN479" s="2">
        <v>5533.3834880893</v>
      </c>
      <c r="AO479" s="2">
        <v>5425.0823769439203</v>
      </c>
      <c r="AP479" s="2">
        <v>5316.0503847691698</v>
      </c>
      <c r="AQ479" s="2">
        <v>5206.40171142091</v>
      </c>
      <c r="AR479" s="2"/>
      <c r="AS479" s="2"/>
      <c r="AT479" s="2"/>
      <c r="AU479" s="2"/>
      <c r="AV479" s="2"/>
      <c r="AW479" s="2"/>
      <c r="AX479" s="2"/>
      <c r="AY479" s="2"/>
      <c r="AZ479" s="2"/>
      <c r="BA479" s="2"/>
      <c r="BB479" s="2"/>
      <c r="BC479" s="2"/>
      <c r="BD479" s="2"/>
      <c r="BE479" s="2"/>
      <c r="BF479" s="2"/>
      <c r="BG479" s="2"/>
      <c r="BH479" s="2"/>
    </row>
    <row r="480" spans="1:60" x14ac:dyDescent="0.25">
      <c r="A480" t="s">
        <v>105</v>
      </c>
      <c r="B480" t="s">
        <v>697</v>
      </c>
      <c r="C480" s="2">
        <v>13784</v>
      </c>
      <c r="D480" s="2">
        <v>14301</v>
      </c>
      <c r="E480" s="2">
        <v>14659</v>
      </c>
      <c r="F480" s="2">
        <v>14978</v>
      </c>
      <c r="G480" s="2">
        <v>15212</v>
      </c>
      <c r="H480" s="2">
        <v>15311</v>
      </c>
      <c r="I480" s="2">
        <v>15550</v>
      </c>
      <c r="J480" s="2">
        <v>15868</v>
      </c>
      <c r="K480" s="2">
        <v>16030</v>
      </c>
      <c r="L480" s="2">
        <v>16101</v>
      </c>
      <c r="M480" s="2">
        <v>16267</v>
      </c>
      <c r="N480" s="2">
        <v>16330</v>
      </c>
      <c r="O480" s="2">
        <v>16374</v>
      </c>
      <c r="P480" s="2">
        <v>16502</v>
      </c>
      <c r="Q480" s="2">
        <v>16751</v>
      </c>
      <c r="R480" s="2">
        <v>17001</v>
      </c>
      <c r="S480" s="2">
        <v>17421</v>
      </c>
      <c r="T480" s="2">
        <v>17825</v>
      </c>
      <c r="U480" s="2">
        <v>18147</v>
      </c>
      <c r="V480" s="2">
        <v>18623</v>
      </c>
      <c r="W480" s="2">
        <v>18803.511487637501</v>
      </c>
      <c r="X480" s="2">
        <v>19000.361950890299</v>
      </c>
      <c r="Y480" s="2">
        <v>19217.411064457101</v>
      </c>
      <c r="Z480" s="2">
        <v>19448.9499963298</v>
      </c>
      <c r="AA480" s="2">
        <v>19693.704052360201</v>
      </c>
      <c r="AB480" s="2">
        <v>19927.591930986899</v>
      </c>
      <c r="AC480" s="2">
        <v>20161.6882337467</v>
      </c>
      <c r="AD480" s="2">
        <v>20395.4101043968</v>
      </c>
      <c r="AE480" s="2">
        <v>20628.559020341101</v>
      </c>
      <c r="AF480" s="2">
        <v>20857.736980003101</v>
      </c>
      <c r="AG480" s="2">
        <v>21082.830639048501</v>
      </c>
      <c r="AH480" s="2">
        <v>21302.807532882201</v>
      </c>
      <c r="AI480" s="2">
        <v>21517.919121486899</v>
      </c>
      <c r="AJ480" s="2">
        <v>21728.242279987298</v>
      </c>
      <c r="AK480" s="2">
        <v>21933.987326133702</v>
      </c>
      <c r="AL480" s="2">
        <v>22135.2090618291</v>
      </c>
      <c r="AM480" s="2">
        <v>22331.7281800173</v>
      </c>
      <c r="AN480" s="2">
        <v>22523.849476503299</v>
      </c>
      <c r="AO480" s="2">
        <v>22711.914077237001</v>
      </c>
      <c r="AP480" s="2">
        <v>22896.1917078816</v>
      </c>
      <c r="AQ480" s="2">
        <v>23076.98951838</v>
      </c>
      <c r="AR480" s="2"/>
      <c r="AS480" s="2"/>
      <c r="AT480" s="2"/>
      <c r="AU480" s="2"/>
      <c r="AV480" s="2"/>
      <c r="AW480" s="2"/>
      <c r="AX480" s="2"/>
      <c r="AY480" s="2"/>
      <c r="AZ480" s="2"/>
      <c r="BA480" s="2"/>
      <c r="BB480" s="2"/>
      <c r="BC480" s="2"/>
      <c r="BD480" s="2"/>
      <c r="BE480" s="2"/>
      <c r="BF480" s="2"/>
      <c r="BG480" s="2"/>
      <c r="BH480" s="2"/>
    </row>
    <row r="481" spans="1:60" x14ac:dyDescent="0.25">
      <c r="A481" t="s">
        <v>105</v>
      </c>
      <c r="B481" t="s">
        <v>698</v>
      </c>
      <c r="C481" s="2">
        <v>6134</v>
      </c>
      <c r="D481" s="2">
        <v>6541</v>
      </c>
      <c r="E481" s="2">
        <v>6691</v>
      </c>
      <c r="F481" s="2">
        <v>6793</v>
      </c>
      <c r="G481" s="2">
        <v>6948</v>
      </c>
      <c r="H481" s="2">
        <v>7087</v>
      </c>
      <c r="I481" s="2">
        <v>7250</v>
      </c>
      <c r="J481" s="2">
        <v>7333</v>
      </c>
      <c r="K481" s="2">
        <v>7433</v>
      </c>
      <c r="L481" s="2">
        <v>7543</v>
      </c>
      <c r="M481" s="2">
        <v>7639</v>
      </c>
      <c r="N481" s="2">
        <v>7708</v>
      </c>
      <c r="O481" s="2">
        <v>7790</v>
      </c>
      <c r="P481" s="2">
        <v>7882</v>
      </c>
      <c r="Q481" s="2">
        <v>7983</v>
      </c>
      <c r="R481" s="2">
        <v>8088</v>
      </c>
      <c r="S481" s="2">
        <v>8178</v>
      </c>
      <c r="T481" s="2">
        <v>8332</v>
      </c>
      <c r="U481" s="2">
        <v>8445</v>
      </c>
      <c r="V481" s="2">
        <v>8648</v>
      </c>
      <c r="W481" s="2">
        <v>8714.0231912427807</v>
      </c>
      <c r="X481" s="2">
        <v>8787.9274758118299</v>
      </c>
      <c r="Y481" s="2">
        <v>8876.4760432406802</v>
      </c>
      <c r="Z481" s="2">
        <v>8976.04273316744</v>
      </c>
      <c r="AA481" s="2">
        <v>9087.6521650042396</v>
      </c>
      <c r="AB481" s="2">
        <v>9197.5244700306303</v>
      </c>
      <c r="AC481" s="2">
        <v>9305.4085013010808</v>
      </c>
      <c r="AD481" s="2">
        <v>9411.2431814759402</v>
      </c>
      <c r="AE481" s="2">
        <v>9515.0579591879996</v>
      </c>
      <c r="AF481" s="2">
        <v>9619.67961135941</v>
      </c>
      <c r="AG481" s="2">
        <v>9725.1684245752094</v>
      </c>
      <c r="AH481" s="2">
        <v>9830.7398957043697</v>
      </c>
      <c r="AI481" s="2">
        <v>9936.4884873388401</v>
      </c>
      <c r="AJ481" s="2">
        <v>10042.373903470299</v>
      </c>
      <c r="AK481" s="2">
        <v>10148.3380057997</v>
      </c>
      <c r="AL481" s="2">
        <v>10254.406009092299</v>
      </c>
      <c r="AM481" s="2">
        <v>10360.4648704831</v>
      </c>
      <c r="AN481" s="2">
        <v>10466.5325958741</v>
      </c>
      <c r="AO481" s="2">
        <v>10572.603088517</v>
      </c>
      <c r="AP481" s="2">
        <v>10678.6998255935</v>
      </c>
      <c r="AQ481" s="2">
        <v>10784.7848312609</v>
      </c>
      <c r="AR481" s="2"/>
      <c r="AS481" s="2"/>
      <c r="AT481" s="2"/>
      <c r="AU481" s="2"/>
      <c r="AV481" s="2"/>
      <c r="AW481" s="2"/>
      <c r="AX481" s="2"/>
      <c r="AY481" s="2"/>
      <c r="AZ481" s="2"/>
      <c r="BA481" s="2"/>
      <c r="BB481" s="2"/>
      <c r="BC481" s="2"/>
      <c r="BD481" s="2"/>
      <c r="BE481" s="2"/>
      <c r="BF481" s="2"/>
      <c r="BG481" s="2"/>
      <c r="BH481" s="2"/>
    </row>
    <row r="482" spans="1:60" x14ac:dyDescent="0.25">
      <c r="A482" t="s">
        <v>105</v>
      </c>
      <c r="B482" t="s">
        <v>699</v>
      </c>
      <c r="C482" s="2">
        <v>16516</v>
      </c>
      <c r="D482" s="2">
        <v>16423</v>
      </c>
      <c r="E482" s="2">
        <v>16292</v>
      </c>
      <c r="F482" s="2">
        <v>16299</v>
      </c>
      <c r="G482" s="2">
        <v>16299</v>
      </c>
      <c r="H482" s="2">
        <v>16287</v>
      </c>
      <c r="I482" s="2">
        <v>16261</v>
      </c>
      <c r="J482" s="2">
        <v>16222</v>
      </c>
      <c r="K482" s="2">
        <v>16197</v>
      </c>
      <c r="L482" s="2">
        <v>16162</v>
      </c>
      <c r="M482" s="2">
        <v>16134</v>
      </c>
      <c r="N482" s="2">
        <v>16076</v>
      </c>
      <c r="O482" s="2">
        <v>16015</v>
      </c>
      <c r="P482" s="2">
        <v>15897</v>
      </c>
      <c r="Q482" s="2">
        <v>15766</v>
      </c>
      <c r="R482" s="2">
        <v>15641</v>
      </c>
      <c r="S482" s="2">
        <v>15456</v>
      </c>
      <c r="T482" s="2">
        <v>15296</v>
      </c>
      <c r="U482" s="2">
        <v>15175</v>
      </c>
      <c r="V482" s="2">
        <v>15050</v>
      </c>
      <c r="W482" s="2">
        <v>14940.772535747899</v>
      </c>
      <c r="X482" s="2">
        <v>14849.1115396682</v>
      </c>
      <c r="Y482" s="2">
        <v>14769.9385319949</v>
      </c>
      <c r="Z482" s="2">
        <v>14694.230027203699</v>
      </c>
      <c r="AA482" s="2">
        <v>14622.1152757092</v>
      </c>
      <c r="AB482" s="2">
        <v>14538.2363087171</v>
      </c>
      <c r="AC482" s="2">
        <v>14442.1479707457</v>
      </c>
      <c r="AD482" s="2">
        <v>14333.933169764599</v>
      </c>
      <c r="AE482" s="2">
        <v>14213.780565188999</v>
      </c>
      <c r="AF482" s="2">
        <v>14093.1783021707</v>
      </c>
      <c r="AG482" s="2">
        <v>13972.311495751201</v>
      </c>
      <c r="AH482" s="2">
        <v>13850.2624015321</v>
      </c>
      <c r="AI482" s="2">
        <v>13727.188336113601</v>
      </c>
      <c r="AJ482" s="2">
        <v>13602.9804681368</v>
      </c>
      <c r="AK482" s="2">
        <v>13477.512589481599</v>
      </c>
      <c r="AL482" s="2">
        <v>13350.807504467301</v>
      </c>
      <c r="AM482" s="2">
        <v>13222.7037286134</v>
      </c>
      <c r="AN482" s="2">
        <v>13093.197578171499</v>
      </c>
      <c r="AO482" s="2">
        <v>12962.2577677276</v>
      </c>
      <c r="AP482" s="2">
        <v>12829.9639669466</v>
      </c>
      <c r="AQ482" s="2">
        <v>12696.3720312969</v>
      </c>
      <c r="AR482" s="2"/>
      <c r="AS482" s="2"/>
      <c r="AT482" s="2"/>
      <c r="AU482" s="2"/>
      <c r="AV482" s="2"/>
      <c r="AW482" s="2"/>
      <c r="AX482" s="2"/>
      <c r="AY482" s="2"/>
      <c r="AZ482" s="2"/>
      <c r="BA482" s="2"/>
      <c r="BB482" s="2"/>
      <c r="BC482" s="2"/>
      <c r="BD482" s="2"/>
      <c r="BE482" s="2"/>
      <c r="BF482" s="2"/>
      <c r="BG482" s="2"/>
      <c r="BH482" s="2"/>
    </row>
    <row r="483" spans="1:60" x14ac:dyDescent="0.25">
      <c r="A483" t="s">
        <v>105</v>
      </c>
      <c r="B483" t="s">
        <v>700</v>
      </c>
      <c r="C483" s="2">
        <v>14249</v>
      </c>
      <c r="D483" s="2">
        <v>14328</v>
      </c>
      <c r="E483" s="2">
        <v>14460</v>
      </c>
      <c r="F483" s="2">
        <v>14530</v>
      </c>
      <c r="G483" s="2">
        <v>14659</v>
      </c>
      <c r="H483" s="2">
        <v>14811</v>
      </c>
      <c r="I483" s="2">
        <v>14943</v>
      </c>
      <c r="J483" s="2">
        <v>14992</v>
      </c>
      <c r="K483" s="2">
        <v>15096</v>
      </c>
      <c r="L483" s="2">
        <v>15234</v>
      </c>
      <c r="M483" s="2">
        <v>15344</v>
      </c>
      <c r="N483" s="2">
        <v>15356</v>
      </c>
      <c r="O483" s="2">
        <v>15384</v>
      </c>
      <c r="P483" s="2">
        <v>15395</v>
      </c>
      <c r="Q483" s="2">
        <v>15402</v>
      </c>
      <c r="R483" s="2">
        <v>15415</v>
      </c>
      <c r="S483" s="2">
        <v>15426</v>
      </c>
      <c r="T483" s="2">
        <v>15462</v>
      </c>
      <c r="U483" s="2">
        <v>15488</v>
      </c>
      <c r="V483" s="2">
        <v>15542</v>
      </c>
      <c r="W483" s="2">
        <v>15459.3885601163</v>
      </c>
      <c r="X483" s="2">
        <v>15389.8476264324</v>
      </c>
      <c r="Y483" s="2">
        <v>15330.5566679981</v>
      </c>
      <c r="Z483" s="2">
        <v>15274.1264665013</v>
      </c>
      <c r="AA483" s="2">
        <v>15220.564707912799</v>
      </c>
      <c r="AB483" s="2">
        <v>15156.1395454145</v>
      </c>
      <c r="AC483" s="2">
        <v>15080.470283521599</v>
      </c>
      <c r="AD483" s="2">
        <v>14993.544170298699</v>
      </c>
      <c r="AE483" s="2">
        <v>14895.6031600023</v>
      </c>
      <c r="AF483" s="2">
        <v>14795.116616101701</v>
      </c>
      <c r="AG483" s="2">
        <v>14692.1800980852</v>
      </c>
      <c r="AH483" s="2">
        <v>14585.947971577199</v>
      </c>
      <c r="AI483" s="2">
        <v>14476.628156193899</v>
      </c>
      <c r="AJ483" s="2">
        <v>14364.2560881957</v>
      </c>
      <c r="AK483" s="2">
        <v>14248.8619165787</v>
      </c>
      <c r="AL483" s="2">
        <v>14130.641666457899</v>
      </c>
      <c r="AM483" s="2">
        <v>14009.604926084899</v>
      </c>
      <c r="AN483" s="2">
        <v>13886.0027056128</v>
      </c>
      <c r="AO483" s="2">
        <v>13760.0394126011</v>
      </c>
      <c r="AP483" s="2">
        <v>13632.0225066929</v>
      </c>
      <c r="AQ483" s="2">
        <v>13502.209899122399</v>
      </c>
      <c r="AR483" s="2"/>
      <c r="AS483" s="2"/>
      <c r="AT483" s="2"/>
      <c r="AU483" s="2"/>
      <c r="AV483" s="2"/>
      <c r="AW483" s="2"/>
      <c r="AX483" s="2"/>
      <c r="AY483" s="2"/>
      <c r="AZ483" s="2"/>
      <c r="BA483" s="2"/>
      <c r="BB483" s="2"/>
      <c r="BC483" s="2"/>
      <c r="BD483" s="2"/>
      <c r="BE483" s="2"/>
      <c r="BF483" s="2"/>
      <c r="BG483" s="2"/>
      <c r="BH483" s="2"/>
    </row>
    <row r="484" spans="1:60" x14ac:dyDescent="0.25">
      <c r="A484" t="s">
        <v>105</v>
      </c>
      <c r="B484" t="s">
        <v>701</v>
      </c>
      <c r="C484" s="2">
        <v>4616</v>
      </c>
      <c r="D484" s="2">
        <v>4564</v>
      </c>
      <c r="E484" s="2">
        <v>4498</v>
      </c>
      <c r="F484" s="2">
        <v>4534</v>
      </c>
      <c r="G484" s="2">
        <v>4509</v>
      </c>
      <c r="H484" s="2">
        <v>4489</v>
      </c>
      <c r="I484" s="2">
        <v>4475</v>
      </c>
      <c r="J484" s="2">
        <v>4560</v>
      </c>
      <c r="K484" s="2">
        <v>4632</v>
      </c>
      <c r="L484" s="2">
        <v>4720</v>
      </c>
      <c r="M484" s="2">
        <v>4791</v>
      </c>
      <c r="N484" s="2">
        <v>4808</v>
      </c>
      <c r="O484" s="2">
        <v>4843</v>
      </c>
      <c r="P484" s="2">
        <v>4860</v>
      </c>
      <c r="Q484" s="2">
        <v>4880</v>
      </c>
      <c r="R484" s="2">
        <v>4896</v>
      </c>
      <c r="S484" s="2">
        <v>4958</v>
      </c>
      <c r="T484" s="2">
        <v>5014</v>
      </c>
      <c r="U484" s="2">
        <v>5045</v>
      </c>
      <c r="V484" s="2">
        <v>5044</v>
      </c>
      <c r="W484" s="2">
        <v>5034.19206095765</v>
      </c>
      <c r="X484" s="2">
        <v>5025.2345320739796</v>
      </c>
      <c r="Y484" s="2">
        <v>5018.4513571342304</v>
      </c>
      <c r="Z484" s="2">
        <v>5011.6376697432697</v>
      </c>
      <c r="AA484" s="2">
        <v>5004.0374885121801</v>
      </c>
      <c r="AB484" s="2">
        <v>4994.4446326870302</v>
      </c>
      <c r="AC484" s="2">
        <v>4982.6986053936698</v>
      </c>
      <c r="AD484" s="2">
        <v>4968.8379487946604</v>
      </c>
      <c r="AE484" s="2">
        <v>4952.9004020330403</v>
      </c>
      <c r="AF484" s="2">
        <v>4936.07910071276</v>
      </c>
      <c r="AG484" s="2">
        <v>4918.39651353107</v>
      </c>
      <c r="AH484" s="2">
        <v>4899.7656555369103</v>
      </c>
      <c r="AI484" s="2">
        <v>4880.2431490542003</v>
      </c>
      <c r="AJ484" s="2">
        <v>4859.8140716538601</v>
      </c>
      <c r="AK484" s="2">
        <v>4838.3954871153101</v>
      </c>
      <c r="AL484" s="2">
        <v>4815.9826898650599</v>
      </c>
      <c r="AM484" s="2">
        <v>4792.4892715505603</v>
      </c>
      <c r="AN484" s="2">
        <v>4767.94095603395</v>
      </c>
      <c r="AO484" s="2">
        <v>4742.3470364211198</v>
      </c>
      <c r="AP484" s="2">
        <v>4715.7514908743897</v>
      </c>
      <c r="AQ484" s="2">
        <v>4688.2070326454595</v>
      </c>
      <c r="AR484" s="2"/>
      <c r="AS484" s="2"/>
      <c r="AT484" s="2"/>
      <c r="AU484" s="2"/>
      <c r="AV484" s="2"/>
      <c r="AW484" s="2"/>
      <c r="AX484" s="2"/>
      <c r="AY484" s="2"/>
      <c r="AZ484" s="2"/>
      <c r="BA484" s="2"/>
      <c r="BB484" s="2"/>
      <c r="BC484" s="2"/>
      <c r="BD484" s="2"/>
      <c r="BE484" s="2"/>
      <c r="BF484" s="2"/>
      <c r="BG484" s="2"/>
      <c r="BH484" s="2"/>
    </row>
    <row r="485" spans="1:60" x14ac:dyDescent="0.25">
      <c r="A485" t="s">
        <v>105</v>
      </c>
      <c r="B485" t="s">
        <v>702</v>
      </c>
      <c r="C485" s="2">
        <v>14359</v>
      </c>
      <c r="D485" s="2">
        <v>14615</v>
      </c>
      <c r="E485" s="2">
        <v>14856</v>
      </c>
      <c r="F485" s="2">
        <v>15126</v>
      </c>
      <c r="G485" s="2">
        <v>15293</v>
      </c>
      <c r="H485" s="2">
        <v>15382</v>
      </c>
      <c r="I485" s="2">
        <v>15668</v>
      </c>
      <c r="J485" s="2">
        <v>15796</v>
      </c>
      <c r="K485" s="2">
        <v>15996</v>
      </c>
      <c r="L485" s="2">
        <v>16294</v>
      </c>
      <c r="M485" s="2">
        <v>16365</v>
      </c>
      <c r="N485" s="2">
        <v>16403</v>
      </c>
      <c r="O485" s="2">
        <v>16453</v>
      </c>
      <c r="P485" s="2">
        <v>16487</v>
      </c>
      <c r="Q485" s="2">
        <v>16521</v>
      </c>
      <c r="R485" s="2">
        <v>16567</v>
      </c>
      <c r="S485" s="2">
        <v>16583</v>
      </c>
      <c r="T485" s="2">
        <v>16616</v>
      </c>
      <c r="U485" s="2">
        <v>16662</v>
      </c>
      <c r="V485" s="2">
        <v>16759</v>
      </c>
      <c r="W485" s="2">
        <v>16784.901232256801</v>
      </c>
      <c r="X485" s="2">
        <v>16818.977229010401</v>
      </c>
      <c r="Y485" s="2">
        <v>16874.722915618098</v>
      </c>
      <c r="Z485" s="2">
        <v>16945.987323322101</v>
      </c>
      <c r="AA485" s="2">
        <v>17032.523823844502</v>
      </c>
      <c r="AB485" s="2">
        <v>17120.946271297598</v>
      </c>
      <c r="AC485" s="2">
        <v>17210.3131777292</v>
      </c>
      <c r="AD485" s="2">
        <v>17300.3848272986</v>
      </c>
      <c r="AE485" s="2">
        <v>17391.2234819845</v>
      </c>
      <c r="AF485" s="2">
        <v>17481.538906316699</v>
      </c>
      <c r="AG485" s="2">
        <v>17571.2217653388</v>
      </c>
      <c r="AH485" s="2">
        <v>17659.299293620101</v>
      </c>
      <c r="AI485" s="2">
        <v>17745.865044807899</v>
      </c>
      <c r="AJ485" s="2">
        <v>17830.926248866199</v>
      </c>
      <c r="AK485" s="2">
        <v>17914.4185467526</v>
      </c>
      <c r="AL485" s="2">
        <v>17996.433815147</v>
      </c>
      <c r="AM485" s="2">
        <v>18076.726901802002</v>
      </c>
      <c r="AN485" s="2">
        <v>18155.340865529499</v>
      </c>
      <c r="AO485" s="2">
        <v>18232.295766974501</v>
      </c>
      <c r="AP485" s="2">
        <v>18307.706589050402</v>
      </c>
      <c r="AQ485" s="2">
        <v>18381.702829760801</v>
      </c>
      <c r="AR485" s="2"/>
      <c r="AS485" s="2"/>
      <c r="AT485" s="2"/>
      <c r="AU485" s="2"/>
      <c r="AV485" s="2"/>
      <c r="AW485" s="2"/>
      <c r="AX485" s="2"/>
      <c r="AY485" s="2"/>
      <c r="AZ485" s="2"/>
      <c r="BA485" s="2"/>
      <c r="BB485" s="2"/>
      <c r="BC485" s="2"/>
      <c r="BD485" s="2"/>
      <c r="BE485" s="2"/>
      <c r="BF485" s="2"/>
      <c r="BG485" s="2"/>
      <c r="BH485" s="2"/>
    </row>
    <row r="486" spans="1:60" x14ac:dyDescent="0.25">
      <c r="A486" t="s">
        <v>105</v>
      </c>
      <c r="B486" t="s">
        <v>703</v>
      </c>
      <c r="C486" s="2">
        <v>7623</v>
      </c>
      <c r="D486" s="2">
        <v>7610</v>
      </c>
      <c r="E486" s="2">
        <v>7690</v>
      </c>
      <c r="F486" s="2">
        <v>7779</v>
      </c>
      <c r="G486" s="2">
        <v>7811</v>
      </c>
      <c r="H486" s="2">
        <v>7823</v>
      </c>
      <c r="I486" s="2">
        <v>7800</v>
      </c>
      <c r="J486" s="2">
        <v>7773</v>
      </c>
      <c r="K486" s="2">
        <v>7779</v>
      </c>
      <c r="L486" s="2">
        <v>7755</v>
      </c>
      <c r="M486" s="2">
        <v>7627</v>
      </c>
      <c r="N486" s="2">
        <v>7736</v>
      </c>
      <c r="O486" s="2">
        <v>7862</v>
      </c>
      <c r="P486" s="2">
        <v>8007</v>
      </c>
      <c r="Q486" s="2">
        <v>8193</v>
      </c>
      <c r="R486" s="2">
        <v>8398</v>
      </c>
      <c r="S486" s="2">
        <v>8551</v>
      </c>
      <c r="T486" s="2">
        <v>8732</v>
      </c>
      <c r="U486" s="2">
        <v>8897</v>
      </c>
      <c r="V486" s="2">
        <v>9102</v>
      </c>
      <c r="W486" s="2">
        <v>9186.08649532858</v>
      </c>
      <c r="X486" s="2">
        <v>9276.7120452594208</v>
      </c>
      <c r="Y486" s="2">
        <v>9383.3631549051606</v>
      </c>
      <c r="Z486" s="2">
        <v>9501.9530839251092</v>
      </c>
      <c r="AA486" s="2">
        <v>9633.4672766064396</v>
      </c>
      <c r="AB486" s="2">
        <v>9763.1421043429309</v>
      </c>
      <c r="AC486" s="2">
        <v>9890.65595993842</v>
      </c>
      <c r="AD486" s="2">
        <v>10016.036828522399</v>
      </c>
      <c r="AE486" s="2">
        <v>10139.416515619399</v>
      </c>
      <c r="AF486" s="2">
        <v>10263.234664924001</v>
      </c>
      <c r="AG486" s="2">
        <v>10387.5798134327</v>
      </c>
      <c r="AH486" s="2">
        <v>10511.679499665999</v>
      </c>
      <c r="AI486" s="2">
        <v>10635.6699881931</v>
      </c>
      <c r="AJ486" s="2">
        <v>10759.5364088929</v>
      </c>
      <c r="AK486" s="2">
        <v>10883.2832712289</v>
      </c>
      <c r="AL486" s="2">
        <v>11006.959945267699</v>
      </c>
      <c r="AM486" s="2">
        <v>11130.473144514501</v>
      </c>
      <c r="AN486" s="2">
        <v>11253.870982288699</v>
      </c>
      <c r="AO486" s="2">
        <v>11377.166473261101</v>
      </c>
      <c r="AP486" s="2">
        <v>11500.420567823499</v>
      </c>
      <c r="AQ486" s="2">
        <v>11623.649626017601</v>
      </c>
      <c r="AR486" s="2"/>
      <c r="AS486" s="2"/>
      <c r="AT486" s="2"/>
      <c r="AU486" s="2"/>
      <c r="AV486" s="2"/>
      <c r="AW486" s="2"/>
      <c r="AX486" s="2"/>
      <c r="AY486" s="2"/>
      <c r="AZ486" s="2"/>
      <c r="BA486" s="2"/>
      <c r="BB486" s="2"/>
      <c r="BC486" s="2"/>
      <c r="BD486" s="2"/>
      <c r="BE486" s="2"/>
      <c r="BF486" s="2"/>
      <c r="BG486" s="2"/>
      <c r="BH486" s="2"/>
    </row>
    <row r="487" spans="1:60" x14ac:dyDescent="0.25">
      <c r="A487" t="s">
        <v>105</v>
      </c>
      <c r="B487" t="s">
        <v>704</v>
      </c>
      <c r="C487" s="2">
        <v>7882</v>
      </c>
      <c r="D487" s="2">
        <v>7852</v>
      </c>
      <c r="E487" s="2">
        <v>7842</v>
      </c>
      <c r="F487" s="2">
        <v>7891</v>
      </c>
      <c r="G487" s="2">
        <v>7919</v>
      </c>
      <c r="H487" s="2">
        <v>7970</v>
      </c>
      <c r="I487" s="2">
        <v>8096</v>
      </c>
      <c r="J487" s="2">
        <v>8178</v>
      </c>
      <c r="K487" s="2">
        <v>8255</v>
      </c>
      <c r="L487" s="2">
        <v>8366</v>
      </c>
      <c r="M487" s="2">
        <v>8538</v>
      </c>
      <c r="N487" s="2">
        <v>8667</v>
      </c>
      <c r="O487" s="2">
        <v>8776</v>
      </c>
      <c r="P487" s="2">
        <v>8851</v>
      </c>
      <c r="Q487" s="2">
        <v>8936</v>
      </c>
      <c r="R487" s="2">
        <v>9088</v>
      </c>
      <c r="S487" s="2">
        <v>9241</v>
      </c>
      <c r="T487" s="2">
        <v>9390</v>
      </c>
      <c r="U487" s="2">
        <v>9447</v>
      </c>
      <c r="V487" s="2">
        <v>9480</v>
      </c>
      <c r="W487" s="2">
        <v>9564.3471611725708</v>
      </c>
      <c r="X487" s="2">
        <v>9654.8644563104299</v>
      </c>
      <c r="Y487" s="2">
        <v>9758.1949380748192</v>
      </c>
      <c r="Z487" s="2">
        <v>9869.2477214843693</v>
      </c>
      <c r="AA487" s="2">
        <v>9987.7458704569399</v>
      </c>
      <c r="AB487" s="2">
        <v>10104.7270966017</v>
      </c>
      <c r="AC487" s="2">
        <v>10219.616746850799</v>
      </c>
      <c r="AD487" s="2">
        <v>10332.2990684657</v>
      </c>
      <c r="AE487" s="2">
        <v>10442.833601275001</v>
      </c>
      <c r="AF487" s="2">
        <v>10552.553315543901</v>
      </c>
      <c r="AG487" s="2">
        <v>10661.3594464301</v>
      </c>
      <c r="AH487" s="2">
        <v>10768.5765245078</v>
      </c>
      <c r="AI487" s="2">
        <v>10874.231595638499</v>
      </c>
      <c r="AJ487" s="2">
        <v>10978.143706000999</v>
      </c>
      <c r="AK487" s="2">
        <v>11080.2013193599</v>
      </c>
      <c r="AL487" s="2">
        <v>11180.392641951201</v>
      </c>
      <c r="AM487" s="2">
        <v>11278.5400565619</v>
      </c>
      <c r="AN487" s="2">
        <v>11374.6690222215</v>
      </c>
      <c r="AO487" s="2">
        <v>11468.7345782965</v>
      </c>
      <c r="AP487" s="2">
        <v>11560.7747867695</v>
      </c>
      <c r="AQ487" s="2">
        <v>11650.790246803201</v>
      </c>
      <c r="AR487" s="2"/>
      <c r="AS487" s="2"/>
      <c r="AT487" s="2"/>
      <c r="AU487" s="2"/>
      <c r="AV487" s="2"/>
      <c r="AW487" s="2"/>
      <c r="AX487" s="2"/>
      <c r="AY487" s="2"/>
      <c r="AZ487" s="2"/>
      <c r="BA487" s="2"/>
      <c r="BB487" s="2"/>
      <c r="BC487" s="2"/>
      <c r="BD487" s="2"/>
      <c r="BE487" s="2"/>
      <c r="BF487" s="2"/>
      <c r="BG487" s="2"/>
      <c r="BH487" s="2"/>
    </row>
    <row r="488" spans="1:60" x14ac:dyDescent="0.25">
      <c r="A488" t="s">
        <v>105</v>
      </c>
      <c r="B488" t="s">
        <v>705</v>
      </c>
      <c r="C488" s="2">
        <v>8963</v>
      </c>
      <c r="D488" s="2">
        <v>9115</v>
      </c>
      <c r="E488" s="2">
        <v>9302</v>
      </c>
      <c r="F488" s="2">
        <v>9428</v>
      </c>
      <c r="G488" s="2">
        <v>9516</v>
      </c>
      <c r="H488" s="2">
        <v>9675</v>
      </c>
      <c r="I488" s="2">
        <v>9773</v>
      </c>
      <c r="J488" s="2">
        <v>9815</v>
      </c>
      <c r="K488" s="2">
        <v>9867</v>
      </c>
      <c r="L488" s="2">
        <v>9917</v>
      </c>
      <c r="M488" s="2">
        <v>9916</v>
      </c>
      <c r="N488" s="2">
        <v>9904</v>
      </c>
      <c r="O488" s="2">
        <v>9902</v>
      </c>
      <c r="P488" s="2">
        <v>9891</v>
      </c>
      <c r="Q488" s="2">
        <v>9888</v>
      </c>
      <c r="R488" s="2">
        <v>9906</v>
      </c>
      <c r="S488" s="2">
        <v>9906</v>
      </c>
      <c r="T488" s="2">
        <v>9922</v>
      </c>
      <c r="U488" s="2">
        <v>9940</v>
      </c>
      <c r="V488" s="2">
        <v>10053</v>
      </c>
      <c r="W488" s="2">
        <v>10019.826067399101</v>
      </c>
      <c r="X488" s="2">
        <v>9998.3371776052809</v>
      </c>
      <c r="Y488" s="2">
        <v>9988.4289385905304</v>
      </c>
      <c r="Z488" s="2">
        <v>9985.7072540373592</v>
      </c>
      <c r="AA488" s="2">
        <v>9989.9687357716102</v>
      </c>
      <c r="AB488" s="2">
        <v>9990.4179904881894</v>
      </c>
      <c r="AC488" s="2">
        <v>9986.39175678832</v>
      </c>
      <c r="AD488" s="2">
        <v>9977.6217508772206</v>
      </c>
      <c r="AE488" s="2">
        <v>9963.9780883811509</v>
      </c>
      <c r="AF488" s="2">
        <v>9950.3316886214707</v>
      </c>
      <c r="AG488" s="2">
        <v>9936.5426453613309</v>
      </c>
      <c r="AH488" s="2">
        <v>9921.9596993875803</v>
      </c>
      <c r="AI488" s="2">
        <v>9906.7637058579003</v>
      </c>
      <c r="AJ488" s="2">
        <v>9891.0412336851205</v>
      </c>
      <c r="AK488" s="2">
        <v>9874.6759788366398</v>
      </c>
      <c r="AL488" s="2">
        <v>9857.7194693701495</v>
      </c>
      <c r="AM488" s="2">
        <v>9840.0548280003895</v>
      </c>
      <c r="AN488" s="2">
        <v>9821.7341199117509</v>
      </c>
      <c r="AO488" s="2">
        <v>9802.6956719640093</v>
      </c>
      <c r="AP488" s="2">
        <v>9782.9678757570691</v>
      </c>
      <c r="AQ488" s="2">
        <v>9762.5429601883498</v>
      </c>
      <c r="AR488" s="2"/>
      <c r="AS488" s="2"/>
      <c r="AT488" s="2"/>
      <c r="AU488" s="2"/>
      <c r="AV488" s="2"/>
      <c r="AW488" s="2"/>
      <c r="AX488" s="2"/>
      <c r="AY488" s="2"/>
      <c r="AZ488" s="2"/>
      <c r="BA488" s="2"/>
      <c r="BB488" s="2"/>
      <c r="BC488" s="2"/>
      <c r="BD488" s="2"/>
      <c r="BE488" s="2"/>
      <c r="BF488" s="2"/>
      <c r="BG488" s="2"/>
      <c r="BH488" s="2"/>
    </row>
    <row r="489" spans="1:60" x14ac:dyDescent="0.25">
      <c r="A489" t="s">
        <v>105</v>
      </c>
      <c r="B489" t="s">
        <v>706</v>
      </c>
      <c r="C489" s="2">
        <v>6697</v>
      </c>
      <c r="D489" s="2">
        <v>6688</v>
      </c>
      <c r="E489" s="2">
        <v>6624</v>
      </c>
      <c r="F489" s="2">
        <v>6731</v>
      </c>
      <c r="G489" s="2">
        <v>6780</v>
      </c>
      <c r="H489" s="2">
        <v>6739</v>
      </c>
      <c r="I489" s="2">
        <v>6760</v>
      </c>
      <c r="J489" s="2">
        <v>6781</v>
      </c>
      <c r="K489" s="2">
        <v>6813</v>
      </c>
      <c r="L489" s="2">
        <v>6872</v>
      </c>
      <c r="M489" s="2">
        <v>6879</v>
      </c>
      <c r="N489" s="2">
        <v>6888</v>
      </c>
      <c r="O489" s="2">
        <v>6909</v>
      </c>
      <c r="P489" s="2">
        <v>6898</v>
      </c>
      <c r="Q489" s="2">
        <v>6885</v>
      </c>
      <c r="R489" s="2">
        <v>6873</v>
      </c>
      <c r="S489" s="2">
        <v>6863</v>
      </c>
      <c r="T489" s="2">
        <v>6842</v>
      </c>
      <c r="U489" s="2">
        <v>6815</v>
      </c>
      <c r="V489" s="2">
        <v>6841</v>
      </c>
      <c r="W489" s="2">
        <v>6857.3419647926803</v>
      </c>
      <c r="X489" s="2">
        <v>6874.6416691512504</v>
      </c>
      <c r="Y489" s="2">
        <v>6899.5199408513399</v>
      </c>
      <c r="Z489" s="2">
        <v>6929.5352535080901</v>
      </c>
      <c r="AA489" s="2">
        <v>6964.4046831976502</v>
      </c>
      <c r="AB489" s="2">
        <v>7000.1676178566304</v>
      </c>
      <c r="AC489" s="2">
        <v>7036.5357909766599</v>
      </c>
      <c r="AD489" s="2">
        <v>7073.5040405416203</v>
      </c>
      <c r="AE489" s="2">
        <v>7111.1399196552002</v>
      </c>
      <c r="AF489" s="2">
        <v>7148.3246442189602</v>
      </c>
      <c r="AG489" s="2">
        <v>7185.0685671179299</v>
      </c>
      <c r="AH489" s="2">
        <v>7220.98956022725</v>
      </c>
      <c r="AI489" s="2">
        <v>7256.0963321508898</v>
      </c>
      <c r="AJ489" s="2">
        <v>7290.3601690814603</v>
      </c>
      <c r="AK489" s="2">
        <v>7323.7318204981302</v>
      </c>
      <c r="AL489" s="2">
        <v>7356.1534405643697</v>
      </c>
      <c r="AM489" s="2">
        <v>7387.4347178337102</v>
      </c>
      <c r="AN489" s="2">
        <v>7417.5538060911904</v>
      </c>
      <c r="AO489" s="2">
        <v>7446.4837689638098</v>
      </c>
      <c r="AP489" s="2">
        <v>7474.2543161497697</v>
      </c>
      <c r="AQ489" s="2">
        <v>7500.9009634824797</v>
      </c>
      <c r="AR489" s="2"/>
      <c r="AS489" s="2"/>
      <c r="AT489" s="2"/>
      <c r="AU489" s="2"/>
      <c r="AV489" s="2"/>
      <c r="AW489" s="2"/>
      <c r="AX489" s="2"/>
      <c r="AY489" s="2"/>
      <c r="AZ489" s="2"/>
      <c r="BA489" s="2"/>
      <c r="BB489" s="2"/>
      <c r="BC489" s="2"/>
      <c r="BD489" s="2"/>
      <c r="BE489" s="2"/>
      <c r="BF489" s="2"/>
      <c r="BG489" s="2"/>
      <c r="BH489" s="2"/>
    </row>
    <row r="490" spans="1:60" x14ac:dyDescent="0.25">
      <c r="A490" t="s">
        <v>105</v>
      </c>
      <c r="B490" t="s">
        <v>707</v>
      </c>
      <c r="C490" s="2">
        <v>6713</v>
      </c>
      <c r="D490" s="2">
        <v>6753</v>
      </c>
      <c r="E490" s="2">
        <v>6727</v>
      </c>
      <c r="F490" s="2">
        <v>6871</v>
      </c>
      <c r="G490" s="2">
        <v>6958</v>
      </c>
      <c r="H490" s="2">
        <v>7071</v>
      </c>
      <c r="I490" s="2">
        <v>7221</v>
      </c>
      <c r="J490" s="2">
        <v>7354</v>
      </c>
      <c r="K490" s="2">
        <v>7447</v>
      </c>
      <c r="L490" s="2">
        <v>7548</v>
      </c>
      <c r="M490" s="2">
        <v>7565</v>
      </c>
      <c r="N490" s="2">
        <v>7612</v>
      </c>
      <c r="O490" s="2">
        <v>7673</v>
      </c>
      <c r="P490" s="2">
        <v>7740</v>
      </c>
      <c r="Q490" s="2">
        <v>7773</v>
      </c>
      <c r="R490" s="2">
        <v>7808</v>
      </c>
      <c r="S490" s="2">
        <v>7839</v>
      </c>
      <c r="T490" s="2">
        <v>7858</v>
      </c>
      <c r="U490" s="2">
        <v>7904</v>
      </c>
      <c r="V490" s="2">
        <v>7938</v>
      </c>
      <c r="W490" s="2">
        <v>7943.4350163692898</v>
      </c>
      <c r="X490" s="2">
        <v>7950.9029839764298</v>
      </c>
      <c r="Y490" s="2">
        <v>7965.6419652493996</v>
      </c>
      <c r="Z490" s="2">
        <v>7984.8690091932904</v>
      </c>
      <c r="AA490" s="2">
        <v>8007.8752385670396</v>
      </c>
      <c r="AB490" s="2">
        <v>8029.24705118357</v>
      </c>
      <c r="AC490" s="2">
        <v>8048.4328442261703</v>
      </c>
      <c r="AD490" s="2">
        <v>8065.2080463011898</v>
      </c>
      <c r="AE490" s="2">
        <v>8079.6093473290703</v>
      </c>
      <c r="AF490" s="2">
        <v>8092.3671753198496</v>
      </c>
      <c r="AG490" s="2">
        <v>8103.6223059978702</v>
      </c>
      <c r="AH490" s="2">
        <v>8113.0472454897199</v>
      </c>
      <c r="AI490" s="2">
        <v>8120.7775987387604</v>
      </c>
      <c r="AJ490" s="2">
        <v>8126.9517366165801</v>
      </c>
      <c r="AK490" s="2">
        <v>8131.5740313162696</v>
      </c>
      <c r="AL490" s="2">
        <v>8134.6782536212904</v>
      </c>
      <c r="AM490" s="2">
        <v>8136.1945569291902</v>
      </c>
      <c r="AN490" s="2">
        <v>8136.1818064766603</v>
      </c>
      <c r="AO490" s="2">
        <v>8134.6531150492501</v>
      </c>
      <c r="AP490" s="2">
        <v>8131.6674363701004</v>
      </c>
      <c r="AQ490" s="2">
        <v>8127.2886000077997</v>
      </c>
      <c r="AR490" s="2"/>
      <c r="AS490" s="2"/>
      <c r="AT490" s="2"/>
      <c r="AU490" s="2"/>
      <c r="AV490" s="2"/>
      <c r="AW490" s="2"/>
      <c r="AX490" s="2"/>
      <c r="AY490" s="2"/>
      <c r="AZ490" s="2"/>
      <c r="BA490" s="2"/>
      <c r="BB490" s="2"/>
      <c r="BC490" s="2"/>
      <c r="BD490" s="2"/>
      <c r="BE490" s="2"/>
      <c r="BF490" s="2"/>
      <c r="BG490" s="2"/>
      <c r="BH490" s="2"/>
    </row>
    <row r="491" spans="1:60" x14ac:dyDescent="0.25">
      <c r="A491" t="s">
        <v>105</v>
      </c>
      <c r="B491" t="s">
        <v>708</v>
      </c>
      <c r="C491" s="2">
        <v>24844</v>
      </c>
      <c r="D491" s="2">
        <v>25288</v>
      </c>
      <c r="E491" s="2">
        <v>25656</v>
      </c>
      <c r="F491" s="2">
        <v>25952</v>
      </c>
      <c r="G491" s="2">
        <v>26010</v>
      </c>
      <c r="H491" s="2">
        <v>26006</v>
      </c>
      <c r="I491" s="2">
        <v>26276</v>
      </c>
      <c r="J491" s="2">
        <v>26744</v>
      </c>
      <c r="K491" s="2">
        <v>27018</v>
      </c>
      <c r="L491" s="2">
        <v>27451</v>
      </c>
      <c r="M491" s="2">
        <v>27792</v>
      </c>
      <c r="N491" s="2">
        <v>28045</v>
      </c>
      <c r="O491" s="2">
        <v>28185</v>
      </c>
      <c r="P491" s="2">
        <v>28381</v>
      </c>
      <c r="Q491" s="2">
        <v>28574</v>
      </c>
      <c r="R491" s="2">
        <v>28724</v>
      </c>
      <c r="S491" s="2">
        <v>28953</v>
      </c>
      <c r="T491" s="2">
        <v>29152</v>
      </c>
      <c r="U491" s="2">
        <v>29250</v>
      </c>
      <c r="V491" s="2">
        <v>29302</v>
      </c>
      <c r="W491" s="2">
        <v>29123.555262591701</v>
      </c>
      <c r="X491" s="2">
        <v>28974.921072252298</v>
      </c>
      <c r="Y491" s="2">
        <v>28873.8738989841</v>
      </c>
      <c r="Z491" s="2">
        <v>28811.165616563001</v>
      </c>
      <c r="AA491" s="2">
        <v>28788.602013408501</v>
      </c>
      <c r="AB491" s="2">
        <v>28763.528195107199</v>
      </c>
      <c r="AC491" s="2">
        <v>28735.646139714099</v>
      </c>
      <c r="AD491" s="2">
        <v>28703.980877513499</v>
      </c>
      <c r="AE491" s="2">
        <v>28668.339380351299</v>
      </c>
      <c r="AF491" s="2">
        <v>28635.020099664202</v>
      </c>
      <c r="AG491" s="2">
        <v>28604.0595876919</v>
      </c>
      <c r="AH491" s="2">
        <v>28573.034204467102</v>
      </c>
      <c r="AI491" s="2">
        <v>28542.319705904101</v>
      </c>
      <c r="AJ491" s="2">
        <v>28511.759010520898</v>
      </c>
      <c r="AK491" s="2">
        <v>28481.374790151702</v>
      </c>
      <c r="AL491" s="2">
        <v>28451.1718526726</v>
      </c>
      <c r="AM491" s="2">
        <v>28420.940671443099</v>
      </c>
      <c r="AN491" s="2">
        <v>28390.7709652464</v>
      </c>
      <c r="AO491" s="2">
        <v>28360.773888368702</v>
      </c>
      <c r="AP491" s="2">
        <v>28330.985831608101</v>
      </c>
      <c r="AQ491" s="2">
        <v>28301.4651447783</v>
      </c>
      <c r="AR491" s="2"/>
      <c r="AS491" s="2"/>
      <c r="AT491" s="2"/>
      <c r="AU491" s="2"/>
      <c r="AV491" s="2"/>
      <c r="AW491" s="2"/>
      <c r="AX491" s="2"/>
      <c r="AY491" s="2"/>
      <c r="AZ491" s="2"/>
      <c r="BA491" s="2"/>
      <c r="BB491" s="2"/>
      <c r="BC491" s="2"/>
      <c r="BD491" s="2"/>
      <c r="BE491" s="2"/>
      <c r="BF491" s="2"/>
      <c r="BG491" s="2"/>
      <c r="BH491" s="2"/>
    </row>
    <row r="492" spans="1:60" x14ac:dyDescent="0.25">
      <c r="A492" t="s">
        <v>105</v>
      </c>
      <c r="B492" t="s">
        <v>709</v>
      </c>
      <c r="C492" s="2">
        <v>12360</v>
      </c>
      <c r="D492" s="2">
        <v>12802</v>
      </c>
      <c r="E492" s="2">
        <v>13227</v>
      </c>
      <c r="F492" s="2">
        <v>13519</v>
      </c>
      <c r="G492" s="2">
        <v>13773</v>
      </c>
      <c r="H492" s="2">
        <v>13836</v>
      </c>
      <c r="I492" s="2">
        <v>14264</v>
      </c>
      <c r="J492" s="2">
        <v>14752</v>
      </c>
      <c r="K492" s="2">
        <v>14916</v>
      </c>
      <c r="L492" s="2">
        <v>15261</v>
      </c>
      <c r="M492" s="2">
        <v>15483</v>
      </c>
      <c r="N492" s="2">
        <v>15908</v>
      </c>
      <c r="O492" s="2">
        <v>16293</v>
      </c>
      <c r="P492" s="2">
        <v>16846</v>
      </c>
      <c r="Q492" s="2">
        <v>17224</v>
      </c>
      <c r="R492" s="2">
        <v>17652</v>
      </c>
      <c r="S492" s="2">
        <v>18166</v>
      </c>
      <c r="T492" s="2">
        <v>18778</v>
      </c>
      <c r="U492" s="2">
        <v>19468</v>
      </c>
      <c r="V492" s="2">
        <v>20176</v>
      </c>
      <c r="W492" s="2">
        <v>20633.097329498501</v>
      </c>
      <c r="X492" s="2">
        <v>21100.096856742301</v>
      </c>
      <c r="Y492" s="2">
        <v>21586.670741864</v>
      </c>
      <c r="Z492" s="2">
        <v>22084.645330140898</v>
      </c>
      <c r="AA492" s="2">
        <v>22592.956911492998</v>
      </c>
      <c r="AB492" s="2">
        <v>23075.717164406298</v>
      </c>
      <c r="AC492" s="2">
        <v>23550.336276236299</v>
      </c>
      <c r="AD492" s="2">
        <v>24016.3736865147</v>
      </c>
      <c r="AE492" s="2">
        <v>24474.186525414902</v>
      </c>
      <c r="AF492" s="2">
        <v>24919.1618870852</v>
      </c>
      <c r="AG492" s="2">
        <v>25351.496138806098</v>
      </c>
      <c r="AH492" s="2">
        <v>25769.9539288171</v>
      </c>
      <c r="AI492" s="2">
        <v>26175.066808277599</v>
      </c>
      <c r="AJ492" s="2">
        <v>26566.947403919701</v>
      </c>
      <c r="AK492" s="2">
        <v>26945.832288575501</v>
      </c>
      <c r="AL492" s="2">
        <v>27311.936949422699</v>
      </c>
      <c r="AM492" s="2">
        <v>27665.227582107302</v>
      </c>
      <c r="AN492" s="2">
        <v>28006.0540367666</v>
      </c>
      <c r="AO492" s="2">
        <v>28334.8689378942</v>
      </c>
      <c r="AP492" s="2">
        <v>28652.099145493401</v>
      </c>
      <c r="AQ492" s="2">
        <v>28958.275520742602</v>
      </c>
      <c r="AR492" s="2"/>
      <c r="AS492" s="2"/>
      <c r="AT492" s="2"/>
      <c r="AU492" s="2"/>
      <c r="AV492" s="2"/>
      <c r="AW492" s="2"/>
      <c r="AX492" s="2"/>
      <c r="AY492" s="2"/>
      <c r="AZ492" s="2"/>
      <c r="BA492" s="2"/>
      <c r="BB492" s="2"/>
      <c r="BC492" s="2"/>
      <c r="BD492" s="2"/>
      <c r="BE492" s="2"/>
      <c r="BF492" s="2"/>
      <c r="BG492" s="2"/>
      <c r="BH492" s="2"/>
    </row>
    <row r="493" spans="1:60" x14ac:dyDescent="0.25">
      <c r="A493" t="s">
        <v>105</v>
      </c>
      <c r="B493" t="s">
        <v>710</v>
      </c>
      <c r="C493" s="2">
        <v>5244</v>
      </c>
      <c r="D493" s="2">
        <v>5245</v>
      </c>
      <c r="E493" s="2">
        <v>5249</v>
      </c>
      <c r="F493" s="2">
        <v>5249</v>
      </c>
      <c r="G493" s="2">
        <v>5238</v>
      </c>
      <c r="H493" s="2">
        <v>5225</v>
      </c>
      <c r="I493" s="2">
        <v>5223</v>
      </c>
      <c r="J493" s="2">
        <v>5218</v>
      </c>
      <c r="K493" s="2">
        <v>5211</v>
      </c>
      <c r="L493" s="2">
        <v>5204</v>
      </c>
      <c r="M493" s="2">
        <v>5208</v>
      </c>
      <c r="N493" s="2">
        <v>5251</v>
      </c>
      <c r="O493" s="2">
        <v>5290</v>
      </c>
      <c r="P493" s="2">
        <v>5325</v>
      </c>
      <c r="Q493" s="2">
        <v>5342</v>
      </c>
      <c r="R493" s="2">
        <v>5375</v>
      </c>
      <c r="S493" s="2">
        <v>5406</v>
      </c>
      <c r="T493" s="2">
        <v>5433</v>
      </c>
      <c r="U493" s="2">
        <v>5461</v>
      </c>
      <c r="V493" s="2">
        <v>5487</v>
      </c>
      <c r="W493" s="2">
        <v>5486.7268577443101</v>
      </c>
      <c r="X493" s="2">
        <v>5489.8841873773399</v>
      </c>
      <c r="Y493" s="2">
        <v>5496.6722363091203</v>
      </c>
      <c r="Z493" s="2">
        <v>5505.1662097857297</v>
      </c>
      <c r="AA493" s="2">
        <v>5514.9683922143004</v>
      </c>
      <c r="AB493" s="2">
        <v>5522.2363752915098</v>
      </c>
      <c r="AC493" s="2">
        <v>5527.8461454356702</v>
      </c>
      <c r="AD493" s="2">
        <v>5531.6946601038399</v>
      </c>
      <c r="AE493" s="2">
        <v>5533.8838803831004</v>
      </c>
      <c r="AF493" s="2">
        <v>5535.1298654545599</v>
      </c>
      <c r="AG493" s="2">
        <v>5535.49894335114</v>
      </c>
      <c r="AH493" s="2">
        <v>5534.8091062634103</v>
      </c>
      <c r="AI493" s="2">
        <v>5533.1705317894302</v>
      </c>
      <c r="AJ493" s="2">
        <v>5530.6135608219802</v>
      </c>
      <c r="AK493" s="2">
        <v>5527.2205238924998</v>
      </c>
      <c r="AL493" s="2">
        <v>5523.0647179033904</v>
      </c>
      <c r="AM493" s="2">
        <v>5518.1688335754898</v>
      </c>
      <c r="AN493" s="2">
        <v>5512.6270197028598</v>
      </c>
      <c r="AO493" s="2">
        <v>5506.5182019374397</v>
      </c>
      <c r="AP493" s="2">
        <v>5499.8937289945197</v>
      </c>
      <c r="AQ493" s="2">
        <v>5492.8092724907701</v>
      </c>
      <c r="AR493" s="2"/>
      <c r="AS493" s="2"/>
      <c r="AT493" s="2"/>
      <c r="AU493" s="2"/>
      <c r="AV493" s="2"/>
      <c r="AW493" s="2"/>
      <c r="AX493" s="2"/>
      <c r="AY493" s="2"/>
      <c r="AZ493" s="2"/>
      <c r="BA493" s="2"/>
      <c r="BB493" s="2"/>
      <c r="BC493" s="2"/>
      <c r="BD493" s="2"/>
      <c r="BE493" s="2"/>
      <c r="BF493" s="2"/>
      <c r="BG493" s="2"/>
      <c r="BH493" s="2"/>
    </row>
    <row r="494" spans="1:60" x14ac:dyDescent="0.25">
      <c r="A494" t="s">
        <v>105</v>
      </c>
      <c r="B494" t="s">
        <v>711</v>
      </c>
      <c r="C494" s="2">
        <v>9209</v>
      </c>
      <c r="D494" s="2">
        <v>9440</v>
      </c>
      <c r="E494" s="2">
        <v>9666</v>
      </c>
      <c r="F494" s="2">
        <v>9935</v>
      </c>
      <c r="G494" s="2">
        <v>10153</v>
      </c>
      <c r="H494" s="2">
        <v>10348</v>
      </c>
      <c r="I494" s="2">
        <v>10688</v>
      </c>
      <c r="J494" s="2">
        <v>11213</v>
      </c>
      <c r="K494" s="2">
        <v>11966</v>
      </c>
      <c r="L494" s="2">
        <v>12319</v>
      </c>
      <c r="M494" s="2">
        <v>12569</v>
      </c>
      <c r="N494" s="2">
        <v>12735</v>
      </c>
      <c r="O494" s="2">
        <v>12984</v>
      </c>
      <c r="P494" s="2">
        <v>13186</v>
      </c>
      <c r="Q494" s="2">
        <v>13412</v>
      </c>
      <c r="R494" s="2">
        <v>13602</v>
      </c>
      <c r="S494" s="2">
        <v>13830</v>
      </c>
      <c r="T494" s="2">
        <v>13999</v>
      </c>
      <c r="U494" s="2">
        <v>14174</v>
      </c>
      <c r="V494" s="2">
        <v>14454</v>
      </c>
      <c r="W494" s="2">
        <v>14534.870628185599</v>
      </c>
      <c r="X494" s="2">
        <v>14625.426773413001</v>
      </c>
      <c r="Y494" s="2">
        <v>14731.8848220525</v>
      </c>
      <c r="Z494" s="2">
        <v>14847.6079250945</v>
      </c>
      <c r="AA494" s="2">
        <v>14973.569305500099</v>
      </c>
      <c r="AB494" s="2">
        <v>15091.5840833038</v>
      </c>
      <c r="AC494" s="2">
        <v>15201.3332461474</v>
      </c>
      <c r="AD494" s="2">
        <v>15302.867331916599</v>
      </c>
      <c r="AE494" s="2">
        <v>15396.444977392999</v>
      </c>
      <c r="AF494" s="2">
        <v>15489.3013353161</v>
      </c>
      <c r="AG494" s="2">
        <v>15581.5414818687</v>
      </c>
      <c r="AH494" s="2">
        <v>15672.2636437397</v>
      </c>
      <c r="AI494" s="2">
        <v>15761.640019402301</v>
      </c>
      <c r="AJ494" s="2">
        <v>15849.515892338801</v>
      </c>
      <c r="AK494" s="2">
        <v>15935.798970596899</v>
      </c>
      <c r="AL494" s="2">
        <v>16020.4671322881</v>
      </c>
      <c r="AM494" s="2">
        <v>16103.332454093899</v>
      </c>
      <c r="AN494" s="2">
        <v>16184.4042322724</v>
      </c>
      <c r="AO494" s="2">
        <v>16263.664727510601</v>
      </c>
      <c r="AP494" s="2">
        <v>16341.151365821999</v>
      </c>
      <c r="AQ494" s="2">
        <v>16416.825651747298</v>
      </c>
      <c r="AR494" s="2"/>
      <c r="AS494" s="2"/>
      <c r="AT494" s="2"/>
      <c r="AU494" s="2"/>
      <c r="AV494" s="2"/>
      <c r="AW494" s="2"/>
      <c r="AX494" s="2"/>
      <c r="AY494" s="2"/>
      <c r="AZ494" s="2"/>
      <c r="BA494" s="2"/>
      <c r="BB494" s="2"/>
      <c r="BC494" s="2"/>
      <c r="BD494" s="2"/>
      <c r="BE494" s="2"/>
      <c r="BF494" s="2"/>
      <c r="BG494" s="2"/>
      <c r="BH494" s="2"/>
    </row>
    <row r="495" spans="1:60" x14ac:dyDescent="0.25">
      <c r="A495" t="s">
        <v>105</v>
      </c>
      <c r="B495" t="s">
        <v>712</v>
      </c>
      <c r="C495" s="2">
        <v>17898</v>
      </c>
      <c r="D495" s="2">
        <v>18318</v>
      </c>
      <c r="E495" s="2">
        <v>18815</v>
      </c>
      <c r="F495" s="2">
        <v>19159</v>
      </c>
      <c r="G495" s="2">
        <v>19134</v>
      </c>
      <c r="H495" s="2">
        <v>19169</v>
      </c>
      <c r="I495" s="2">
        <v>19277</v>
      </c>
      <c r="J495" s="2">
        <v>19366</v>
      </c>
      <c r="K495" s="2">
        <v>19464</v>
      </c>
      <c r="L495" s="2">
        <v>19603</v>
      </c>
      <c r="M495" s="2">
        <v>19685</v>
      </c>
      <c r="N495" s="2">
        <v>19724</v>
      </c>
      <c r="O495" s="2">
        <v>19781</v>
      </c>
      <c r="P495" s="2">
        <v>19819</v>
      </c>
      <c r="Q495" s="2">
        <v>19842</v>
      </c>
      <c r="R495" s="2">
        <v>19889</v>
      </c>
      <c r="S495" s="2">
        <v>19927</v>
      </c>
      <c r="T495" s="2">
        <v>19966</v>
      </c>
      <c r="U495" s="2">
        <v>20001</v>
      </c>
      <c r="V495" s="2">
        <v>20035</v>
      </c>
      <c r="W495" s="2">
        <v>19888.6496694257</v>
      </c>
      <c r="X495" s="2">
        <v>19756.911478886901</v>
      </c>
      <c r="Y495" s="2">
        <v>19644.381005825799</v>
      </c>
      <c r="Z495" s="2">
        <v>19542.960592683401</v>
      </c>
      <c r="AA495" s="2">
        <v>19453.266737986702</v>
      </c>
      <c r="AB495" s="2">
        <v>19353.9833232255</v>
      </c>
      <c r="AC495" s="2">
        <v>19244.5184067958</v>
      </c>
      <c r="AD495" s="2">
        <v>19124.9449290866</v>
      </c>
      <c r="AE495" s="2">
        <v>18995.638897895598</v>
      </c>
      <c r="AF495" s="2">
        <v>18865.4957156255</v>
      </c>
      <c r="AG495" s="2">
        <v>18734.544628820098</v>
      </c>
      <c r="AH495" s="2">
        <v>18601.500322317399</v>
      </c>
      <c r="AI495" s="2">
        <v>18466.4490085209</v>
      </c>
      <c r="AJ495" s="2">
        <v>18329.2534431817</v>
      </c>
      <c r="AK495" s="2">
        <v>18189.743862476102</v>
      </c>
      <c r="AL495" s="2">
        <v>18047.9157173819</v>
      </c>
      <c r="AM495" s="2">
        <v>17903.570974326201</v>
      </c>
      <c r="AN495" s="2">
        <v>17756.797049820801</v>
      </c>
      <c r="AO495" s="2">
        <v>17607.670597361099</v>
      </c>
      <c r="AP495" s="2">
        <v>17456.356578323699</v>
      </c>
      <c r="AQ495" s="2">
        <v>17302.9947554555</v>
      </c>
      <c r="AR495" s="2"/>
      <c r="AS495" s="2"/>
      <c r="AT495" s="2"/>
      <c r="AU495" s="2"/>
      <c r="AV495" s="2"/>
      <c r="AW495" s="2"/>
      <c r="AX495" s="2"/>
      <c r="AY495" s="2"/>
      <c r="AZ495" s="2"/>
      <c r="BA495" s="2"/>
      <c r="BB495" s="2"/>
      <c r="BC495" s="2"/>
      <c r="BD495" s="2"/>
      <c r="BE495" s="2"/>
      <c r="BF495" s="2"/>
      <c r="BG495" s="2"/>
      <c r="BH495" s="2"/>
    </row>
    <row r="496" spans="1:60" x14ac:dyDescent="0.25">
      <c r="A496" t="s">
        <v>105</v>
      </c>
      <c r="B496" t="s">
        <v>713</v>
      </c>
      <c r="C496" s="2">
        <v>4157</v>
      </c>
      <c r="D496" s="2">
        <v>4239</v>
      </c>
      <c r="E496" s="2">
        <v>4371</v>
      </c>
      <c r="F496" s="2">
        <v>4484</v>
      </c>
      <c r="G496" s="2">
        <v>4582</v>
      </c>
      <c r="H496" s="2">
        <v>4562</v>
      </c>
      <c r="I496" s="2">
        <v>4647</v>
      </c>
      <c r="J496" s="2">
        <v>4753</v>
      </c>
      <c r="K496" s="2">
        <v>4904</v>
      </c>
      <c r="L496" s="2">
        <v>5044</v>
      </c>
      <c r="M496" s="2">
        <v>5129</v>
      </c>
      <c r="N496" s="2">
        <v>5149</v>
      </c>
      <c r="O496" s="2">
        <v>5161</v>
      </c>
      <c r="P496" s="2">
        <v>5179</v>
      </c>
      <c r="Q496" s="2">
        <v>5190</v>
      </c>
      <c r="R496" s="2">
        <v>5206</v>
      </c>
      <c r="S496" s="2">
        <v>5248</v>
      </c>
      <c r="T496" s="2">
        <v>5281</v>
      </c>
      <c r="U496" s="2">
        <v>5317</v>
      </c>
      <c r="V496" s="2">
        <v>5414</v>
      </c>
      <c r="W496" s="2">
        <v>5444.1758172488499</v>
      </c>
      <c r="X496" s="2">
        <v>5480.2007608092899</v>
      </c>
      <c r="Y496" s="2">
        <v>5523.4876232274801</v>
      </c>
      <c r="Z496" s="2">
        <v>5572.1816111812896</v>
      </c>
      <c r="AA496" s="2">
        <v>5625.8263321760096</v>
      </c>
      <c r="AB496" s="2">
        <v>5677.5922286741397</v>
      </c>
      <c r="AC496" s="2">
        <v>5730.1328970327904</v>
      </c>
      <c r="AD496" s="2">
        <v>5783.2314669899397</v>
      </c>
      <c r="AE496" s="2">
        <v>5836.7409300649497</v>
      </c>
      <c r="AF496" s="2">
        <v>5890.1184848208504</v>
      </c>
      <c r="AG496" s="2">
        <v>5943.3548319413603</v>
      </c>
      <c r="AH496" s="2">
        <v>5996.1694305804403</v>
      </c>
      <c r="AI496" s="2">
        <v>6048.6309035104496</v>
      </c>
      <c r="AJ496" s="2">
        <v>6100.7280105937398</v>
      </c>
      <c r="AK496" s="2">
        <v>6152.4609715648503</v>
      </c>
      <c r="AL496" s="2">
        <v>6203.8612299442802</v>
      </c>
      <c r="AM496" s="2">
        <v>6254.9268808249799</v>
      </c>
      <c r="AN496" s="2">
        <v>6305.6919937576504</v>
      </c>
      <c r="AO496" s="2">
        <v>6356.2237015560704</v>
      </c>
      <c r="AP496" s="2">
        <v>6406.6238442499698</v>
      </c>
      <c r="AQ496" s="2">
        <v>6456.9493289800803</v>
      </c>
      <c r="AR496" s="2"/>
      <c r="AS496" s="2"/>
      <c r="AT496" s="2"/>
      <c r="AU496" s="2"/>
      <c r="AV496" s="2"/>
      <c r="AW496" s="2"/>
      <c r="AX496" s="2"/>
      <c r="AY496" s="2"/>
      <c r="AZ496" s="2"/>
      <c r="BA496" s="2"/>
      <c r="BB496" s="2"/>
      <c r="BC496" s="2"/>
      <c r="BD496" s="2"/>
      <c r="BE496" s="2"/>
      <c r="BF496" s="2"/>
      <c r="BG496" s="2"/>
      <c r="BH496" s="2"/>
    </row>
    <row r="497" spans="1:60" x14ac:dyDescent="0.25">
      <c r="A497" t="s">
        <v>105</v>
      </c>
      <c r="B497" t="s">
        <v>714</v>
      </c>
      <c r="C497" s="2">
        <v>2760</v>
      </c>
      <c r="D497" s="2">
        <v>2827</v>
      </c>
      <c r="E497" s="2">
        <v>2893</v>
      </c>
      <c r="F497" s="2">
        <v>2959</v>
      </c>
      <c r="G497" s="2">
        <v>2958</v>
      </c>
      <c r="H497" s="2">
        <v>2961</v>
      </c>
      <c r="I497" s="2">
        <v>2986</v>
      </c>
      <c r="J497" s="2">
        <v>3056</v>
      </c>
      <c r="K497" s="2">
        <v>3116</v>
      </c>
      <c r="L497" s="2">
        <v>3182</v>
      </c>
      <c r="M497" s="2">
        <v>3224</v>
      </c>
      <c r="N497" s="2">
        <v>3252</v>
      </c>
      <c r="O497" s="2">
        <v>3266</v>
      </c>
      <c r="P497" s="2">
        <v>3280</v>
      </c>
      <c r="Q497" s="2">
        <v>3309</v>
      </c>
      <c r="R497" s="2">
        <v>3352</v>
      </c>
      <c r="S497" s="2">
        <v>3369</v>
      </c>
      <c r="T497" s="2">
        <v>3375</v>
      </c>
      <c r="U497" s="2">
        <v>3394</v>
      </c>
      <c r="V497" s="2">
        <v>3407</v>
      </c>
      <c r="W497" s="2">
        <v>3419.3706972674099</v>
      </c>
      <c r="X497" s="2">
        <v>3435.7187395637802</v>
      </c>
      <c r="Y497" s="2">
        <v>3456.0822700738199</v>
      </c>
      <c r="Z497" s="2">
        <v>3478.7502084671801</v>
      </c>
      <c r="AA497" s="2">
        <v>3503.5321268923899</v>
      </c>
      <c r="AB497" s="2">
        <v>3527.3472383820499</v>
      </c>
      <c r="AC497" s="2">
        <v>3550.0288556280698</v>
      </c>
      <c r="AD497" s="2">
        <v>3571.5259833252799</v>
      </c>
      <c r="AE497" s="2">
        <v>3591.8686069002601</v>
      </c>
      <c r="AF497" s="2">
        <v>3612.3834119559001</v>
      </c>
      <c r="AG497" s="2">
        <v>3633.0909601263802</v>
      </c>
      <c r="AH497" s="2">
        <v>3653.8649493857702</v>
      </c>
      <c r="AI497" s="2">
        <v>3674.75308965356</v>
      </c>
      <c r="AJ497" s="2">
        <v>3695.7229344204002</v>
      </c>
      <c r="AK497" s="2">
        <v>3716.7955891531601</v>
      </c>
      <c r="AL497" s="2">
        <v>3737.95363604367</v>
      </c>
      <c r="AM497" s="2">
        <v>3759.18968465741</v>
      </c>
      <c r="AN497" s="2">
        <v>3780.4959958238401</v>
      </c>
      <c r="AO497" s="2">
        <v>3801.8896422890398</v>
      </c>
      <c r="AP497" s="2">
        <v>3823.3873161246001</v>
      </c>
      <c r="AQ497" s="2">
        <v>3844.96762872717</v>
      </c>
      <c r="AR497" s="2"/>
      <c r="AS497" s="2"/>
      <c r="AT497" s="2"/>
      <c r="AU497" s="2"/>
      <c r="AV497" s="2"/>
      <c r="AW497" s="2"/>
      <c r="AX497" s="2"/>
      <c r="AY497" s="2"/>
      <c r="AZ497" s="2"/>
      <c r="BA497" s="2"/>
      <c r="BB497" s="2"/>
      <c r="BC497" s="2"/>
      <c r="BD497" s="2"/>
      <c r="BE497" s="2"/>
      <c r="BF497" s="2"/>
      <c r="BG497" s="2"/>
      <c r="BH497" s="2"/>
    </row>
    <row r="498" spans="1:60" x14ac:dyDescent="0.25">
      <c r="A498" t="s">
        <v>105</v>
      </c>
      <c r="B498" t="s">
        <v>715</v>
      </c>
      <c r="C498" s="2">
        <v>17013</v>
      </c>
      <c r="D498" s="2">
        <v>17321</v>
      </c>
      <c r="E498" s="2">
        <v>17587</v>
      </c>
      <c r="F498" s="2">
        <v>17909</v>
      </c>
      <c r="G498" s="2">
        <v>17959</v>
      </c>
      <c r="H498" s="2">
        <v>18089</v>
      </c>
      <c r="I498" s="2">
        <v>18203</v>
      </c>
      <c r="J498" s="2">
        <v>18425</v>
      </c>
      <c r="K498" s="2">
        <v>18700</v>
      </c>
      <c r="L498" s="2">
        <v>18904</v>
      </c>
      <c r="M498" s="2">
        <v>18955</v>
      </c>
      <c r="N498" s="2">
        <v>19131</v>
      </c>
      <c r="O498" s="2">
        <v>19326</v>
      </c>
      <c r="P498" s="2">
        <v>19514</v>
      </c>
      <c r="Q498" s="2">
        <v>19698</v>
      </c>
      <c r="R498" s="2">
        <v>19932</v>
      </c>
      <c r="S498" s="2">
        <v>20140</v>
      </c>
      <c r="T498" s="2">
        <v>20263</v>
      </c>
      <c r="U498" s="2">
        <v>20401</v>
      </c>
      <c r="V498" s="2">
        <v>20663</v>
      </c>
      <c r="W498" s="2">
        <v>20714.371978401599</v>
      </c>
      <c r="X498" s="2">
        <v>20775.545608193399</v>
      </c>
      <c r="Y498" s="2">
        <v>20862.441725249999</v>
      </c>
      <c r="Z498" s="2">
        <v>20964.9462375685</v>
      </c>
      <c r="AA498" s="2">
        <v>21086.575193918401</v>
      </c>
      <c r="AB498" s="2">
        <v>21193.673510752698</v>
      </c>
      <c r="AC498" s="2">
        <v>21285.866399676299</v>
      </c>
      <c r="AD498" s="2">
        <v>21363.424181838502</v>
      </c>
      <c r="AE498" s="2">
        <v>21426.9300873559</v>
      </c>
      <c r="AF498" s="2">
        <v>21483.680790904498</v>
      </c>
      <c r="AG498" s="2">
        <v>21534.0132546891</v>
      </c>
      <c r="AH498" s="2">
        <v>21576.151430231101</v>
      </c>
      <c r="AI498" s="2">
        <v>21610.4520699522</v>
      </c>
      <c r="AJ498" s="2">
        <v>21636.986454779199</v>
      </c>
      <c r="AK498" s="2">
        <v>21655.865835097498</v>
      </c>
      <c r="AL498" s="2">
        <v>21667.315670759901</v>
      </c>
      <c r="AM498" s="2">
        <v>21671.199538926801</v>
      </c>
      <c r="AN498" s="2">
        <v>21667.8314140365</v>
      </c>
      <c r="AO498" s="2">
        <v>21657.5862090634</v>
      </c>
      <c r="AP498" s="2">
        <v>21641.022537053199</v>
      </c>
      <c r="AQ498" s="2">
        <v>21618.650687251898</v>
      </c>
      <c r="AR498" s="2"/>
      <c r="AS498" s="2"/>
      <c r="AT498" s="2"/>
      <c r="AU498" s="2"/>
      <c r="AV498" s="2"/>
      <c r="AW498" s="2"/>
      <c r="AX498" s="2"/>
      <c r="AY498" s="2"/>
      <c r="AZ498" s="2"/>
      <c r="BA498" s="2"/>
      <c r="BB498" s="2"/>
      <c r="BC498" s="2"/>
      <c r="BD498" s="2"/>
      <c r="BE498" s="2"/>
      <c r="BF498" s="2"/>
      <c r="BG498" s="2"/>
      <c r="BH498" s="2"/>
    </row>
    <row r="499" spans="1:60" x14ac:dyDescent="0.25">
      <c r="A499" t="s">
        <v>105</v>
      </c>
      <c r="B499" t="s">
        <v>716</v>
      </c>
      <c r="C499" s="2">
        <v>5994</v>
      </c>
      <c r="D499" s="2">
        <v>6443</v>
      </c>
      <c r="E499" s="2">
        <v>7183</v>
      </c>
      <c r="F499" s="2">
        <v>7514</v>
      </c>
      <c r="G499" s="2">
        <v>7508</v>
      </c>
      <c r="H499" s="2">
        <v>7591</v>
      </c>
      <c r="I499" s="2">
        <v>7672</v>
      </c>
      <c r="J499" s="2">
        <v>7896</v>
      </c>
      <c r="K499" s="2">
        <v>7992</v>
      </c>
      <c r="L499" s="2">
        <v>8097</v>
      </c>
      <c r="M499" s="2">
        <v>8215</v>
      </c>
      <c r="N499" s="2">
        <v>8230</v>
      </c>
      <c r="O499" s="2">
        <v>8243</v>
      </c>
      <c r="P499" s="2">
        <v>8262</v>
      </c>
      <c r="Q499" s="2">
        <v>8274</v>
      </c>
      <c r="R499" s="2">
        <v>8302</v>
      </c>
      <c r="S499" s="2">
        <v>8320</v>
      </c>
      <c r="T499" s="2">
        <v>8322</v>
      </c>
      <c r="U499" s="2">
        <v>8371</v>
      </c>
      <c r="V499" s="2">
        <v>8444</v>
      </c>
      <c r="W499" s="2">
        <v>8454.0336809097607</v>
      </c>
      <c r="X499" s="2">
        <v>8469.1611279888293</v>
      </c>
      <c r="Y499" s="2">
        <v>8495.7878418837099</v>
      </c>
      <c r="Z499" s="2">
        <v>8530.1122059656791</v>
      </c>
      <c r="AA499" s="2">
        <v>8573.1418900898607</v>
      </c>
      <c r="AB499" s="2">
        <v>8613.5986153595095</v>
      </c>
      <c r="AC499" s="2">
        <v>8651.1815254482808</v>
      </c>
      <c r="AD499" s="2">
        <v>8685.8587821649307</v>
      </c>
      <c r="AE499" s="2">
        <v>8717.6897964159198</v>
      </c>
      <c r="AF499" s="2">
        <v>8748.1597441503709</v>
      </c>
      <c r="AG499" s="2">
        <v>8777.1960267771101</v>
      </c>
      <c r="AH499" s="2">
        <v>8804.0290814553391</v>
      </c>
      <c r="AI499" s="2">
        <v>8828.6624040464103</v>
      </c>
      <c r="AJ499" s="2">
        <v>8851.0619038272907</v>
      </c>
      <c r="AK499" s="2">
        <v>8871.1669511387008</v>
      </c>
      <c r="AL499" s="2">
        <v>8888.9498471610004</v>
      </c>
      <c r="AM499" s="2">
        <v>8904.2578483533907</v>
      </c>
      <c r="AN499" s="2">
        <v>8917.1375995729904</v>
      </c>
      <c r="AO499" s="2">
        <v>8927.6624216470791</v>
      </c>
      <c r="AP499" s="2">
        <v>8935.9575441493107</v>
      </c>
      <c r="AQ499" s="2">
        <v>8942.1584454517506</v>
      </c>
      <c r="AR499" s="2"/>
      <c r="AS499" s="2"/>
      <c r="AT499" s="2"/>
      <c r="AU499" s="2"/>
      <c r="AV499" s="2"/>
      <c r="AW499" s="2"/>
      <c r="AX499" s="2"/>
      <c r="AY499" s="2"/>
      <c r="AZ499" s="2"/>
      <c r="BA499" s="2"/>
      <c r="BB499" s="2"/>
      <c r="BC499" s="2"/>
      <c r="BD499" s="2"/>
      <c r="BE499" s="2"/>
      <c r="BF499" s="2"/>
      <c r="BG499" s="2"/>
      <c r="BH499" s="2"/>
    </row>
    <row r="500" spans="1:60" x14ac:dyDescent="0.25">
      <c r="A500" t="s">
        <v>105</v>
      </c>
      <c r="B500" t="s">
        <v>717</v>
      </c>
      <c r="C500" s="2">
        <v>4639</v>
      </c>
      <c r="D500" s="2">
        <v>4643</v>
      </c>
      <c r="E500" s="2">
        <v>4677</v>
      </c>
      <c r="F500" s="2">
        <v>4647</v>
      </c>
      <c r="G500" s="2">
        <v>4651</v>
      </c>
      <c r="H500" s="2">
        <v>4642</v>
      </c>
      <c r="I500" s="2">
        <v>4649</v>
      </c>
      <c r="J500" s="2">
        <v>4652</v>
      </c>
      <c r="K500" s="2">
        <v>4673</v>
      </c>
      <c r="L500" s="2">
        <v>4690</v>
      </c>
      <c r="M500" s="2">
        <v>4706</v>
      </c>
      <c r="N500" s="2">
        <v>4709</v>
      </c>
      <c r="O500" s="2">
        <v>4717</v>
      </c>
      <c r="P500" s="2">
        <v>4723</v>
      </c>
      <c r="Q500" s="2">
        <v>4727</v>
      </c>
      <c r="R500" s="2">
        <v>4739</v>
      </c>
      <c r="S500" s="2">
        <v>4755</v>
      </c>
      <c r="T500" s="2">
        <v>4765</v>
      </c>
      <c r="U500" s="2">
        <v>4798</v>
      </c>
      <c r="V500" s="2">
        <v>4822</v>
      </c>
      <c r="W500" s="2">
        <v>4814.0587090689496</v>
      </c>
      <c r="X500" s="2">
        <v>4809.2101814912803</v>
      </c>
      <c r="Y500" s="2">
        <v>4809.59765896107</v>
      </c>
      <c r="Z500" s="2">
        <v>4813.17692723439</v>
      </c>
      <c r="AA500" s="2">
        <v>4820.0124077190803</v>
      </c>
      <c r="AB500" s="2">
        <v>4826.2774210443004</v>
      </c>
      <c r="AC500" s="2">
        <v>4831.8050906212902</v>
      </c>
      <c r="AD500" s="2">
        <v>4836.5228513649199</v>
      </c>
      <c r="AE500" s="2">
        <v>4840.43128951175</v>
      </c>
      <c r="AF500" s="2">
        <v>4844.2496172314204</v>
      </c>
      <c r="AG500" s="2">
        <v>4847.96261809925</v>
      </c>
      <c r="AH500" s="2">
        <v>4851.2872113503799</v>
      </c>
      <c r="AI500" s="2">
        <v>4854.2231107712996</v>
      </c>
      <c r="AJ500" s="2">
        <v>4856.7310315166096</v>
      </c>
      <c r="AK500" s="2">
        <v>4858.80202368549</v>
      </c>
      <c r="AL500" s="2">
        <v>4860.4459313385496</v>
      </c>
      <c r="AM500" s="2">
        <v>4861.5835829432799</v>
      </c>
      <c r="AN500" s="2">
        <v>4862.2032254620599</v>
      </c>
      <c r="AO500" s="2">
        <v>4862.2843625749501</v>
      </c>
      <c r="AP500" s="2">
        <v>4861.84113136621</v>
      </c>
      <c r="AQ500" s="2">
        <v>4860.8921106944999</v>
      </c>
      <c r="AR500" s="2"/>
      <c r="AS500" s="2"/>
      <c r="AT500" s="2"/>
      <c r="AU500" s="2"/>
      <c r="AV500" s="2"/>
      <c r="AW500" s="2"/>
      <c r="AX500" s="2"/>
      <c r="AY500" s="2"/>
      <c r="AZ500" s="2"/>
      <c r="BA500" s="2"/>
      <c r="BB500" s="2"/>
      <c r="BC500" s="2"/>
      <c r="BD500" s="2"/>
      <c r="BE500" s="2"/>
      <c r="BF500" s="2"/>
      <c r="BG500" s="2"/>
      <c r="BH500" s="2"/>
    </row>
    <row r="501" spans="1:60" x14ac:dyDescent="0.25">
      <c r="A501" t="s">
        <v>105</v>
      </c>
      <c r="B501" t="s">
        <v>718</v>
      </c>
      <c r="C501" s="2">
        <v>8642</v>
      </c>
      <c r="D501" s="2">
        <v>8845</v>
      </c>
      <c r="E501" s="2">
        <v>9029</v>
      </c>
      <c r="F501" s="2">
        <v>9233</v>
      </c>
      <c r="G501" s="2">
        <v>9400</v>
      </c>
      <c r="H501" s="2">
        <v>9585</v>
      </c>
      <c r="I501" s="2">
        <v>9796</v>
      </c>
      <c r="J501" s="2">
        <v>9941</v>
      </c>
      <c r="K501" s="2">
        <v>10121</v>
      </c>
      <c r="L501" s="2">
        <v>10415</v>
      </c>
      <c r="M501" s="2">
        <v>10516</v>
      </c>
      <c r="N501" s="2">
        <v>10761</v>
      </c>
      <c r="O501" s="2">
        <v>10925</v>
      </c>
      <c r="P501" s="2">
        <v>11019</v>
      </c>
      <c r="Q501" s="2">
        <v>11131</v>
      </c>
      <c r="R501" s="2">
        <v>11345</v>
      </c>
      <c r="S501" s="2">
        <v>11501</v>
      </c>
      <c r="T501" s="2">
        <v>11788</v>
      </c>
      <c r="U501" s="2">
        <v>12103</v>
      </c>
      <c r="V501" s="2">
        <v>12281</v>
      </c>
      <c r="W501" s="2">
        <v>12415.0763308238</v>
      </c>
      <c r="X501" s="2">
        <v>12551.378507121701</v>
      </c>
      <c r="Y501" s="2">
        <v>12695.578122725001</v>
      </c>
      <c r="Z501" s="2">
        <v>12843.3886861843</v>
      </c>
      <c r="AA501" s="2">
        <v>12993.880879555099</v>
      </c>
      <c r="AB501" s="2">
        <v>13135.791171070099</v>
      </c>
      <c r="AC501" s="2">
        <v>13273.834742454999</v>
      </c>
      <c r="AD501" s="2">
        <v>13408.1061944715</v>
      </c>
      <c r="AE501" s="2">
        <v>13539.121797411401</v>
      </c>
      <c r="AF501" s="2">
        <v>13667.2787245824</v>
      </c>
      <c r="AG501" s="2">
        <v>13792.929733479699</v>
      </c>
      <c r="AH501" s="2">
        <v>13915.687840351</v>
      </c>
      <c r="AI501" s="2">
        <v>14035.835815176901</v>
      </c>
      <c r="AJ501" s="2">
        <v>14153.4118044713</v>
      </c>
      <c r="AK501" s="2">
        <v>14268.497788290701</v>
      </c>
      <c r="AL501" s="2">
        <v>14381.2485490914</v>
      </c>
      <c r="AM501" s="2">
        <v>14491.7014240647</v>
      </c>
      <c r="AN501" s="2">
        <v>14599.9830629639</v>
      </c>
      <c r="AO501" s="2">
        <v>14706.191994564801</v>
      </c>
      <c r="AP501" s="2">
        <v>14810.383873222499</v>
      </c>
      <c r="AQ501" s="2">
        <v>14912.6637531088</v>
      </c>
      <c r="AR501" s="2"/>
      <c r="AS501" s="2"/>
      <c r="AT501" s="2"/>
      <c r="AU501" s="2"/>
      <c r="AV501" s="2"/>
      <c r="AW501" s="2"/>
      <c r="AX501" s="2"/>
      <c r="AY501" s="2"/>
      <c r="AZ501" s="2"/>
      <c r="BA501" s="2"/>
      <c r="BB501" s="2"/>
      <c r="BC501" s="2"/>
      <c r="BD501" s="2"/>
      <c r="BE501" s="2"/>
      <c r="BF501" s="2"/>
      <c r="BG501" s="2"/>
      <c r="BH501" s="2"/>
    </row>
    <row r="502" spans="1:60" x14ac:dyDescent="0.25">
      <c r="A502" t="s">
        <v>105</v>
      </c>
      <c r="B502" t="s">
        <v>719</v>
      </c>
      <c r="C502" s="2">
        <v>10248</v>
      </c>
      <c r="D502" s="2">
        <v>10384</v>
      </c>
      <c r="E502" s="2">
        <v>10507</v>
      </c>
      <c r="F502" s="2">
        <v>10612</v>
      </c>
      <c r="G502" s="2">
        <v>10722</v>
      </c>
      <c r="H502" s="2">
        <v>10700</v>
      </c>
      <c r="I502" s="2">
        <v>10945</v>
      </c>
      <c r="J502" s="2">
        <v>11325</v>
      </c>
      <c r="K502" s="2">
        <v>11410</v>
      </c>
      <c r="L502" s="2">
        <v>11668</v>
      </c>
      <c r="M502" s="2">
        <v>11794</v>
      </c>
      <c r="N502" s="2">
        <v>11996</v>
      </c>
      <c r="O502" s="2">
        <v>12203</v>
      </c>
      <c r="P502" s="2">
        <v>12403</v>
      </c>
      <c r="Q502" s="2">
        <v>12601</v>
      </c>
      <c r="R502" s="2">
        <v>12830</v>
      </c>
      <c r="S502" s="2">
        <v>13019</v>
      </c>
      <c r="T502" s="2">
        <v>13237</v>
      </c>
      <c r="U502" s="2">
        <v>13457</v>
      </c>
      <c r="V502" s="2">
        <v>13614</v>
      </c>
      <c r="W502" s="2">
        <v>13618.4370485852</v>
      </c>
      <c r="X502" s="2">
        <v>13634.4709740493</v>
      </c>
      <c r="Y502" s="2">
        <v>13677.4492057552</v>
      </c>
      <c r="Z502" s="2">
        <v>13742.526886002501</v>
      </c>
      <c r="AA502" s="2">
        <v>13833.752779726099</v>
      </c>
      <c r="AB502" s="2">
        <v>13917.9463866115</v>
      </c>
      <c r="AC502" s="2">
        <v>13994.5472165273</v>
      </c>
      <c r="AD502" s="2">
        <v>14063.4120471476</v>
      </c>
      <c r="AE502" s="2">
        <v>14124.703551853099</v>
      </c>
      <c r="AF502" s="2">
        <v>14186.031347701501</v>
      </c>
      <c r="AG502" s="2">
        <v>14247.5123375393</v>
      </c>
      <c r="AH502" s="2">
        <v>14307.424065057099</v>
      </c>
      <c r="AI502" s="2">
        <v>14365.902949486201</v>
      </c>
      <c r="AJ502" s="2">
        <v>14422.856178173901</v>
      </c>
      <c r="AK502" s="2">
        <v>14478.1291125754</v>
      </c>
      <c r="AL502" s="2">
        <v>14531.6777121537</v>
      </c>
      <c r="AM502" s="2">
        <v>14583.241137314701</v>
      </c>
      <c r="AN502" s="2">
        <v>14632.731909752199</v>
      </c>
      <c r="AO502" s="2">
        <v>14680.041299084</v>
      </c>
      <c r="AP502" s="2">
        <v>14725.144589579601</v>
      </c>
      <c r="AQ502" s="2">
        <v>14768.018196045399</v>
      </c>
      <c r="AR502" s="2"/>
      <c r="AS502" s="2"/>
      <c r="AT502" s="2"/>
      <c r="AU502" s="2"/>
      <c r="AV502" s="2"/>
      <c r="AW502" s="2"/>
      <c r="AX502" s="2"/>
      <c r="AY502" s="2"/>
      <c r="AZ502" s="2"/>
      <c r="BA502" s="2"/>
      <c r="BB502" s="2"/>
      <c r="BC502" s="2"/>
      <c r="BD502" s="2"/>
      <c r="BE502" s="2"/>
      <c r="BF502" s="2"/>
      <c r="BG502" s="2"/>
      <c r="BH502" s="2"/>
    </row>
    <row r="503" spans="1:60" x14ac:dyDescent="0.25">
      <c r="A503" t="s">
        <v>106</v>
      </c>
      <c r="B503" t="s">
        <v>720</v>
      </c>
      <c r="C503" s="2">
        <v>9898</v>
      </c>
      <c r="D503" s="2">
        <v>10189</v>
      </c>
      <c r="E503" s="2">
        <v>10550</v>
      </c>
      <c r="F503" s="2">
        <v>10758</v>
      </c>
      <c r="G503" s="2">
        <v>11201</v>
      </c>
      <c r="H503" s="2">
        <v>11543</v>
      </c>
      <c r="I503" s="2">
        <v>12026</v>
      </c>
      <c r="J503" s="2">
        <v>12365</v>
      </c>
      <c r="K503" s="2">
        <v>12678</v>
      </c>
      <c r="L503" s="2">
        <v>13007</v>
      </c>
      <c r="M503" s="2">
        <v>13239</v>
      </c>
      <c r="N503" s="2">
        <v>13562</v>
      </c>
      <c r="O503" s="2">
        <v>13978</v>
      </c>
      <c r="P503" s="2">
        <v>14503</v>
      </c>
      <c r="Q503" s="2">
        <v>14842</v>
      </c>
      <c r="R503" s="2">
        <v>15321</v>
      </c>
      <c r="S503" s="2">
        <v>15738</v>
      </c>
      <c r="T503" s="2">
        <v>16286</v>
      </c>
      <c r="U503" s="2">
        <v>16795</v>
      </c>
      <c r="V503" s="2">
        <v>17311</v>
      </c>
      <c r="W503" s="2">
        <v>17639.6951016518</v>
      </c>
      <c r="X503" s="2">
        <v>18013.072731047399</v>
      </c>
      <c r="Y503" s="2">
        <v>18431.005280023499</v>
      </c>
      <c r="Z503" s="2">
        <v>18883.377795888198</v>
      </c>
      <c r="AA503" s="2">
        <v>19369.238677546098</v>
      </c>
      <c r="AB503" s="2">
        <v>19866.473864756499</v>
      </c>
      <c r="AC503" s="2">
        <v>20374.669378707302</v>
      </c>
      <c r="AD503" s="2">
        <v>20894.3265561224</v>
      </c>
      <c r="AE503" s="2">
        <v>21426.343259521898</v>
      </c>
      <c r="AF503" s="2">
        <v>21958.719579382199</v>
      </c>
      <c r="AG503" s="2">
        <v>22491.966305342201</v>
      </c>
      <c r="AH503" s="2">
        <v>23025.022692975199</v>
      </c>
      <c r="AI503" s="2">
        <v>23558.561856745098</v>
      </c>
      <c r="AJ503" s="2">
        <v>24092.529479194502</v>
      </c>
      <c r="AK503" s="2">
        <v>24626.735547291199</v>
      </c>
      <c r="AL503" s="2">
        <v>25161.061946512102</v>
      </c>
      <c r="AM503" s="2">
        <v>25695.4808432393</v>
      </c>
      <c r="AN503" s="2">
        <v>26229.912529425201</v>
      </c>
      <c r="AO503" s="2">
        <v>26764.686535320401</v>
      </c>
      <c r="AP503" s="2">
        <v>27299.52447937</v>
      </c>
      <c r="AQ503" s="2">
        <v>27834.268383894501</v>
      </c>
      <c r="AR503" s="2"/>
      <c r="AS503" s="2"/>
      <c r="AT503" s="2"/>
      <c r="AU503" s="2"/>
      <c r="AV503" s="2"/>
      <c r="AW503" s="2"/>
      <c r="AX503" s="2"/>
      <c r="AY503" s="2"/>
      <c r="AZ503" s="2"/>
      <c r="BA503" s="2"/>
      <c r="BB503" s="2"/>
      <c r="BC503" s="2"/>
      <c r="BD503" s="2"/>
      <c r="BE503" s="2"/>
      <c r="BF503" s="2"/>
      <c r="BG503" s="2"/>
      <c r="BH503" s="2"/>
    </row>
    <row r="504" spans="1:60" x14ac:dyDescent="0.25">
      <c r="A504" t="s">
        <v>106</v>
      </c>
      <c r="B504" t="s">
        <v>721</v>
      </c>
      <c r="C504" s="2">
        <v>9198</v>
      </c>
      <c r="D504" s="2">
        <v>9343</v>
      </c>
      <c r="E504" s="2">
        <v>9392</v>
      </c>
      <c r="F504" s="2">
        <v>9433</v>
      </c>
      <c r="G504" s="2">
        <v>9512</v>
      </c>
      <c r="H504" s="2">
        <v>9548</v>
      </c>
      <c r="I504" s="2">
        <v>9597</v>
      </c>
      <c r="J504" s="2">
        <v>9610</v>
      </c>
      <c r="K504" s="2">
        <v>9599</v>
      </c>
      <c r="L504" s="2">
        <v>9606</v>
      </c>
      <c r="M504" s="2">
        <v>9621</v>
      </c>
      <c r="N504" s="2">
        <v>9644</v>
      </c>
      <c r="O504" s="2">
        <v>9717</v>
      </c>
      <c r="P504" s="2">
        <v>9796</v>
      </c>
      <c r="Q504" s="2">
        <v>9900</v>
      </c>
      <c r="R504" s="2">
        <v>10004</v>
      </c>
      <c r="S504" s="2">
        <v>10145</v>
      </c>
      <c r="T504" s="2">
        <v>10250</v>
      </c>
      <c r="U504" s="2">
        <v>10346</v>
      </c>
      <c r="V504" s="2">
        <v>10379</v>
      </c>
      <c r="W504" s="2">
        <v>10480.0672517188</v>
      </c>
      <c r="X504" s="2">
        <v>10610.7369148869</v>
      </c>
      <c r="Y504" s="2">
        <v>10765.6549191096</v>
      </c>
      <c r="Z504" s="2">
        <v>10937.777144780999</v>
      </c>
      <c r="AA504" s="2">
        <v>11126.555548369201</v>
      </c>
      <c r="AB504" s="2">
        <v>11320.0923094916</v>
      </c>
      <c r="AC504" s="2">
        <v>11518.2332909384</v>
      </c>
      <c r="AD504" s="2">
        <v>11721.0736664879</v>
      </c>
      <c r="AE504" s="2">
        <v>11929.448011832699</v>
      </c>
      <c r="AF504" s="2">
        <v>12140.152930137199</v>
      </c>
      <c r="AG504" s="2">
        <v>12353.7297282294</v>
      </c>
      <c r="AH504" s="2">
        <v>12569.471784068701</v>
      </c>
      <c r="AI504" s="2">
        <v>12787.536839775899</v>
      </c>
      <c r="AJ504" s="2">
        <v>13007.872657107</v>
      </c>
      <c r="AK504" s="2">
        <v>13230.250199268599</v>
      </c>
      <c r="AL504" s="2">
        <v>13454.3659916095</v>
      </c>
      <c r="AM504" s="2">
        <v>13680.1274029463</v>
      </c>
      <c r="AN504" s="2">
        <v>13907.3337859494</v>
      </c>
      <c r="AO504" s="2">
        <v>14136.002785979499</v>
      </c>
      <c r="AP504" s="2">
        <v>14365.9732826895</v>
      </c>
      <c r="AQ504" s="2">
        <v>14596.9824409188</v>
      </c>
      <c r="AR504" s="2"/>
      <c r="AS504" s="2"/>
      <c r="AT504" s="2"/>
      <c r="AU504" s="2"/>
      <c r="AV504" s="2"/>
      <c r="AW504" s="2"/>
      <c r="AX504" s="2"/>
      <c r="AY504" s="2"/>
      <c r="AZ504" s="2"/>
      <c r="BA504" s="2"/>
      <c r="BB504" s="2"/>
      <c r="BC504" s="2"/>
      <c r="BD504" s="2"/>
      <c r="BE504" s="2"/>
      <c r="BF504" s="2"/>
      <c r="BG504" s="2"/>
      <c r="BH504" s="2"/>
    </row>
    <row r="505" spans="1:60" x14ac:dyDescent="0.25">
      <c r="A505" t="s">
        <v>106</v>
      </c>
      <c r="B505" t="s">
        <v>722</v>
      </c>
      <c r="C505" s="2">
        <v>10893</v>
      </c>
      <c r="D505" s="2">
        <v>10925</v>
      </c>
      <c r="E505" s="2">
        <v>10909</v>
      </c>
      <c r="F505" s="2">
        <v>10927</v>
      </c>
      <c r="G505" s="2">
        <v>10930</v>
      </c>
      <c r="H505" s="2">
        <v>10964</v>
      </c>
      <c r="I505" s="2">
        <v>10962</v>
      </c>
      <c r="J505" s="2">
        <v>10977</v>
      </c>
      <c r="K505" s="2">
        <v>10984</v>
      </c>
      <c r="L505" s="2">
        <v>10968</v>
      </c>
      <c r="M505" s="2">
        <v>10933</v>
      </c>
      <c r="N505" s="2">
        <v>10896</v>
      </c>
      <c r="O505" s="2">
        <v>10894</v>
      </c>
      <c r="P505" s="2">
        <v>10824</v>
      </c>
      <c r="Q505" s="2">
        <v>10727</v>
      </c>
      <c r="R505" s="2">
        <v>10686</v>
      </c>
      <c r="S505" s="2">
        <v>10647</v>
      </c>
      <c r="T505" s="2">
        <v>10579</v>
      </c>
      <c r="U505" s="2">
        <v>10521</v>
      </c>
      <c r="V505" s="2">
        <v>10515</v>
      </c>
      <c r="W505" s="2">
        <v>10543.188514321901</v>
      </c>
      <c r="X505" s="2">
        <v>10603.1654966442</v>
      </c>
      <c r="Y505" s="2">
        <v>10690.023261030599</v>
      </c>
      <c r="Z505" s="2">
        <v>10796.5021815004</v>
      </c>
      <c r="AA505" s="2">
        <v>10923.8735284591</v>
      </c>
      <c r="AB505" s="2">
        <v>11052.388211307099</v>
      </c>
      <c r="AC505" s="2">
        <v>11182.1534151263</v>
      </c>
      <c r="AD505" s="2">
        <v>11312.938428432401</v>
      </c>
      <c r="AE505" s="2">
        <v>11445.2576793918</v>
      </c>
      <c r="AF505" s="2">
        <v>11576.8200692346</v>
      </c>
      <c r="AG505" s="2">
        <v>11707.8269059917</v>
      </c>
      <c r="AH505" s="2">
        <v>11837.112320246501</v>
      </c>
      <c r="AI505" s="2">
        <v>11964.778220116499</v>
      </c>
      <c r="AJ505" s="2">
        <v>12090.5997987592</v>
      </c>
      <c r="AK505" s="2">
        <v>12214.383894860101</v>
      </c>
      <c r="AL505" s="2">
        <v>12335.8657616124</v>
      </c>
      <c r="AM505" s="2">
        <v>12455.029885502099</v>
      </c>
      <c r="AN505" s="2">
        <v>12571.773899051301</v>
      </c>
      <c r="AO505" s="2">
        <v>12686.221270854299</v>
      </c>
      <c r="AP505" s="2">
        <v>12798.3581613608</v>
      </c>
      <c r="AQ505" s="2">
        <v>12908.1667676751</v>
      </c>
      <c r="AR505" s="2"/>
      <c r="AS505" s="2"/>
      <c r="AT505" s="2"/>
      <c r="AU505" s="2"/>
      <c r="AV505" s="2"/>
      <c r="AW505" s="2"/>
      <c r="AX505" s="2"/>
      <c r="AY505" s="2"/>
      <c r="AZ505" s="2"/>
      <c r="BA505" s="2"/>
      <c r="BB505" s="2"/>
      <c r="BC505" s="2"/>
      <c r="BD505" s="2"/>
      <c r="BE505" s="2"/>
      <c r="BF505" s="2"/>
      <c r="BG505" s="2"/>
      <c r="BH505" s="2"/>
    </row>
    <row r="506" spans="1:60" x14ac:dyDescent="0.25">
      <c r="A506" t="s">
        <v>106</v>
      </c>
      <c r="B506" t="s">
        <v>723</v>
      </c>
      <c r="C506" s="2">
        <v>11096</v>
      </c>
      <c r="D506" s="2">
        <v>11034</v>
      </c>
      <c r="E506" s="2">
        <v>10957</v>
      </c>
      <c r="F506" s="2">
        <v>10957</v>
      </c>
      <c r="G506" s="2">
        <v>10905</v>
      </c>
      <c r="H506" s="2">
        <v>10932</v>
      </c>
      <c r="I506" s="2">
        <v>10965</v>
      </c>
      <c r="J506" s="2">
        <v>10990</v>
      </c>
      <c r="K506" s="2">
        <v>11031</v>
      </c>
      <c r="L506" s="2">
        <v>11110</v>
      </c>
      <c r="M506" s="2">
        <v>11167</v>
      </c>
      <c r="N506" s="2">
        <v>11280</v>
      </c>
      <c r="O506" s="2">
        <v>11382</v>
      </c>
      <c r="P506" s="2">
        <v>11515</v>
      </c>
      <c r="Q506" s="2">
        <v>11669</v>
      </c>
      <c r="R506" s="2">
        <v>11784</v>
      </c>
      <c r="S506" s="2">
        <v>11904</v>
      </c>
      <c r="T506" s="2">
        <v>12003</v>
      </c>
      <c r="U506" s="2">
        <v>12102</v>
      </c>
      <c r="V506" s="2">
        <v>12233</v>
      </c>
      <c r="W506" s="2">
        <v>12315.526629656</v>
      </c>
      <c r="X506" s="2">
        <v>12417.182295783299</v>
      </c>
      <c r="Y506" s="2">
        <v>12535.9028694641</v>
      </c>
      <c r="Z506" s="2">
        <v>12665.5730262791</v>
      </c>
      <c r="AA506" s="2">
        <v>12804.814869973299</v>
      </c>
      <c r="AB506" s="2">
        <v>12947.549773135799</v>
      </c>
      <c r="AC506" s="2">
        <v>13093.003714788099</v>
      </c>
      <c r="AD506" s="2">
        <v>13241.401192011101</v>
      </c>
      <c r="AE506" s="2">
        <v>13393.021769339501</v>
      </c>
      <c r="AF506" s="2">
        <v>13544.9303818929</v>
      </c>
      <c r="AG506" s="2">
        <v>13697.3960775345</v>
      </c>
      <c r="AH506" s="2">
        <v>13850.154950522299</v>
      </c>
      <c r="AI506" s="2">
        <v>14003.540655308399</v>
      </c>
      <c r="AJ506" s="2">
        <v>14157.446564305899</v>
      </c>
      <c r="AK506" s="2">
        <v>14311.791040889</v>
      </c>
      <c r="AL506" s="2">
        <v>14466.5316770188</v>
      </c>
      <c r="AM506" s="2">
        <v>14621.500007468499</v>
      </c>
      <c r="AN506" s="2">
        <v>14776.7951896426</v>
      </c>
      <c r="AO506" s="2">
        <v>14932.5972257591</v>
      </c>
      <c r="AP506" s="2">
        <v>15088.8859897166</v>
      </c>
      <c r="AQ506" s="2">
        <v>15245.571746052299</v>
      </c>
      <c r="AR506" s="2"/>
      <c r="AS506" s="2"/>
      <c r="AT506" s="2"/>
      <c r="AU506" s="2"/>
      <c r="AV506" s="2"/>
      <c r="AW506" s="2"/>
      <c r="AX506" s="2"/>
      <c r="AY506" s="2"/>
      <c r="AZ506" s="2"/>
      <c r="BA506" s="2"/>
      <c r="BB506" s="2"/>
      <c r="BC506" s="2"/>
      <c r="BD506" s="2"/>
      <c r="BE506" s="2"/>
      <c r="BF506" s="2"/>
      <c r="BG506" s="2"/>
      <c r="BH506" s="2"/>
    </row>
    <row r="507" spans="1:60" x14ac:dyDescent="0.25">
      <c r="A507" t="s">
        <v>106</v>
      </c>
      <c r="B507" t="s">
        <v>724</v>
      </c>
      <c r="C507" s="2">
        <v>7798</v>
      </c>
      <c r="D507" s="2">
        <v>7750</v>
      </c>
      <c r="E507" s="2">
        <v>7674</v>
      </c>
      <c r="F507" s="2">
        <v>7638</v>
      </c>
      <c r="G507" s="2">
        <v>7650</v>
      </c>
      <c r="H507" s="2">
        <v>7630</v>
      </c>
      <c r="I507" s="2">
        <v>7595</v>
      </c>
      <c r="J507" s="2">
        <v>7591</v>
      </c>
      <c r="K507" s="2">
        <v>7617</v>
      </c>
      <c r="L507" s="2">
        <v>7622</v>
      </c>
      <c r="M507" s="2">
        <v>7664</v>
      </c>
      <c r="N507" s="2">
        <v>7672</v>
      </c>
      <c r="O507" s="2">
        <v>7684</v>
      </c>
      <c r="P507" s="2">
        <v>7682</v>
      </c>
      <c r="Q507" s="2">
        <v>7677</v>
      </c>
      <c r="R507" s="2">
        <v>7677</v>
      </c>
      <c r="S507" s="2">
        <v>7675</v>
      </c>
      <c r="T507" s="2">
        <v>7679</v>
      </c>
      <c r="U507" s="2">
        <v>7671</v>
      </c>
      <c r="V507" s="2">
        <v>7560</v>
      </c>
      <c r="W507" s="2">
        <v>7541.8971414260805</v>
      </c>
      <c r="X507" s="2">
        <v>7532.3757686766603</v>
      </c>
      <c r="Y507" s="2">
        <v>7532.1384498973202</v>
      </c>
      <c r="Z507" s="2">
        <v>7538.3882899448699</v>
      </c>
      <c r="AA507" s="2">
        <v>7550.3851703566597</v>
      </c>
      <c r="AB507" s="2">
        <v>7563.7901466966496</v>
      </c>
      <c r="AC507" s="2">
        <v>7578.1950885568704</v>
      </c>
      <c r="AD507" s="2">
        <v>7593.3658705112402</v>
      </c>
      <c r="AE507" s="2">
        <v>7609.2511136457097</v>
      </c>
      <c r="AF507" s="2">
        <v>7625.7286531646596</v>
      </c>
      <c r="AG507" s="2">
        <v>7642.8257792194099</v>
      </c>
      <c r="AH507" s="2">
        <v>7660.11941286411</v>
      </c>
      <c r="AI507" s="2">
        <v>7677.7339522893699</v>
      </c>
      <c r="AJ507" s="2">
        <v>7695.5722362708002</v>
      </c>
      <c r="AK507" s="2">
        <v>7713.5987144315704</v>
      </c>
      <c r="AL507" s="2">
        <v>7731.8145216072899</v>
      </c>
      <c r="AM507" s="2">
        <v>7750.1460107290104</v>
      </c>
      <c r="AN507" s="2">
        <v>7768.53660495843</v>
      </c>
      <c r="AO507" s="2">
        <v>7786.9549827026503</v>
      </c>
      <c r="AP507" s="2">
        <v>7805.3645600916698</v>
      </c>
      <c r="AQ507" s="2">
        <v>7823.7525490337202</v>
      </c>
      <c r="AR507" s="2"/>
      <c r="AS507" s="2"/>
      <c r="AT507" s="2"/>
      <c r="AU507" s="2"/>
      <c r="AV507" s="2"/>
      <c r="AW507" s="2"/>
      <c r="AX507" s="2"/>
      <c r="AY507" s="2"/>
      <c r="AZ507" s="2"/>
      <c r="BA507" s="2"/>
      <c r="BB507" s="2"/>
      <c r="BC507" s="2"/>
      <c r="BD507" s="2"/>
      <c r="BE507" s="2"/>
      <c r="BF507" s="2"/>
      <c r="BG507" s="2"/>
      <c r="BH507" s="2"/>
    </row>
    <row r="508" spans="1:60" x14ac:dyDescent="0.25">
      <c r="A508" t="s">
        <v>106</v>
      </c>
      <c r="B508" t="s">
        <v>725</v>
      </c>
      <c r="C508" s="2">
        <v>5589</v>
      </c>
      <c r="D508" s="2">
        <v>5638</v>
      </c>
      <c r="E508" s="2">
        <v>5684</v>
      </c>
      <c r="F508" s="2">
        <v>5735</v>
      </c>
      <c r="G508" s="2">
        <v>5824</v>
      </c>
      <c r="H508" s="2">
        <v>5929</v>
      </c>
      <c r="I508" s="2">
        <v>5900</v>
      </c>
      <c r="J508" s="2">
        <v>5856</v>
      </c>
      <c r="K508" s="2">
        <v>5830</v>
      </c>
      <c r="L508" s="2">
        <v>5803</v>
      </c>
      <c r="M508" s="2">
        <v>5755</v>
      </c>
      <c r="N508" s="2">
        <v>5726</v>
      </c>
      <c r="O508" s="2">
        <v>5699</v>
      </c>
      <c r="P508" s="2">
        <v>5658</v>
      </c>
      <c r="Q508" s="2">
        <v>5597</v>
      </c>
      <c r="R508" s="2">
        <v>5539</v>
      </c>
      <c r="S508" s="2">
        <v>5513</v>
      </c>
      <c r="T508" s="2">
        <v>5481</v>
      </c>
      <c r="U508" s="2">
        <v>5427</v>
      </c>
      <c r="V508" s="2">
        <v>5439</v>
      </c>
      <c r="W508" s="2">
        <v>5401.8626303299698</v>
      </c>
      <c r="X508" s="2">
        <v>5371.0903914168102</v>
      </c>
      <c r="Y508" s="2">
        <v>5343.4632368121202</v>
      </c>
      <c r="Z508" s="2">
        <v>5316.5874892521597</v>
      </c>
      <c r="AA508" s="2">
        <v>5289.9613511201896</v>
      </c>
      <c r="AB508" s="2">
        <v>5260.8139118106401</v>
      </c>
      <c r="AC508" s="2">
        <v>5229.0395579092101</v>
      </c>
      <c r="AD508" s="2">
        <v>5194.6182930097102</v>
      </c>
      <c r="AE508" s="2">
        <v>5157.8616802657198</v>
      </c>
      <c r="AF508" s="2">
        <v>5118.8647030843604</v>
      </c>
      <c r="AG508" s="2">
        <v>5077.5818159826704</v>
      </c>
      <c r="AH508" s="2">
        <v>5034.0312088827804</v>
      </c>
      <c r="AI508" s="2">
        <v>4988.4109361419696</v>
      </c>
      <c r="AJ508" s="2">
        <v>4940.8238875406496</v>
      </c>
      <c r="AK508" s="2">
        <v>4891.3587591092601</v>
      </c>
      <c r="AL508" s="2">
        <v>4840.1912392709701</v>
      </c>
      <c r="AM508" s="2">
        <v>4787.3946157006803</v>
      </c>
      <c r="AN508" s="2">
        <v>4733.06266942814</v>
      </c>
      <c r="AO508" s="2">
        <v>4677.3546485121296</v>
      </c>
      <c r="AP508" s="2">
        <v>4620.3898720307097</v>
      </c>
      <c r="AQ508" s="2">
        <v>4562.31585370227</v>
      </c>
      <c r="AR508" s="2"/>
      <c r="AS508" s="2"/>
      <c r="AT508" s="2"/>
      <c r="AU508" s="2"/>
      <c r="AV508" s="2"/>
      <c r="AW508" s="2"/>
      <c r="AX508" s="2"/>
      <c r="AY508" s="2"/>
      <c r="AZ508" s="2"/>
      <c r="BA508" s="2"/>
      <c r="BB508" s="2"/>
      <c r="BC508" s="2"/>
      <c r="BD508" s="2"/>
      <c r="BE508" s="2"/>
      <c r="BF508" s="2"/>
      <c r="BG508" s="2"/>
      <c r="BH508" s="2"/>
    </row>
    <row r="509" spans="1:60" x14ac:dyDescent="0.25">
      <c r="A509" t="s">
        <v>106</v>
      </c>
      <c r="B509" t="s">
        <v>726</v>
      </c>
      <c r="C509" s="2">
        <v>6318</v>
      </c>
      <c r="D509" s="2">
        <v>6302</v>
      </c>
      <c r="E509" s="2">
        <v>6314</v>
      </c>
      <c r="F509" s="2">
        <v>6291</v>
      </c>
      <c r="G509" s="2">
        <v>6297</v>
      </c>
      <c r="H509" s="2">
        <v>6396</v>
      </c>
      <c r="I509" s="2">
        <v>6402</v>
      </c>
      <c r="J509" s="2">
        <v>6443</v>
      </c>
      <c r="K509" s="2">
        <v>6567</v>
      </c>
      <c r="L509" s="2">
        <v>6649</v>
      </c>
      <c r="M509" s="2">
        <v>6716</v>
      </c>
      <c r="N509" s="2">
        <v>6738</v>
      </c>
      <c r="O509" s="2">
        <v>6760</v>
      </c>
      <c r="P509" s="2">
        <v>6788</v>
      </c>
      <c r="Q509" s="2">
        <v>6817</v>
      </c>
      <c r="R509" s="2">
        <v>6845</v>
      </c>
      <c r="S509" s="2">
        <v>6903</v>
      </c>
      <c r="T509" s="2">
        <v>6954</v>
      </c>
      <c r="U509" s="2">
        <v>6985</v>
      </c>
      <c r="V509" s="2">
        <v>7129</v>
      </c>
      <c r="W509" s="2">
        <v>7167.7059742206402</v>
      </c>
      <c r="X509" s="2">
        <v>7222.7153573043997</v>
      </c>
      <c r="Y509" s="2">
        <v>7289.8429333597396</v>
      </c>
      <c r="Z509" s="2">
        <v>7364.9660073453797</v>
      </c>
      <c r="AA509" s="2">
        <v>7446.8142396578596</v>
      </c>
      <c r="AB509" s="2">
        <v>7531.4354786987496</v>
      </c>
      <c r="AC509" s="2">
        <v>7618.59340314368</v>
      </c>
      <c r="AD509" s="2">
        <v>7708.2516462938502</v>
      </c>
      <c r="AE509" s="2">
        <v>7800.4647913272202</v>
      </c>
      <c r="AF509" s="2">
        <v>7891.5425612469398</v>
      </c>
      <c r="AG509" s="2">
        <v>7981.5065291191904</v>
      </c>
      <c r="AH509" s="2">
        <v>8069.9389509900902</v>
      </c>
      <c r="AI509" s="2">
        <v>8157.0495089062297</v>
      </c>
      <c r="AJ509" s="2">
        <v>8242.7130742609806</v>
      </c>
      <c r="AK509" s="2">
        <v>8326.7834732387291</v>
      </c>
      <c r="AL509" s="2">
        <v>8409.3038890202097</v>
      </c>
      <c r="AM509" s="2">
        <v>8490.1664200611904</v>
      </c>
      <c r="AN509" s="2">
        <v>8569.3562912606303</v>
      </c>
      <c r="AO509" s="2">
        <v>8646.9607417927</v>
      </c>
      <c r="AP509" s="2">
        <v>8722.9940882119899</v>
      </c>
      <c r="AQ509" s="2">
        <v>8797.50027811361</v>
      </c>
      <c r="AR509" s="2"/>
      <c r="AS509" s="2"/>
      <c r="AT509" s="2"/>
      <c r="AU509" s="2"/>
      <c r="AV509" s="2"/>
      <c r="AW509" s="2"/>
      <c r="AX509" s="2"/>
      <c r="AY509" s="2"/>
      <c r="AZ509" s="2"/>
      <c r="BA509" s="2"/>
      <c r="BB509" s="2"/>
      <c r="BC509" s="2"/>
      <c r="BD509" s="2"/>
      <c r="BE509" s="2"/>
      <c r="BF509" s="2"/>
      <c r="BG509" s="2"/>
      <c r="BH509" s="2"/>
    </row>
    <row r="510" spans="1:60" x14ac:dyDescent="0.25">
      <c r="A510" t="s">
        <v>106</v>
      </c>
      <c r="B510" t="s">
        <v>727</v>
      </c>
      <c r="C510" s="2">
        <v>8266</v>
      </c>
      <c r="D510" s="2">
        <v>8159</v>
      </c>
      <c r="E510" s="2">
        <v>8029</v>
      </c>
      <c r="F510" s="2">
        <v>7863</v>
      </c>
      <c r="G510" s="2">
        <v>7723</v>
      </c>
      <c r="H510" s="2">
        <v>7586</v>
      </c>
      <c r="I510" s="2">
        <v>7541</v>
      </c>
      <c r="J510" s="2">
        <v>7452</v>
      </c>
      <c r="K510" s="2">
        <v>7446</v>
      </c>
      <c r="L510" s="2">
        <v>7366</v>
      </c>
      <c r="M510" s="2">
        <v>7303</v>
      </c>
      <c r="N510" s="2">
        <v>7352</v>
      </c>
      <c r="O510" s="2">
        <v>7411</v>
      </c>
      <c r="P510" s="2">
        <v>7470</v>
      </c>
      <c r="Q510" s="2">
        <v>7549</v>
      </c>
      <c r="R510" s="2">
        <v>7556</v>
      </c>
      <c r="S510" s="2">
        <v>7530</v>
      </c>
      <c r="T510" s="2">
        <v>7575</v>
      </c>
      <c r="U510" s="2">
        <v>7624</v>
      </c>
      <c r="V510" s="2">
        <v>7608</v>
      </c>
      <c r="W510" s="2">
        <v>7586.9709431646197</v>
      </c>
      <c r="X510" s="2">
        <v>7574.88069550204</v>
      </c>
      <c r="Y510" s="2">
        <v>7573.6855020044604</v>
      </c>
      <c r="Z510" s="2">
        <v>7580.0122560960999</v>
      </c>
      <c r="AA510" s="2">
        <v>7593.4254591317203</v>
      </c>
      <c r="AB510" s="2">
        <v>7605.9373277676796</v>
      </c>
      <c r="AC510" s="2">
        <v>7617.4117089307301</v>
      </c>
      <c r="AD510" s="2">
        <v>7627.92813864855</v>
      </c>
      <c r="AE510" s="2">
        <v>7637.86342644664</v>
      </c>
      <c r="AF510" s="2">
        <v>7646.53301485264</v>
      </c>
      <c r="AG510" s="2">
        <v>7654.1915027194</v>
      </c>
      <c r="AH510" s="2">
        <v>7660.33027137318</v>
      </c>
      <c r="AI510" s="2">
        <v>7665.1154854332499</v>
      </c>
      <c r="AJ510" s="2">
        <v>7668.5246777605198</v>
      </c>
      <c r="AK510" s="2">
        <v>7670.3649139157897</v>
      </c>
      <c r="AL510" s="2">
        <v>7670.4910936536699</v>
      </c>
      <c r="AM510" s="2">
        <v>7668.7882235835104</v>
      </c>
      <c r="AN510" s="2">
        <v>7665.1735616709502</v>
      </c>
      <c r="AO510" s="2">
        <v>7659.7028754583798</v>
      </c>
      <c r="AP510" s="2">
        <v>7652.3967065910001</v>
      </c>
      <c r="AQ510" s="2">
        <v>7643.1997144944798</v>
      </c>
      <c r="AR510" s="2"/>
      <c r="AS510" s="2"/>
      <c r="AT510" s="2"/>
      <c r="AU510" s="2"/>
      <c r="AV510" s="2"/>
      <c r="AW510" s="2"/>
      <c r="AX510" s="2"/>
      <c r="AY510" s="2"/>
      <c r="AZ510" s="2"/>
      <c r="BA510" s="2"/>
      <c r="BB510" s="2"/>
      <c r="BC510" s="2"/>
      <c r="BD510" s="2"/>
      <c r="BE510" s="2"/>
      <c r="BF510" s="2"/>
      <c r="BG510" s="2"/>
      <c r="BH510" s="2"/>
    </row>
    <row r="511" spans="1:60" x14ac:dyDescent="0.25">
      <c r="A511" t="s">
        <v>106</v>
      </c>
      <c r="B511" t="s">
        <v>728</v>
      </c>
      <c r="C511" s="2">
        <v>8216</v>
      </c>
      <c r="D511" s="2">
        <v>8087</v>
      </c>
      <c r="E511" s="2">
        <v>7934</v>
      </c>
      <c r="F511" s="2">
        <v>7802</v>
      </c>
      <c r="G511" s="2">
        <v>7676</v>
      </c>
      <c r="H511" s="2">
        <v>7570</v>
      </c>
      <c r="I511" s="2">
        <v>7387</v>
      </c>
      <c r="J511" s="2">
        <v>7249</v>
      </c>
      <c r="K511" s="2">
        <v>7167</v>
      </c>
      <c r="L511" s="2">
        <v>7089</v>
      </c>
      <c r="M511" s="2">
        <v>7001</v>
      </c>
      <c r="N511" s="2">
        <v>6965</v>
      </c>
      <c r="O511" s="2">
        <v>6930</v>
      </c>
      <c r="P511" s="2">
        <v>6898</v>
      </c>
      <c r="Q511" s="2">
        <v>6866</v>
      </c>
      <c r="R511" s="2">
        <v>6838</v>
      </c>
      <c r="S511" s="2">
        <v>6795</v>
      </c>
      <c r="T511" s="2">
        <v>6769</v>
      </c>
      <c r="U511" s="2">
        <v>6735</v>
      </c>
      <c r="V511" s="2">
        <v>6739</v>
      </c>
      <c r="W511" s="2">
        <v>6695.7320027010101</v>
      </c>
      <c r="X511" s="2">
        <v>6662.7713316952004</v>
      </c>
      <c r="Y511" s="2">
        <v>6637.4592751964201</v>
      </c>
      <c r="Z511" s="2">
        <v>6615.6783120194596</v>
      </c>
      <c r="AA511" s="2">
        <v>6597.7908107572302</v>
      </c>
      <c r="AB511" s="2">
        <v>6578.5754947181304</v>
      </c>
      <c r="AC511" s="2">
        <v>6557.6454562854597</v>
      </c>
      <c r="AD511" s="2">
        <v>6535.1074679437897</v>
      </c>
      <c r="AE511" s="2">
        <v>6511.3951264573698</v>
      </c>
      <c r="AF511" s="2">
        <v>6486.9012779023396</v>
      </c>
      <c r="AG511" s="2">
        <v>6461.54711283694</v>
      </c>
      <c r="AH511" s="2">
        <v>6435.1537965096404</v>
      </c>
      <c r="AI511" s="2">
        <v>6407.8272786982798</v>
      </c>
      <c r="AJ511" s="2">
        <v>6379.6817448234096</v>
      </c>
      <c r="AK511" s="2">
        <v>6350.8083978724198</v>
      </c>
      <c r="AL511" s="2">
        <v>6321.2101279734597</v>
      </c>
      <c r="AM511" s="2">
        <v>6290.9501352445895</v>
      </c>
      <c r="AN511" s="2">
        <v>6260.1276435954396</v>
      </c>
      <c r="AO511" s="2">
        <v>6228.8195026048597</v>
      </c>
      <c r="AP511" s="2">
        <v>6197.0224428015899</v>
      </c>
      <c r="AQ511" s="2">
        <v>6164.8309951127403</v>
      </c>
      <c r="AR511" s="2"/>
      <c r="AS511" s="2"/>
      <c r="AT511" s="2"/>
      <c r="AU511" s="2"/>
      <c r="AV511" s="2"/>
      <c r="AW511" s="2"/>
      <c r="AX511" s="2"/>
      <c r="AY511" s="2"/>
      <c r="AZ511" s="2"/>
      <c r="BA511" s="2"/>
      <c r="BB511" s="2"/>
      <c r="BC511" s="2"/>
      <c r="BD511" s="2"/>
      <c r="BE511" s="2"/>
      <c r="BF511" s="2"/>
      <c r="BG511" s="2"/>
      <c r="BH511" s="2"/>
    </row>
    <row r="512" spans="1:60" x14ac:dyDescent="0.25">
      <c r="A512" t="s">
        <v>106</v>
      </c>
      <c r="B512" t="s">
        <v>729</v>
      </c>
      <c r="C512" s="2">
        <v>17397</v>
      </c>
      <c r="D512" s="2">
        <v>17472</v>
      </c>
      <c r="E512" s="2">
        <v>17491</v>
      </c>
      <c r="F512" s="2">
        <v>17521</v>
      </c>
      <c r="G512" s="2">
        <v>17618</v>
      </c>
      <c r="H512" s="2">
        <v>17763</v>
      </c>
      <c r="I512" s="2">
        <v>17927</v>
      </c>
      <c r="J512" s="2">
        <v>18165</v>
      </c>
      <c r="K512" s="2">
        <v>18442</v>
      </c>
      <c r="L512" s="2">
        <v>18604</v>
      </c>
      <c r="M512" s="2">
        <v>18683</v>
      </c>
      <c r="N512" s="2">
        <v>18903</v>
      </c>
      <c r="O512" s="2">
        <v>19115</v>
      </c>
      <c r="P512" s="2">
        <v>19309</v>
      </c>
      <c r="Q512" s="2">
        <v>19499</v>
      </c>
      <c r="R512" s="2">
        <v>19709</v>
      </c>
      <c r="S512" s="2">
        <v>19961</v>
      </c>
      <c r="T512" s="2">
        <v>20225</v>
      </c>
      <c r="U512" s="2">
        <v>20394</v>
      </c>
      <c r="V512" s="2">
        <v>20571</v>
      </c>
      <c r="W512" s="2">
        <v>20551.687158293498</v>
      </c>
      <c r="X512" s="2">
        <v>20541.197262337901</v>
      </c>
      <c r="Y512" s="2">
        <v>20607.253749015301</v>
      </c>
      <c r="Z512" s="2">
        <v>20749.077339459702</v>
      </c>
      <c r="AA512" s="2">
        <v>20976.7116264086</v>
      </c>
      <c r="AB512" s="2">
        <v>21212.422803846999</v>
      </c>
      <c r="AC512" s="2">
        <v>21454.752773773002</v>
      </c>
      <c r="AD512" s="2">
        <v>21703.427806669399</v>
      </c>
      <c r="AE512" s="2">
        <v>21958.925819307999</v>
      </c>
      <c r="AF512" s="2">
        <v>22220.2624307115</v>
      </c>
      <c r="AG512" s="2">
        <v>22487.8301225328</v>
      </c>
      <c r="AH512" s="2">
        <v>22757.7767061134</v>
      </c>
      <c r="AI512" s="2">
        <v>23030.767671908201</v>
      </c>
      <c r="AJ512" s="2">
        <v>23306.554878979401</v>
      </c>
      <c r="AK512" s="2">
        <v>23584.8795437632</v>
      </c>
      <c r="AL512" s="2">
        <v>23865.489995623298</v>
      </c>
      <c r="AM512" s="2">
        <v>24147.811033604401</v>
      </c>
      <c r="AN512" s="2">
        <v>24431.4113901329</v>
      </c>
      <c r="AO512" s="2">
        <v>24716.094399603498</v>
      </c>
      <c r="AP512" s="2">
        <v>25001.49246198</v>
      </c>
      <c r="AQ512" s="2">
        <v>25287.355548355699</v>
      </c>
      <c r="AR512" s="2"/>
      <c r="AS512" s="2"/>
      <c r="AT512" s="2"/>
      <c r="AU512" s="2"/>
      <c r="AV512" s="2"/>
      <c r="AW512" s="2"/>
      <c r="AX512" s="2"/>
      <c r="AY512" s="2"/>
      <c r="AZ512" s="2"/>
      <c r="BA512" s="2"/>
      <c r="BB512" s="2"/>
      <c r="BC512" s="2"/>
      <c r="BD512" s="2"/>
      <c r="BE512" s="2"/>
      <c r="BF512" s="2"/>
      <c r="BG512" s="2"/>
      <c r="BH512" s="2"/>
    </row>
    <row r="513" spans="1:60" x14ac:dyDescent="0.25">
      <c r="A513" t="s">
        <v>106</v>
      </c>
      <c r="B513" t="s">
        <v>730</v>
      </c>
      <c r="C513" s="2">
        <v>14383</v>
      </c>
      <c r="D513" s="2">
        <v>14227</v>
      </c>
      <c r="E513" s="2">
        <v>13983</v>
      </c>
      <c r="F513" s="2">
        <v>13792</v>
      </c>
      <c r="G513" s="2">
        <v>13620</v>
      </c>
      <c r="H513" s="2">
        <v>13474</v>
      </c>
      <c r="I513" s="2">
        <v>13322</v>
      </c>
      <c r="J513" s="2">
        <v>13253</v>
      </c>
      <c r="K513" s="2">
        <v>13233</v>
      </c>
      <c r="L513" s="2">
        <v>13188</v>
      </c>
      <c r="M513" s="2">
        <v>13172</v>
      </c>
      <c r="N513" s="2">
        <v>13174</v>
      </c>
      <c r="O513" s="2">
        <v>13190</v>
      </c>
      <c r="P513" s="2">
        <v>13192</v>
      </c>
      <c r="Q513" s="2">
        <v>13182</v>
      </c>
      <c r="R513" s="2">
        <v>13185</v>
      </c>
      <c r="S513" s="2">
        <v>13204</v>
      </c>
      <c r="T513" s="2">
        <v>13205</v>
      </c>
      <c r="U513" s="2">
        <v>13192</v>
      </c>
      <c r="V513" s="2">
        <v>13160</v>
      </c>
      <c r="W513" s="2">
        <v>13076.4263233612</v>
      </c>
      <c r="X513" s="2">
        <v>13005.677764892</v>
      </c>
      <c r="Y513" s="2">
        <v>12959.8869427479</v>
      </c>
      <c r="Z513" s="2">
        <v>12933.865478653001</v>
      </c>
      <c r="AA513" s="2">
        <v>12927.473376243001</v>
      </c>
      <c r="AB513" s="2">
        <v>12921.9432656023</v>
      </c>
      <c r="AC513" s="2">
        <v>12916.529248221301</v>
      </c>
      <c r="AD513" s="2">
        <v>12911.0367444231</v>
      </c>
      <c r="AE513" s="2">
        <v>12905.557775588401</v>
      </c>
      <c r="AF513" s="2">
        <v>12899.483285452599</v>
      </c>
      <c r="AG513" s="2">
        <v>12893.050657278</v>
      </c>
      <c r="AH513" s="2">
        <v>12885.276923240801</v>
      </c>
      <c r="AI513" s="2">
        <v>12876.452136264799</v>
      </c>
      <c r="AJ513" s="2">
        <v>12866.5396361699</v>
      </c>
      <c r="AK513" s="2">
        <v>12855.5049743531</v>
      </c>
      <c r="AL513" s="2">
        <v>12843.3035236506</v>
      </c>
      <c r="AM513" s="2">
        <v>12829.745617496301</v>
      </c>
      <c r="AN513" s="2">
        <v>12814.769262747701</v>
      </c>
      <c r="AO513" s="2">
        <v>12798.3272434888</v>
      </c>
      <c r="AP513" s="2">
        <v>12780.234486244801</v>
      </c>
      <c r="AQ513" s="2">
        <v>12760.3805914527</v>
      </c>
      <c r="AR513" s="2"/>
      <c r="AS513" s="2"/>
      <c r="AT513" s="2"/>
      <c r="AU513" s="2"/>
      <c r="AV513" s="2"/>
      <c r="AW513" s="2"/>
      <c r="AX513" s="2"/>
      <c r="AY513" s="2"/>
      <c r="AZ513" s="2"/>
      <c r="BA513" s="2"/>
      <c r="BB513" s="2"/>
      <c r="BC513" s="2"/>
      <c r="BD513" s="2"/>
      <c r="BE513" s="2"/>
      <c r="BF513" s="2"/>
      <c r="BG513" s="2"/>
      <c r="BH513" s="2"/>
    </row>
    <row r="514" spans="1:60" x14ac:dyDescent="0.25">
      <c r="A514" t="s">
        <v>106</v>
      </c>
      <c r="B514" t="s">
        <v>731</v>
      </c>
      <c r="C514" s="2">
        <v>3668</v>
      </c>
      <c r="D514" s="2">
        <v>3680</v>
      </c>
      <c r="E514" s="2">
        <v>3671</v>
      </c>
      <c r="F514" s="2">
        <v>3665</v>
      </c>
      <c r="G514" s="2">
        <v>3673</v>
      </c>
      <c r="H514" s="2">
        <v>3685</v>
      </c>
      <c r="I514" s="2">
        <v>3670</v>
      </c>
      <c r="J514" s="2">
        <v>3668</v>
      </c>
      <c r="K514" s="2">
        <v>3678</v>
      </c>
      <c r="L514" s="2">
        <v>3691</v>
      </c>
      <c r="M514" s="2">
        <v>3674</v>
      </c>
      <c r="N514" s="2">
        <v>3664</v>
      </c>
      <c r="O514" s="2">
        <v>3652</v>
      </c>
      <c r="P514" s="2">
        <v>3646</v>
      </c>
      <c r="Q514" s="2">
        <v>3648</v>
      </c>
      <c r="R514" s="2">
        <v>3637</v>
      </c>
      <c r="S514" s="2">
        <v>3625</v>
      </c>
      <c r="T514" s="2">
        <v>3629</v>
      </c>
      <c r="U514" s="2">
        <v>3622</v>
      </c>
      <c r="V514" s="2">
        <v>3727</v>
      </c>
      <c r="W514" s="2">
        <v>3712.9482717569299</v>
      </c>
      <c r="X514" s="2">
        <v>3700.4566635004599</v>
      </c>
      <c r="Y514" s="2">
        <v>3689.9778783249099</v>
      </c>
      <c r="Z514" s="2">
        <v>3679.7541777779502</v>
      </c>
      <c r="AA514" s="2">
        <v>3669.0334969338401</v>
      </c>
      <c r="AB514" s="2">
        <v>3657.0298648826702</v>
      </c>
      <c r="AC514" s="2">
        <v>3643.6430645323699</v>
      </c>
      <c r="AD514" s="2">
        <v>3628.8863755573502</v>
      </c>
      <c r="AE514" s="2">
        <v>3612.92501124521</v>
      </c>
      <c r="AF514" s="2">
        <v>3596.2487935569902</v>
      </c>
      <c r="AG514" s="2">
        <v>3579.0668480885001</v>
      </c>
      <c r="AH514" s="2">
        <v>3561.4223667090901</v>
      </c>
      <c r="AI514" s="2">
        <v>3543.4424642538802</v>
      </c>
      <c r="AJ514" s="2">
        <v>3525.1411517987499</v>
      </c>
      <c r="AK514" s="2">
        <v>3506.5772109667901</v>
      </c>
      <c r="AL514" s="2">
        <v>3487.7946486627302</v>
      </c>
      <c r="AM514" s="2">
        <v>3468.7667435641201</v>
      </c>
      <c r="AN514" s="2">
        <v>3449.5073555497802</v>
      </c>
      <c r="AO514" s="2">
        <v>3430.0041780718402</v>
      </c>
      <c r="AP514" s="2">
        <v>3410.2091033584202</v>
      </c>
      <c r="AQ514" s="2">
        <v>3390.0988590106599</v>
      </c>
      <c r="AR514" s="2"/>
      <c r="AS514" s="2"/>
      <c r="AT514" s="2"/>
      <c r="AU514" s="2"/>
      <c r="AV514" s="2"/>
      <c r="AW514" s="2"/>
      <c r="AX514" s="2"/>
      <c r="AY514" s="2"/>
      <c r="AZ514" s="2"/>
      <c r="BA514" s="2"/>
      <c r="BB514" s="2"/>
      <c r="BC514" s="2"/>
      <c r="BD514" s="2"/>
      <c r="BE514" s="2"/>
      <c r="BF514" s="2"/>
      <c r="BG514" s="2"/>
      <c r="BH514" s="2"/>
    </row>
    <row r="515" spans="1:60" x14ac:dyDescent="0.25">
      <c r="A515" t="s">
        <v>106</v>
      </c>
      <c r="B515" t="s">
        <v>732</v>
      </c>
      <c r="C515" s="2">
        <v>3620</v>
      </c>
      <c r="D515" s="2">
        <v>3616</v>
      </c>
      <c r="E515" s="2">
        <v>3582</v>
      </c>
      <c r="F515" s="2">
        <v>3538</v>
      </c>
      <c r="G515" s="2">
        <v>3512</v>
      </c>
      <c r="H515" s="2">
        <v>3483</v>
      </c>
      <c r="I515" s="2">
        <v>3394</v>
      </c>
      <c r="J515" s="2">
        <v>3292</v>
      </c>
      <c r="K515" s="2">
        <v>3209</v>
      </c>
      <c r="L515" s="2">
        <v>3153</v>
      </c>
      <c r="M515" s="2">
        <v>3085</v>
      </c>
      <c r="N515" s="2">
        <v>3064</v>
      </c>
      <c r="O515" s="2">
        <v>3049</v>
      </c>
      <c r="P515" s="2">
        <v>3036</v>
      </c>
      <c r="Q515" s="2">
        <v>3023</v>
      </c>
      <c r="R515" s="2">
        <v>3012</v>
      </c>
      <c r="S515" s="2">
        <v>3001</v>
      </c>
      <c r="T515" s="2">
        <v>3000</v>
      </c>
      <c r="U515" s="2">
        <v>2974</v>
      </c>
      <c r="V515" s="2">
        <v>2969</v>
      </c>
      <c r="W515" s="2">
        <v>2944.7353106302899</v>
      </c>
      <c r="X515" s="2">
        <v>2924.7358903398299</v>
      </c>
      <c r="Y515" s="2">
        <v>2909.8495441898699</v>
      </c>
      <c r="Z515" s="2">
        <v>2898.4028396856202</v>
      </c>
      <c r="AA515" s="2">
        <v>2890.3498591436901</v>
      </c>
      <c r="AB515" s="2">
        <v>2881.2364660496301</v>
      </c>
      <c r="AC515" s="2">
        <v>2870.9698651620702</v>
      </c>
      <c r="AD515" s="2">
        <v>2859.55479650188</v>
      </c>
      <c r="AE515" s="2">
        <v>2847.07942888463</v>
      </c>
      <c r="AF515" s="2">
        <v>2834.1146547575299</v>
      </c>
      <c r="AG515" s="2">
        <v>2820.8147247801498</v>
      </c>
      <c r="AH515" s="2">
        <v>2807.0691746109801</v>
      </c>
      <c r="AI515" s="2">
        <v>2792.97615894103</v>
      </c>
      <c r="AJ515" s="2">
        <v>2778.5155066979</v>
      </c>
      <c r="AK515" s="2">
        <v>2763.7254493851701</v>
      </c>
      <c r="AL515" s="2">
        <v>2748.66956494753</v>
      </c>
      <c r="AM515" s="2">
        <v>2733.3701562985598</v>
      </c>
      <c r="AN515" s="2">
        <v>2717.8508132031502</v>
      </c>
      <c r="AO515" s="2">
        <v>2702.08647640767</v>
      </c>
      <c r="AP515" s="2">
        <v>2686.0528083509898</v>
      </c>
      <c r="AQ515" s="2">
        <v>2669.7673929177199</v>
      </c>
      <c r="AR515" s="2"/>
      <c r="AS515" s="2"/>
      <c r="AT515" s="2"/>
      <c r="AU515" s="2"/>
      <c r="AV515" s="2"/>
      <c r="AW515" s="2"/>
      <c r="AX515" s="2"/>
      <c r="AY515" s="2"/>
      <c r="AZ515" s="2"/>
      <c r="BA515" s="2"/>
      <c r="BB515" s="2"/>
      <c r="BC515" s="2"/>
      <c r="BD515" s="2"/>
      <c r="BE515" s="2"/>
      <c r="BF515" s="2"/>
      <c r="BG515" s="2"/>
      <c r="BH515" s="2"/>
    </row>
    <row r="516" spans="1:60" x14ac:dyDescent="0.25">
      <c r="A516" t="s">
        <v>106</v>
      </c>
      <c r="B516" t="s">
        <v>733</v>
      </c>
      <c r="C516" s="2">
        <v>5822</v>
      </c>
      <c r="D516" s="2">
        <v>5834</v>
      </c>
      <c r="E516" s="2">
        <v>5810</v>
      </c>
      <c r="F516" s="2">
        <v>5804</v>
      </c>
      <c r="G516" s="2">
        <v>5829</v>
      </c>
      <c r="H516" s="2">
        <v>5904</v>
      </c>
      <c r="I516" s="2">
        <v>5901</v>
      </c>
      <c r="J516" s="2">
        <v>5933</v>
      </c>
      <c r="K516" s="2">
        <v>6034</v>
      </c>
      <c r="L516" s="2">
        <v>6050</v>
      </c>
      <c r="M516" s="2">
        <v>6069</v>
      </c>
      <c r="N516" s="2">
        <v>6100</v>
      </c>
      <c r="O516" s="2">
        <v>6175</v>
      </c>
      <c r="P516" s="2">
        <v>6240</v>
      </c>
      <c r="Q516" s="2">
        <v>6289</v>
      </c>
      <c r="R516" s="2">
        <v>6363</v>
      </c>
      <c r="S516" s="2">
        <v>6440</v>
      </c>
      <c r="T516" s="2">
        <v>6543</v>
      </c>
      <c r="U516" s="2">
        <v>6597</v>
      </c>
      <c r="V516" s="2">
        <v>6594</v>
      </c>
      <c r="W516" s="2">
        <v>6603.5835252298903</v>
      </c>
      <c r="X516" s="2">
        <v>6621.7969671186702</v>
      </c>
      <c r="Y516" s="2">
        <v>6654.9824424094204</v>
      </c>
      <c r="Z516" s="2">
        <v>6700.6583027740799</v>
      </c>
      <c r="AA516" s="2">
        <v>6759.8800523935397</v>
      </c>
      <c r="AB516" s="2">
        <v>6819.4198478563803</v>
      </c>
      <c r="AC516" s="2">
        <v>6878.8506529496299</v>
      </c>
      <c r="AD516" s="2">
        <v>6938.0578920405896</v>
      </c>
      <c r="AE516" s="2">
        <v>6997.1365960066596</v>
      </c>
      <c r="AF516" s="2">
        <v>7057.0440801182704</v>
      </c>
      <c r="AG516" s="2">
        <v>7117.8587889106802</v>
      </c>
      <c r="AH516" s="2">
        <v>7178.8408306518604</v>
      </c>
      <c r="AI516" s="2">
        <v>7240.17501190843</v>
      </c>
      <c r="AJ516" s="2">
        <v>7301.8134706784003</v>
      </c>
      <c r="AK516" s="2">
        <v>7363.7090966985197</v>
      </c>
      <c r="AL516" s="2">
        <v>7425.8343110894202</v>
      </c>
      <c r="AM516" s="2">
        <v>7488.0861593592799</v>
      </c>
      <c r="AN516" s="2">
        <v>7550.4317069854596</v>
      </c>
      <c r="AO516" s="2">
        <v>7612.9028101008098</v>
      </c>
      <c r="AP516" s="2">
        <v>7675.49360616781</v>
      </c>
      <c r="AQ516" s="2">
        <v>7738.2168960957397</v>
      </c>
      <c r="AR516" s="2"/>
      <c r="AS516" s="2"/>
      <c r="AT516" s="2"/>
      <c r="AU516" s="2"/>
      <c r="AV516" s="2"/>
      <c r="AW516" s="2"/>
      <c r="AX516" s="2"/>
      <c r="AY516" s="2"/>
      <c r="AZ516" s="2"/>
      <c r="BA516" s="2"/>
      <c r="BB516" s="2"/>
      <c r="BC516" s="2"/>
      <c r="BD516" s="2"/>
      <c r="BE516" s="2"/>
      <c r="BF516" s="2"/>
      <c r="BG516" s="2"/>
      <c r="BH516" s="2"/>
    </row>
    <row r="517" spans="1:60" x14ac:dyDescent="0.25">
      <c r="A517" t="s">
        <v>106</v>
      </c>
      <c r="B517" t="s">
        <v>734</v>
      </c>
      <c r="C517" s="2">
        <v>14498</v>
      </c>
      <c r="D517" s="2">
        <v>14491</v>
      </c>
      <c r="E517" s="2">
        <v>14438</v>
      </c>
      <c r="F517" s="2">
        <v>14454</v>
      </c>
      <c r="G517" s="2">
        <v>14445</v>
      </c>
      <c r="H517" s="2">
        <v>14469</v>
      </c>
      <c r="I517" s="2">
        <v>14454</v>
      </c>
      <c r="J517" s="2">
        <v>14431</v>
      </c>
      <c r="K517" s="2">
        <v>14392</v>
      </c>
      <c r="L517" s="2">
        <v>14377</v>
      </c>
      <c r="M517" s="2">
        <v>14377</v>
      </c>
      <c r="N517" s="2">
        <v>14369</v>
      </c>
      <c r="O517" s="2">
        <v>14400</v>
      </c>
      <c r="P517" s="2">
        <v>14490</v>
      </c>
      <c r="Q517" s="2">
        <v>14614</v>
      </c>
      <c r="R517" s="2">
        <v>14725</v>
      </c>
      <c r="S517" s="2">
        <v>14909</v>
      </c>
      <c r="T517" s="2">
        <v>14997</v>
      </c>
      <c r="U517" s="2">
        <v>15082</v>
      </c>
      <c r="V517" s="2">
        <v>15208</v>
      </c>
      <c r="W517" s="2">
        <v>15276.372347381701</v>
      </c>
      <c r="X517" s="2">
        <v>15382.670898017401</v>
      </c>
      <c r="Y517" s="2">
        <v>15522.8402395593</v>
      </c>
      <c r="Z517" s="2">
        <v>15686.541675717501</v>
      </c>
      <c r="AA517" s="2">
        <v>15874.282518940299</v>
      </c>
      <c r="AB517" s="2">
        <v>16063.9803851242</v>
      </c>
      <c r="AC517" s="2">
        <v>16254.677896042</v>
      </c>
      <c r="AD517" s="2">
        <v>16446.268693876798</v>
      </c>
      <c r="AE517" s="2">
        <v>16639.865781147299</v>
      </c>
      <c r="AF517" s="2">
        <v>16832.8677964167</v>
      </c>
      <c r="AG517" s="2">
        <v>17025.306329649098</v>
      </c>
      <c r="AH517" s="2">
        <v>17216.185006049502</v>
      </c>
      <c r="AI517" s="2">
        <v>17405.783127594601</v>
      </c>
      <c r="AJ517" s="2">
        <v>17593.927865049998</v>
      </c>
      <c r="AK517" s="2">
        <v>17780.3074765333</v>
      </c>
      <c r="AL517" s="2">
        <v>17964.710754219901</v>
      </c>
      <c r="AM517" s="2">
        <v>18147.159938855701</v>
      </c>
      <c r="AN517" s="2">
        <v>18327.612994176601</v>
      </c>
      <c r="AO517" s="2">
        <v>18506.518275329599</v>
      </c>
      <c r="AP517" s="2">
        <v>18683.958291324499</v>
      </c>
      <c r="AQ517" s="2">
        <v>18859.901600532099</v>
      </c>
      <c r="AR517" s="2"/>
      <c r="AS517" s="2"/>
      <c r="AT517" s="2"/>
      <c r="AU517" s="2"/>
      <c r="AV517" s="2"/>
      <c r="AW517" s="2"/>
      <c r="AX517" s="2"/>
      <c r="AY517" s="2"/>
      <c r="AZ517" s="2"/>
      <c r="BA517" s="2"/>
      <c r="BB517" s="2"/>
      <c r="BC517" s="2"/>
      <c r="BD517" s="2"/>
      <c r="BE517" s="2"/>
      <c r="BF517" s="2"/>
      <c r="BG517" s="2"/>
      <c r="BH517" s="2"/>
    </row>
    <row r="518" spans="1:60" x14ac:dyDescent="0.25">
      <c r="A518" t="s">
        <v>106</v>
      </c>
      <c r="B518" t="s">
        <v>735</v>
      </c>
      <c r="C518" s="2">
        <v>10627</v>
      </c>
      <c r="D518" s="2">
        <v>10609</v>
      </c>
      <c r="E518" s="2">
        <v>10577</v>
      </c>
      <c r="F518" s="2">
        <v>10535</v>
      </c>
      <c r="G518" s="2">
        <v>10461</v>
      </c>
      <c r="H518" s="2">
        <v>10445</v>
      </c>
      <c r="I518" s="2">
        <v>10348</v>
      </c>
      <c r="J518" s="2">
        <v>10277</v>
      </c>
      <c r="K518" s="2">
        <v>10291</v>
      </c>
      <c r="L518" s="2">
        <v>10259</v>
      </c>
      <c r="M518" s="2">
        <v>10219</v>
      </c>
      <c r="N518" s="2">
        <v>10255</v>
      </c>
      <c r="O518" s="2">
        <v>10276</v>
      </c>
      <c r="P518" s="2">
        <v>10281</v>
      </c>
      <c r="Q518" s="2">
        <v>10284</v>
      </c>
      <c r="R518" s="2">
        <v>10307</v>
      </c>
      <c r="S518" s="2">
        <v>10321</v>
      </c>
      <c r="T518" s="2">
        <v>10319</v>
      </c>
      <c r="U518" s="2">
        <v>10318</v>
      </c>
      <c r="V518" s="2">
        <v>10234</v>
      </c>
      <c r="W518" s="2">
        <v>10209.5532691755</v>
      </c>
      <c r="X518" s="2">
        <v>10191.3460868476</v>
      </c>
      <c r="Y518" s="2">
        <v>10186.5823005685</v>
      </c>
      <c r="Z518" s="2">
        <v>10190.289469818301</v>
      </c>
      <c r="AA518" s="2">
        <v>10200.9044224308</v>
      </c>
      <c r="AB518" s="2">
        <v>10208.7842342763</v>
      </c>
      <c r="AC518" s="2">
        <v>10213.032275744299</v>
      </c>
      <c r="AD518" s="2">
        <v>10213.5125377759</v>
      </c>
      <c r="AE518" s="2">
        <v>10210.5439598005</v>
      </c>
      <c r="AF518" s="2">
        <v>10204.824055389799</v>
      </c>
      <c r="AG518" s="2">
        <v>10196.7961294739</v>
      </c>
      <c r="AH518" s="2">
        <v>10186.1867330061</v>
      </c>
      <c r="AI518" s="2">
        <v>10173.405802360799</v>
      </c>
      <c r="AJ518" s="2">
        <v>10158.5846890182</v>
      </c>
      <c r="AK518" s="2">
        <v>10141.7703806753</v>
      </c>
      <c r="AL518" s="2">
        <v>10123.0838058922</v>
      </c>
      <c r="AM518" s="2">
        <v>10102.422861807599</v>
      </c>
      <c r="AN518" s="2">
        <v>10079.826511249001</v>
      </c>
      <c r="AO518" s="2">
        <v>10055.3267083715</v>
      </c>
      <c r="AP518" s="2">
        <v>10028.8855587374</v>
      </c>
      <c r="AQ518" s="2">
        <v>10000.494281957799</v>
      </c>
      <c r="AR518" s="2"/>
      <c r="AS518" s="2"/>
      <c r="AT518" s="2"/>
      <c r="AU518" s="2"/>
      <c r="AV518" s="2"/>
      <c r="AW518" s="2"/>
      <c r="AX518" s="2"/>
      <c r="AY518" s="2"/>
      <c r="AZ518" s="2"/>
      <c r="BA518" s="2"/>
      <c r="BB518" s="2"/>
      <c r="BC518" s="2"/>
      <c r="BD518" s="2"/>
      <c r="BE518" s="2"/>
      <c r="BF518" s="2"/>
      <c r="BG518" s="2"/>
      <c r="BH518" s="2"/>
    </row>
    <row r="519" spans="1:60" x14ac:dyDescent="0.25">
      <c r="A519" t="s">
        <v>106</v>
      </c>
      <c r="B519" t="s">
        <v>736</v>
      </c>
      <c r="C519" s="2">
        <v>3996</v>
      </c>
      <c r="D519" s="2">
        <v>4128</v>
      </c>
      <c r="E519" s="2">
        <v>4247</v>
      </c>
      <c r="F519" s="2">
        <v>4331</v>
      </c>
      <c r="G519" s="2">
        <v>4433</v>
      </c>
      <c r="H519" s="2">
        <v>4630</v>
      </c>
      <c r="I519" s="2">
        <v>4933</v>
      </c>
      <c r="J519" s="2">
        <v>5097</v>
      </c>
      <c r="K519" s="2">
        <v>5200</v>
      </c>
      <c r="L519" s="2">
        <v>5263</v>
      </c>
      <c r="M519" s="2">
        <v>5292</v>
      </c>
      <c r="N519" s="2">
        <v>5460</v>
      </c>
      <c r="O519" s="2">
        <v>5597</v>
      </c>
      <c r="P519" s="2">
        <v>5729</v>
      </c>
      <c r="Q519" s="2">
        <v>5849</v>
      </c>
      <c r="R519" s="2">
        <v>5960</v>
      </c>
      <c r="S519" s="2">
        <v>6129</v>
      </c>
      <c r="T519" s="2">
        <v>6300</v>
      </c>
      <c r="U519" s="2">
        <v>6414</v>
      </c>
      <c r="V519" s="2">
        <v>6652</v>
      </c>
      <c r="W519" s="2">
        <v>6769.4245846030299</v>
      </c>
      <c r="X519" s="2">
        <v>6903.2482582605398</v>
      </c>
      <c r="Y519" s="2">
        <v>7052.6701399433996</v>
      </c>
      <c r="Z519" s="2">
        <v>7214.0682506110497</v>
      </c>
      <c r="AA519" s="2">
        <v>7387.0823415930199</v>
      </c>
      <c r="AB519" s="2">
        <v>7564.5466095143402</v>
      </c>
      <c r="AC519" s="2">
        <v>7746.1448092515902</v>
      </c>
      <c r="AD519" s="2">
        <v>7931.9503089792297</v>
      </c>
      <c r="AE519" s="2">
        <v>8122.2956863912696</v>
      </c>
      <c r="AF519" s="2">
        <v>8311.2907962957706</v>
      </c>
      <c r="AG519" s="2">
        <v>8499.0221500617899</v>
      </c>
      <c r="AH519" s="2">
        <v>8685.1361416182299</v>
      </c>
      <c r="AI519" s="2">
        <v>8869.7652207818301</v>
      </c>
      <c r="AJ519" s="2">
        <v>9053.0051995769609</v>
      </c>
      <c r="AK519" s="2">
        <v>9234.85769108163</v>
      </c>
      <c r="AL519" s="2">
        <v>9415.3866306525197</v>
      </c>
      <c r="AM519" s="2">
        <v>9594.6486545637599</v>
      </c>
      <c r="AN519" s="2">
        <v>9772.7419156918295</v>
      </c>
      <c r="AO519" s="2">
        <v>9949.8685944562094</v>
      </c>
      <c r="AP519" s="2">
        <v>10126.091664587801</v>
      </c>
      <c r="AQ519" s="2">
        <v>10301.4247244502</v>
      </c>
      <c r="AR519" s="2"/>
      <c r="AS519" s="2"/>
      <c r="AT519" s="2"/>
      <c r="AU519" s="2"/>
      <c r="AV519" s="2"/>
      <c r="AW519" s="2"/>
      <c r="AX519" s="2"/>
      <c r="AY519" s="2"/>
      <c r="AZ519" s="2"/>
      <c r="BA519" s="2"/>
      <c r="BB519" s="2"/>
      <c r="BC519" s="2"/>
      <c r="BD519" s="2"/>
      <c r="BE519" s="2"/>
      <c r="BF519" s="2"/>
      <c r="BG519" s="2"/>
      <c r="BH519" s="2"/>
    </row>
    <row r="520" spans="1:60" x14ac:dyDescent="0.25">
      <c r="A520" t="s">
        <v>106</v>
      </c>
      <c r="B520" t="s">
        <v>737</v>
      </c>
      <c r="C520" s="2">
        <v>6966</v>
      </c>
      <c r="D520" s="2">
        <v>6862</v>
      </c>
      <c r="E520" s="2">
        <v>6716</v>
      </c>
      <c r="F520" s="2">
        <v>6584</v>
      </c>
      <c r="G520" s="2">
        <v>6491</v>
      </c>
      <c r="H520" s="2">
        <v>6409</v>
      </c>
      <c r="I520" s="2">
        <v>6339</v>
      </c>
      <c r="J520" s="2">
        <v>6302</v>
      </c>
      <c r="K520" s="2">
        <v>6329</v>
      </c>
      <c r="L520" s="2">
        <v>6355</v>
      </c>
      <c r="M520" s="2">
        <v>6344</v>
      </c>
      <c r="N520" s="2">
        <v>6300</v>
      </c>
      <c r="O520" s="2">
        <v>6259</v>
      </c>
      <c r="P520" s="2">
        <v>6213</v>
      </c>
      <c r="Q520" s="2">
        <v>6171</v>
      </c>
      <c r="R520" s="2">
        <v>6138</v>
      </c>
      <c r="S520" s="2">
        <v>6118</v>
      </c>
      <c r="T520" s="2">
        <v>6099</v>
      </c>
      <c r="U520" s="2">
        <v>6082</v>
      </c>
      <c r="V520" s="2">
        <v>6048</v>
      </c>
      <c r="W520" s="2">
        <v>5993.3896688590003</v>
      </c>
      <c r="X520" s="2">
        <v>5944.9216783977599</v>
      </c>
      <c r="Y520" s="2">
        <v>5906.9029643566901</v>
      </c>
      <c r="Z520" s="2">
        <v>5877.0674228437401</v>
      </c>
      <c r="AA520" s="2">
        <v>5855.4984778931303</v>
      </c>
      <c r="AB520" s="2">
        <v>5834.8879915710904</v>
      </c>
      <c r="AC520" s="2">
        <v>5815.0029231304397</v>
      </c>
      <c r="AD520" s="2">
        <v>5795.7144510798298</v>
      </c>
      <c r="AE520" s="2">
        <v>5776.95894135663</v>
      </c>
      <c r="AF520" s="2">
        <v>5758.5833010031401</v>
      </c>
      <c r="AG520" s="2">
        <v>5740.5835638008502</v>
      </c>
      <c r="AH520" s="2">
        <v>5722.5152270961898</v>
      </c>
      <c r="AI520" s="2">
        <v>5704.44911801337</v>
      </c>
      <c r="AJ520" s="2">
        <v>5686.2667960942699</v>
      </c>
      <c r="AK520" s="2">
        <v>5667.8992833171296</v>
      </c>
      <c r="AL520" s="2">
        <v>5649.3322478837299</v>
      </c>
      <c r="AM520" s="2">
        <v>5630.5099548639901</v>
      </c>
      <c r="AN520" s="2">
        <v>5611.4109041438696</v>
      </c>
      <c r="AO520" s="2">
        <v>5592.04498169408</v>
      </c>
      <c r="AP520" s="2">
        <v>5572.4022303680704</v>
      </c>
      <c r="AQ520" s="2">
        <v>5552.5221434055902</v>
      </c>
      <c r="AR520" s="2"/>
      <c r="AS520" s="2"/>
      <c r="AT520" s="2"/>
      <c r="AU520" s="2"/>
      <c r="AV520" s="2"/>
      <c r="AW520" s="2"/>
      <c r="AX520" s="2"/>
      <c r="AY520" s="2"/>
      <c r="AZ520" s="2"/>
      <c r="BA520" s="2"/>
      <c r="BB520" s="2"/>
      <c r="BC520" s="2"/>
      <c r="BD520" s="2"/>
      <c r="BE520" s="2"/>
      <c r="BF520" s="2"/>
      <c r="BG520" s="2"/>
      <c r="BH520" s="2"/>
    </row>
    <row r="521" spans="1:60" x14ac:dyDescent="0.25">
      <c r="A521" t="s">
        <v>106</v>
      </c>
      <c r="B521" t="s">
        <v>738</v>
      </c>
      <c r="C521" s="2">
        <v>6927</v>
      </c>
      <c r="D521" s="2">
        <v>6846</v>
      </c>
      <c r="E521" s="2">
        <v>6735</v>
      </c>
      <c r="F521" s="2">
        <v>6638</v>
      </c>
      <c r="G521" s="2">
        <v>6596</v>
      </c>
      <c r="H521" s="2">
        <v>6574</v>
      </c>
      <c r="I521" s="2">
        <v>6542</v>
      </c>
      <c r="J521" s="2">
        <v>6519</v>
      </c>
      <c r="K521" s="2">
        <v>6513</v>
      </c>
      <c r="L521" s="2">
        <v>6519</v>
      </c>
      <c r="M521" s="2">
        <v>6528</v>
      </c>
      <c r="N521" s="2">
        <v>6592</v>
      </c>
      <c r="O521" s="2">
        <v>6657</v>
      </c>
      <c r="P521" s="2">
        <v>6712</v>
      </c>
      <c r="Q521" s="2">
        <v>6780</v>
      </c>
      <c r="R521" s="2">
        <v>6828</v>
      </c>
      <c r="S521" s="2">
        <v>6874</v>
      </c>
      <c r="T521" s="2">
        <v>6909</v>
      </c>
      <c r="U521" s="2">
        <v>6955</v>
      </c>
      <c r="V521" s="2">
        <v>6926</v>
      </c>
      <c r="W521" s="2">
        <v>6941.3837199822201</v>
      </c>
      <c r="X521" s="2">
        <v>6961.6424027840903</v>
      </c>
      <c r="Y521" s="2">
        <v>6988.9386664315798</v>
      </c>
      <c r="Z521" s="2">
        <v>7020.3100648382597</v>
      </c>
      <c r="AA521" s="2">
        <v>7054.6337926816404</v>
      </c>
      <c r="AB521" s="2">
        <v>7089.2205428980697</v>
      </c>
      <c r="AC521" s="2">
        <v>7123.7042221009997</v>
      </c>
      <c r="AD521" s="2">
        <v>7157.9722127186296</v>
      </c>
      <c r="AE521" s="2">
        <v>7192.1611759487496</v>
      </c>
      <c r="AF521" s="2">
        <v>7226.24073491543</v>
      </c>
      <c r="AG521" s="2">
        <v>7260.3833841904197</v>
      </c>
      <c r="AH521" s="2">
        <v>7294.42885162325</v>
      </c>
      <c r="AI521" s="2">
        <v>7328.6293172426904</v>
      </c>
      <c r="AJ521" s="2">
        <v>7363.0346308317103</v>
      </c>
      <c r="AK521" s="2">
        <v>7397.7005956149496</v>
      </c>
      <c r="AL521" s="2">
        <v>7432.6690530055102</v>
      </c>
      <c r="AM521" s="2">
        <v>7467.8671138762302</v>
      </c>
      <c r="AN521" s="2">
        <v>7503.3090809795603</v>
      </c>
      <c r="AO521" s="2">
        <v>7539.0236630813197</v>
      </c>
      <c r="AP521" s="2">
        <v>7575.0059298369097</v>
      </c>
      <c r="AQ521" s="2">
        <v>7611.2590525902997</v>
      </c>
      <c r="AR521" s="2"/>
      <c r="AS521" s="2"/>
      <c r="AT521" s="2"/>
      <c r="AU521" s="2"/>
      <c r="AV521" s="2"/>
      <c r="AW521" s="2"/>
      <c r="AX521" s="2"/>
      <c r="AY521" s="2"/>
      <c r="AZ521" s="2"/>
      <c r="BA521" s="2"/>
      <c r="BB521" s="2"/>
      <c r="BC521" s="2"/>
      <c r="BD521" s="2"/>
      <c r="BE521" s="2"/>
      <c r="BF521" s="2"/>
      <c r="BG521" s="2"/>
      <c r="BH521" s="2"/>
    </row>
    <row r="522" spans="1:60" x14ac:dyDescent="0.25">
      <c r="A522" t="s">
        <v>106</v>
      </c>
      <c r="B522" t="s">
        <v>739</v>
      </c>
      <c r="C522" s="2">
        <v>9647</v>
      </c>
      <c r="D522" s="2">
        <v>9601</v>
      </c>
      <c r="E522" s="2">
        <v>9511</v>
      </c>
      <c r="F522" s="2">
        <v>9459</v>
      </c>
      <c r="G522" s="2">
        <v>9483</v>
      </c>
      <c r="H522" s="2">
        <v>9565</v>
      </c>
      <c r="I522" s="2">
        <v>9604</v>
      </c>
      <c r="J522" s="2">
        <v>9609</v>
      </c>
      <c r="K522" s="2">
        <v>9617</v>
      </c>
      <c r="L522" s="2">
        <v>9600</v>
      </c>
      <c r="M522" s="2">
        <v>9567</v>
      </c>
      <c r="N522" s="2">
        <v>9622</v>
      </c>
      <c r="O522" s="2">
        <v>9688</v>
      </c>
      <c r="P522" s="2">
        <v>9790</v>
      </c>
      <c r="Q522" s="2">
        <v>9851</v>
      </c>
      <c r="R522" s="2">
        <v>9902</v>
      </c>
      <c r="S522" s="2">
        <v>9979</v>
      </c>
      <c r="T522" s="2">
        <v>10027</v>
      </c>
      <c r="U522" s="2">
        <v>10066</v>
      </c>
      <c r="V522" s="2">
        <v>10064</v>
      </c>
      <c r="W522" s="2">
        <v>10059.9963883574</v>
      </c>
      <c r="X522" s="2">
        <v>10074.067508858599</v>
      </c>
      <c r="Y522" s="2">
        <v>10107.084677651401</v>
      </c>
      <c r="Z522" s="2">
        <v>10155.0117438917</v>
      </c>
      <c r="AA522" s="2">
        <v>10218.0483924542</v>
      </c>
      <c r="AB522" s="2">
        <v>10284.1415584228</v>
      </c>
      <c r="AC522" s="2">
        <v>10352.910090146799</v>
      </c>
      <c r="AD522" s="2">
        <v>10424.0598142136</v>
      </c>
      <c r="AE522" s="2">
        <v>10497.8681165828</v>
      </c>
      <c r="AF522" s="2">
        <v>10571.908630279</v>
      </c>
      <c r="AG522" s="2">
        <v>10646.0641269265</v>
      </c>
      <c r="AH522" s="2">
        <v>10719.6195849839</v>
      </c>
      <c r="AI522" s="2">
        <v>10792.7011140861</v>
      </c>
      <c r="AJ522" s="2">
        <v>10865.326073333499</v>
      </c>
      <c r="AK522" s="2">
        <v>10937.382608310099</v>
      </c>
      <c r="AL522" s="2">
        <v>11008.684568745601</v>
      </c>
      <c r="AM522" s="2">
        <v>11079.245795802</v>
      </c>
      <c r="AN522" s="2">
        <v>11149.0903981335</v>
      </c>
      <c r="AO522" s="2">
        <v>11218.3678602898</v>
      </c>
      <c r="AP522" s="2">
        <v>11287.056947068901</v>
      </c>
      <c r="AQ522" s="2">
        <v>11355.1580066967</v>
      </c>
      <c r="AR522" s="2"/>
      <c r="AS522" s="2"/>
      <c r="AT522" s="2"/>
      <c r="AU522" s="2"/>
      <c r="AV522" s="2"/>
      <c r="AW522" s="2"/>
      <c r="AX522" s="2"/>
      <c r="AY522" s="2"/>
      <c r="AZ522" s="2"/>
      <c r="BA522" s="2"/>
      <c r="BB522" s="2"/>
      <c r="BC522" s="2"/>
      <c r="BD522" s="2"/>
      <c r="BE522" s="2"/>
      <c r="BF522" s="2"/>
      <c r="BG522" s="2"/>
      <c r="BH522" s="2"/>
    </row>
    <row r="523" spans="1:60" x14ac:dyDescent="0.25">
      <c r="A523" t="s">
        <v>106</v>
      </c>
      <c r="B523" t="s">
        <v>740</v>
      </c>
      <c r="C523" s="2">
        <v>3734</v>
      </c>
      <c r="D523" s="2">
        <v>3721</v>
      </c>
      <c r="E523" s="2">
        <v>3679</v>
      </c>
      <c r="F523" s="2">
        <v>3645</v>
      </c>
      <c r="G523" s="2">
        <v>3630</v>
      </c>
      <c r="H523" s="2">
        <v>3649</v>
      </c>
      <c r="I523" s="2">
        <v>3599</v>
      </c>
      <c r="J523" s="2">
        <v>3558</v>
      </c>
      <c r="K523" s="2">
        <v>3560</v>
      </c>
      <c r="L523" s="2">
        <v>3554</v>
      </c>
      <c r="M523" s="2">
        <v>3521</v>
      </c>
      <c r="N523" s="2">
        <v>3514</v>
      </c>
      <c r="O523" s="2">
        <v>3514</v>
      </c>
      <c r="P523" s="2">
        <v>3509</v>
      </c>
      <c r="Q523" s="2">
        <v>3499</v>
      </c>
      <c r="R523" s="2">
        <v>3491</v>
      </c>
      <c r="S523" s="2">
        <v>3500</v>
      </c>
      <c r="T523" s="2">
        <v>3488</v>
      </c>
      <c r="U523" s="2">
        <v>3481</v>
      </c>
      <c r="V523" s="2">
        <v>3487</v>
      </c>
      <c r="W523" s="2">
        <v>3485.0086055940801</v>
      </c>
      <c r="X523" s="2">
        <v>3487.4288202989501</v>
      </c>
      <c r="Y523" s="2">
        <v>3493.9052028617298</v>
      </c>
      <c r="Z523" s="2">
        <v>3502.66253163796</v>
      </c>
      <c r="AA523" s="2">
        <v>3513.0429213286802</v>
      </c>
      <c r="AB523" s="2">
        <v>3523.2650878054401</v>
      </c>
      <c r="AC523" s="2">
        <v>3533.2159905661001</v>
      </c>
      <c r="AD523" s="2">
        <v>3542.9818260269799</v>
      </c>
      <c r="AE523" s="2">
        <v>3552.5960106315201</v>
      </c>
      <c r="AF523" s="2">
        <v>3562.3345824962798</v>
      </c>
      <c r="AG523" s="2">
        <v>3572.3216563134001</v>
      </c>
      <c r="AH523" s="2">
        <v>3582.45686056659</v>
      </c>
      <c r="AI523" s="2">
        <v>3592.8572584978801</v>
      </c>
      <c r="AJ523" s="2">
        <v>3603.5745482974598</v>
      </c>
      <c r="AK523" s="2">
        <v>3614.5582101447199</v>
      </c>
      <c r="AL523" s="2">
        <v>3625.7702361659799</v>
      </c>
      <c r="AM523" s="2">
        <v>3637.17147392272</v>
      </c>
      <c r="AN523" s="2">
        <v>3648.7647213748401</v>
      </c>
      <c r="AO523" s="2">
        <v>3660.51849198533</v>
      </c>
      <c r="AP523" s="2">
        <v>3672.3838233538499</v>
      </c>
      <c r="AQ523" s="2">
        <v>3684.3446805451699</v>
      </c>
      <c r="AR523" s="2"/>
      <c r="AS523" s="2"/>
      <c r="AT523" s="2"/>
      <c r="AU523" s="2"/>
      <c r="AV523" s="2"/>
      <c r="AW523" s="2"/>
      <c r="AX523" s="2"/>
      <c r="AY523" s="2"/>
      <c r="AZ523" s="2"/>
      <c r="BA523" s="2"/>
      <c r="BB523" s="2"/>
      <c r="BC523" s="2"/>
      <c r="BD523" s="2"/>
      <c r="BE523" s="2"/>
      <c r="BF523" s="2"/>
      <c r="BG523" s="2"/>
      <c r="BH523" s="2"/>
    </row>
    <row r="524" spans="1:60" x14ac:dyDescent="0.25">
      <c r="A524" t="s">
        <v>106</v>
      </c>
      <c r="B524" t="s">
        <v>741</v>
      </c>
      <c r="C524" s="2">
        <v>6401</v>
      </c>
      <c r="D524" s="2">
        <v>6392</v>
      </c>
      <c r="E524" s="2">
        <v>6409</v>
      </c>
      <c r="F524" s="2">
        <v>6284</v>
      </c>
      <c r="G524" s="2">
        <v>6250</v>
      </c>
      <c r="H524" s="2">
        <v>6240</v>
      </c>
      <c r="I524" s="2">
        <v>6255</v>
      </c>
      <c r="J524" s="2">
        <v>6266</v>
      </c>
      <c r="K524" s="2">
        <v>6371</v>
      </c>
      <c r="L524" s="2">
        <v>6452</v>
      </c>
      <c r="M524" s="2">
        <v>6508</v>
      </c>
      <c r="N524" s="2">
        <v>6498</v>
      </c>
      <c r="O524" s="2">
        <v>6477</v>
      </c>
      <c r="P524" s="2">
        <v>6452</v>
      </c>
      <c r="Q524" s="2">
        <v>6423</v>
      </c>
      <c r="R524" s="2">
        <v>6399</v>
      </c>
      <c r="S524" s="2">
        <v>6374</v>
      </c>
      <c r="T524" s="2">
        <v>6328</v>
      </c>
      <c r="U524" s="2">
        <v>6315</v>
      </c>
      <c r="V524" s="2">
        <v>6267</v>
      </c>
      <c r="W524" s="2">
        <v>6267.71926424509</v>
      </c>
      <c r="X524" s="2">
        <v>6271.3409215343599</v>
      </c>
      <c r="Y524" s="2">
        <v>6280.64967838136</v>
      </c>
      <c r="Z524" s="2">
        <v>6292.4281785216999</v>
      </c>
      <c r="AA524" s="2">
        <v>6305.6165785027697</v>
      </c>
      <c r="AB524" s="2">
        <v>6316.7472551494402</v>
      </c>
      <c r="AC524" s="2">
        <v>6325.8916527970796</v>
      </c>
      <c r="AD524" s="2">
        <v>6333.0335146713296</v>
      </c>
      <c r="AE524" s="2">
        <v>6338.26072293377</v>
      </c>
      <c r="AF524" s="2">
        <v>6342.3303678459497</v>
      </c>
      <c r="AG524" s="2">
        <v>6345.4009903825299</v>
      </c>
      <c r="AH524" s="2">
        <v>6347.2820472895701</v>
      </c>
      <c r="AI524" s="2">
        <v>6348.17296001863</v>
      </c>
      <c r="AJ524" s="2">
        <v>6348.0665437462903</v>
      </c>
      <c r="AK524" s="2">
        <v>6346.9560492924302</v>
      </c>
      <c r="AL524" s="2">
        <v>6344.9394876944198</v>
      </c>
      <c r="AM524" s="2">
        <v>6341.91269811038</v>
      </c>
      <c r="AN524" s="2">
        <v>6337.8918532863499</v>
      </c>
      <c r="AO524" s="2">
        <v>6332.9323429619799</v>
      </c>
      <c r="AP524" s="2">
        <v>6327.0128599646096</v>
      </c>
      <c r="AQ524" s="2">
        <v>6320.1647921896702</v>
      </c>
      <c r="AR524" s="2"/>
      <c r="AS524" s="2"/>
      <c r="AT524" s="2"/>
      <c r="AU524" s="2"/>
      <c r="AV524" s="2"/>
      <c r="AW524" s="2"/>
      <c r="AX524" s="2"/>
      <c r="AY524" s="2"/>
      <c r="AZ524" s="2"/>
      <c r="BA524" s="2"/>
      <c r="BB524" s="2"/>
      <c r="BC524" s="2"/>
      <c r="BD524" s="2"/>
      <c r="BE524" s="2"/>
      <c r="BF524" s="2"/>
      <c r="BG524" s="2"/>
      <c r="BH524" s="2"/>
    </row>
    <row r="525" spans="1:60" x14ac:dyDescent="0.25">
      <c r="A525" t="s">
        <v>106</v>
      </c>
      <c r="B525" t="s">
        <v>742</v>
      </c>
      <c r="C525" s="2">
        <v>4977</v>
      </c>
      <c r="D525" s="2">
        <v>4934</v>
      </c>
      <c r="E525" s="2">
        <v>4975</v>
      </c>
      <c r="F525" s="2">
        <v>4876</v>
      </c>
      <c r="G525" s="2">
        <v>4830</v>
      </c>
      <c r="H525" s="2">
        <v>4822</v>
      </c>
      <c r="I525" s="2">
        <v>4814</v>
      </c>
      <c r="J525" s="2">
        <v>4779</v>
      </c>
      <c r="K525" s="2">
        <v>4770</v>
      </c>
      <c r="L525" s="2">
        <v>4781</v>
      </c>
      <c r="M525" s="2">
        <v>4764</v>
      </c>
      <c r="N525" s="2">
        <v>4766</v>
      </c>
      <c r="O525" s="2">
        <v>4767</v>
      </c>
      <c r="P525" s="2">
        <v>4768</v>
      </c>
      <c r="Q525" s="2">
        <v>4758</v>
      </c>
      <c r="R525" s="2">
        <v>4763</v>
      </c>
      <c r="S525" s="2">
        <v>4751</v>
      </c>
      <c r="T525" s="2">
        <v>4733</v>
      </c>
      <c r="U525" s="2">
        <v>4714</v>
      </c>
      <c r="V525" s="2">
        <v>4688</v>
      </c>
      <c r="W525" s="2">
        <v>4651.7238126894599</v>
      </c>
      <c r="X525" s="2">
        <v>4619.6673130910003</v>
      </c>
      <c r="Y525" s="2">
        <v>4595.2726461525899</v>
      </c>
      <c r="Z525" s="2">
        <v>4577.2688640893602</v>
      </c>
      <c r="AA525" s="2">
        <v>4566.3228666523701</v>
      </c>
      <c r="AB525" s="2">
        <v>4554.8903338681903</v>
      </c>
      <c r="AC525" s="2">
        <v>4542.8030106799097</v>
      </c>
      <c r="AD525" s="2">
        <v>4530.0728310750701</v>
      </c>
      <c r="AE525" s="2">
        <v>4516.81808313079</v>
      </c>
      <c r="AF525" s="2">
        <v>4503.3990964158602</v>
      </c>
      <c r="AG525" s="2">
        <v>4489.8830386848804</v>
      </c>
      <c r="AH525" s="2">
        <v>4475.8410778032103</v>
      </c>
      <c r="AI525" s="2">
        <v>4461.3907738563403</v>
      </c>
      <c r="AJ525" s="2">
        <v>4446.5583829457701</v>
      </c>
      <c r="AK525" s="2">
        <v>4431.3198809236701</v>
      </c>
      <c r="AL525" s="2">
        <v>4415.6848299727899</v>
      </c>
      <c r="AM525" s="2">
        <v>4399.70995702033</v>
      </c>
      <c r="AN525" s="2">
        <v>4383.4884599632396</v>
      </c>
      <c r="AO525" s="2">
        <v>4367.0620633312601</v>
      </c>
      <c r="AP525" s="2">
        <v>4350.4554581637103</v>
      </c>
      <c r="AQ525" s="2">
        <v>4333.7104935280704</v>
      </c>
      <c r="AR525" s="2"/>
      <c r="AS525" s="2"/>
      <c r="AT525" s="2"/>
      <c r="AU525" s="2"/>
      <c r="AV525" s="2"/>
      <c r="AW525" s="2"/>
      <c r="AX525" s="2"/>
      <c r="AY525" s="2"/>
      <c r="AZ525" s="2"/>
      <c r="BA525" s="2"/>
      <c r="BB525" s="2"/>
      <c r="BC525" s="2"/>
      <c r="BD525" s="2"/>
      <c r="BE525" s="2"/>
      <c r="BF525" s="2"/>
      <c r="BG525" s="2"/>
      <c r="BH525" s="2"/>
    </row>
    <row r="526" spans="1:60" x14ac:dyDescent="0.25">
      <c r="A526" t="s">
        <v>106</v>
      </c>
      <c r="B526" t="s">
        <v>743</v>
      </c>
      <c r="C526" s="2">
        <v>15302</v>
      </c>
      <c r="D526" s="2">
        <v>15444</v>
      </c>
      <c r="E526" s="2">
        <v>15499</v>
      </c>
      <c r="F526" s="2">
        <v>15539</v>
      </c>
      <c r="G526" s="2">
        <v>15622</v>
      </c>
      <c r="H526" s="2">
        <v>15770</v>
      </c>
      <c r="I526" s="2">
        <v>15939</v>
      </c>
      <c r="J526" s="2">
        <v>16088</v>
      </c>
      <c r="K526" s="2">
        <v>16256</v>
      </c>
      <c r="L526" s="2">
        <v>16400</v>
      </c>
      <c r="M526" s="2">
        <v>16503</v>
      </c>
      <c r="N526" s="2">
        <v>16599</v>
      </c>
      <c r="O526" s="2">
        <v>16708</v>
      </c>
      <c r="P526" s="2">
        <v>16801</v>
      </c>
      <c r="Q526" s="2">
        <v>16892</v>
      </c>
      <c r="R526" s="2">
        <v>17004</v>
      </c>
      <c r="S526" s="2">
        <v>17070</v>
      </c>
      <c r="T526" s="2">
        <v>17094</v>
      </c>
      <c r="U526" s="2">
        <v>17091</v>
      </c>
      <c r="V526" s="2">
        <v>17110</v>
      </c>
      <c r="W526" s="2">
        <v>17038.600844577399</v>
      </c>
      <c r="X526" s="2">
        <v>16982.088874904301</v>
      </c>
      <c r="Y526" s="2">
        <v>16945.388880424802</v>
      </c>
      <c r="Z526" s="2">
        <v>16920.371003589</v>
      </c>
      <c r="AA526" s="2">
        <v>16909.128384769701</v>
      </c>
      <c r="AB526" s="2">
        <v>16887.645852187801</v>
      </c>
      <c r="AC526" s="2">
        <v>16855.618915743999</v>
      </c>
      <c r="AD526" s="2">
        <v>16813.324584135102</v>
      </c>
      <c r="AE526" s="2">
        <v>16761.396971217098</v>
      </c>
      <c r="AF526" s="2">
        <v>16703.250020085201</v>
      </c>
      <c r="AG526" s="2">
        <v>16639.306025965601</v>
      </c>
      <c r="AH526" s="2">
        <v>16568.531352997001</v>
      </c>
      <c r="AI526" s="2">
        <v>16491.415832816499</v>
      </c>
      <c r="AJ526" s="2">
        <v>16408.128245515501</v>
      </c>
      <c r="AK526" s="2">
        <v>16318.855259915599</v>
      </c>
      <c r="AL526" s="2">
        <v>16223.7897066519</v>
      </c>
      <c r="AM526" s="2">
        <v>16122.9224202799</v>
      </c>
      <c r="AN526" s="2">
        <v>16016.4432733132</v>
      </c>
      <c r="AO526" s="2">
        <v>15904.627530588001</v>
      </c>
      <c r="AP526" s="2">
        <v>15787.671516304899</v>
      </c>
      <c r="AQ526" s="2">
        <v>15665.8292404694</v>
      </c>
      <c r="AR526" s="2"/>
      <c r="AS526" s="2"/>
      <c r="AT526" s="2"/>
      <c r="AU526" s="2"/>
      <c r="AV526" s="2"/>
      <c r="AW526" s="2"/>
      <c r="AX526" s="2"/>
      <c r="AY526" s="2"/>
      <c r="AZ526" s="2"/>
      <c r="BA526" s="2"/>
      <c r="BB526" s="2"/>
      <c r="BC526" s="2"/>
      <c r="BD526" s="2"/>
      <c r="BE526" s="2"/>
      <c r="BF526" s="2"/>
      <c r="BG526" s="2"/>
      <c r="BH526" s="2"/>
    </row>
    <row r="527" spans="1:60" x14ac:dyDescent="0.25">
      <c r="A527" t="s">
        <v>106</v>
      </c>
      <c r="B527" t="s">
        <v>744</v>
      </c>
      <c r="C527" s="2">
        <v>3037</v>
      </c>
      <c r="D527" s="2">
        <v>3063</v>
      </c>
      <c r="E527" s="2">
        <v>3067</v>
      </c>
      <c r="F527" s="2">
        <v>3073</v>
      </c>
      <c r="G527" s="2">
        <v>3095</v>
      </c>
      <c r="H527" s="2">
        <v>3141</v>
      </c>
      <c r="I527" s="2">
        <v>3259</v>
      </c>
      <c r="J527" s="2">
        <v>3347</v>
      </c>
      <c r="K527" s="2">
        <v>3458</v>
      </c>
      <c r="L527" s="2">
        <v>3524</v>
      </c>
      <c r="M527" s="2">
        <v>3601</v>
      </c>
      <c r="N527" s="2">
        <v>3701</v>
      </c>
      <c r="O527" s="2">
        <v>3823</v>
      </c>
      <c r="P527" s="2">
        <v>4034</v>
      </c>
      <c r="Q527" s="2">
        <v>4262</v>
      </c>
      <c r="R527" s="2">
        <v>4542</v>
      </c>
      <c r="S527" s="2">
        <v>4709</v>
      </c>
      <c r="T527" s="2">
        <v>4933</v>
      </c>
      <c r="U527" s="2">
        <v>5168</v>
      </c>
      <c r="V527" s="2">
        <v>5338</v>
      </c>
      <c r="W527" s="2">
        <v>5488.20765861161</v>
      </c>
      <c r="X527" s="2">
        <v>5649.1255225335299</v>
      </c>
      <c r="Y527" s="2">
        <v>5826.7360104671798</v>
      </c>
      <c r="Z527" s="2">
        <v>6018.2563607635702</v>
      </c>
      <c r="AA527" s="2">
        <v>6223.4979461636503</v>
      </c>
      <c r="AB527" s="2">
        <v>6433.1216069521997</v>
      </c>
      <c r="AC527" s="2">
        <v>6646.6656554887204</v>
      </c>
      <c r="AD527" s="2">
        <v>6864.0346503157898</v>
      </c>
      <c r="AE527" s="2">
        <v>7085.4730994787196</v>
      </c>
      <c r="AF527" s="2">
        <v>7310.1095906498203</v>
      </c>
      <c r="AG527" s="2">
        <v>7538.2616986968897</v>
      </c>
      <c r="AH527" s="2">
        <v>7769.5967142366098</v>
      </c>
      <c r="AI527" s="2">
        <v>8004.4809778320296</v>
      </c>
      <c r="AJ527" s="2">
        <v>8242.9550145331305</v>
      </c>
      <c r="AK527" s="2">
        <v>8485.0759567978293</v>
      </c>
      <c r="AL527" s="2">
        <v>8730.8522308429292</v>
      </c>
      <c r="AM527" s="2">
        <v>8980.1492191561993</v>
      </c>
      <c r="AN527" s="2">
        <v>9232.8180273561902</v>
      </c>
      <c r="AO527" s="2">
        <v>9488.7565805563499</v>
      </c>
      <c r="AP527" s="2">
        <v>9747.7553094807608</v>
      </c>
      <c r="AQ527" s="2">
        <v>10009.598009061399</v>
      </c>
      <c r="AR527" s="2"/>
      <c r="AS527" s="2"/>
      <c r="AT527" s="2"/>
      <c r="AU527" s="2"/>
      <c r="AV527" s="2"/>
      <c r="AW527" s="2"/>
      <c r="AX527" s="2"/>
      <c r="AY527" s="2"/>
      <c r="AZ527" s="2"/>
      <c r="BA527" s="2"/>
      <c r="BB527" s="2"/>
      <c r="BC527" s="2"/>
      <c r="BD527" s="2"/>
      <c r="BE527" s="2"/>
      <c r="BF527" s="2"/>
      <c r="BG527" s="2"/>
      <c r="BH527" s="2"/>
    </row>
    <row r="528" spans="1:60" x14ac:dyDescent="0.25">
      <c r="A528" t="s">
        <v>106</v>
      </c>
      <c r="B528" t="s">
        <v>745</v>
      </c>
      <c r="C528" s="2">
        <v>18257</v>
      </c>
      <c r="D528" s="2">
        <v>18540</v>
      </c>
      <c r="E528" s="2">
        <v>18781</v>
      </c>
      <c r="F528" s="2">
        <v>19097</v>
      </c>
      <c r="G528" s="2">
        <v>19564</v>
      </c>
      <c r="H528" s="2">
        <v>20061</v>
      </c>
      <c r="I528" s="2">
        <v>20561</v>
      </c>
      <c r="J528" s="2">
        <v>21050</v>
      </c>
      <c r="K528" s="2">
        <v>21327</v>
      </c>
      <c r="L528" s="2">
        <v>21590</v>
      </c>
      <c r="M528" s="2">
        <v>21685</v>
      </c>
      <c r="N528" s="2">
        <v>21688</v>
      </c>
      <c r="O528" s="2">
        <v>21705</v>
      </c>
      <c r="P528" s="2">
        <v>21705</v>
      </c>
      <c r="Q528" s="2">
        <v>21704</v>
      </c>
      <c r="R528" s="2">
        <v>21709</v>
      </c>
      <c r="S528" s="2">
        <v>21724</v>
      </c>
      <c r="T528" s="2">
        <v>21729</v>
      </c>
      <c r="U528" s="2">
        <v>21744</v>
      </c>
      <c r="V528" s="2">
        <v>21844</v>
      </c>
      <c r="W528" s="2">
        <v>21769.845578097102</v>
      </c>
      <c r="X528" s="2">
        <v>21721.728209193101</v>
      </c>
      <c r="Y528" s="2">
        <v>21712.561389877999</v>
      </c>
      <c r="Z528" s="2">
        <v>21729.776234237899</v>
      </c>
      <c r="AA528" s="2">
        <v>21775.221318685799</v>
      </c>
      <c r="AB528" s="2">
        <v>21814.933452344001</v>
      </c>
      <c r="AC528" s="2">
        <v>21848.898384054901</v>
      </c>
      <c r="AD528" s="2">
        <v>21877.7598030275</v>
      </c>
      <c r="AE528" s="2">
        <v>21902.882989491602</v>
      </c>
      <c r="AF528" s="2">
        <v>21926.374718582902</v>
      </c>
      <c r="AG528" s="2">
        <v>21949.151107647001</v>
      </c>
      <c r="AH528" s="2">
        <v>21969.806986183801</v>
      </c>
      <c r="AI528" s="2">
        <v>21989.250668873501</v>
      </c>
      <c r="AJ528" s="2">
        <v>22007.641012194399</v>
      </c>
      <c r="AK528" s="2">
        <v>22024.956229863601</v>
      </c>
      <c r="AL528" s="2">
        <v>22041.220273827901</v>
      </c>
      <c r="AM528" s="2">
        <v>22056.225872626099</v>
      </c>
      <c r="AN528" s="2">
        <v>22069.916101125</v>
      </c>
      <c r="AO528" s="2">
        <v>22082.317203872601</v>
      </c>
      <c r="AP528" s="2">
        <v>22093.261021434701</v>
      </c>
      <c r="AQ528" s="2">
        <v>22102.678710435099</v>
      </c>
      <c r="AR528" s="2"/>
      <c r="AS528" s="2"/>
      <c r="AT528" s="2"/>
      <c r="AU528" s="2"/>
      <c r="AV528" s="2"/>
      <c r="AW528" s="2"/>
      <c r="AX528" s="2"/>
      <c r="AY528" s="2"/>
      <c r="AZ528" s="2"/>
      <c r="BA528" s="2"/>
      <c r="BB528" s="2"/>
      <c r="BC528" s="2"/>
      <c r="BD528" s="2"/>
      <c r="BE528" s="2"/>
      <c r="BF528" s="2"/>
      <c r="BG528" s="2"/>
      <c r="BH528" s="2"/>
    </row>
    <row r="529" spans="1:60" x14ac:dyDescent="0.25">
      <c r="A529" t="s">
        <v>106</v>
      </c>
      <c r="B529" t="s">
        <v>746</v>
      </c>
      <c r="C529" s="2">
        <v>12479</v>
      </c>
      <c r="D529" s="2">
        <v>12445</v>
      </c>
      <c r="E529" s="2">
        <v>12433</v>
      </c>
      <c r="F529" s="2">
        <v>12414</v>
      </c>
      <c r="G529" s="2">
        <v>12401</v>
      </c>
      <c r="H529" s="2">
        <v>12384</v>
      </c>
      <c r="I529" s="2">
        <v>12395</v>
      </c>
      <c r="J529" s="2">
        <v>12406</v>
      </c>
      <c r="K529" s="2">
        <v>12404</v>
      </c>
      <c r="L529" s="2">
        <v>12377</v>
      </c>
      <c r="M529" s="2">
        <v>12348</v>
      </c>
      <c r="N529" s="2">
        <v>12374</v>
      </c>
      <c r="O529" s="2">
        <v>12415</v>
      </c>
      <c r="P529" s="2">
        <v>12437</v>
      </c>
      <c r="Q529" s="2">
        <v>12501</v>
      </c>
      <c r="R529" s="2">
        <v>12545</v>
      </c>
      <c r="S529" s="2">
        <v>12592</v>
      </c>
      <c r="T529" s="2">
        <v>12621</v>
      </c>
      <c r="U529" s="2">
        <v>12663</v>
      </c>
      <c r="V529" s="2">
        <v>12595</v>
      </c>
      <c r="W529" s="2">
        <v>12539.6499082788</v>
      </c>
      <c r="X529" s="2">
        <v>12511.679954805801</v>
      </c>
      <c r="Y529" s="2">
        <v>12516.922513051901</v>
      </c>
      <c r="Z529" s="2">
        <v>12546.9482620252</v>
      </c>
      <c r="AA529" s="2">
        <v>12603.338556128099</v>
      </c>
      <c r="AB529" s="2">
        <v>12658.291875439199</v>
      </c>
      <c r="AC529" s="2">
        <v>12710.915159559399</v>
      </c>
      <c r="AD529" s="2">
        <v>12760.946468952199</v>
      </c>
      <c r="AE529" s="2">
        <v>12808.6594427655</v>
      </c>
      <c r="AF529" s="2">
        <v>12856.638195936601</v>
      </c>
      <c r="AG529" s="2">
        <v>12905.162970138501</v>
      </c>
      <c r="AH529" s="2">
        <v>12952.9549405489</v>
      </c>
      <c r="AI529" s="2">
        <v>13000.3780689335</v>
      </c>
      <c r="AJ529" s="2">
        <v>13047.420276065601</v>
      </c>
      <c r="AK529" s="2">
        <v>13094.163772817899</v>
      </c>
      <c r="AL529" s="2">
        <v>13140.671811484801</v>
      </c>
      <c r="AM529" s="2">
        <v>13186.794269870999</v>
      </c>
      <c r="AN529" s="2">
        <v>13232.475001835201</v>
      </c>
      <c r="AO529" s="2">
        <v>13277.827951183401</v>
      </c>
      <c r="AP529" s="2">
        <v>13322.8471459047</v>
      </c>
      <c r="AQ529" s="2">
        <v>13367.5335110505</v>
      </c>
      <c r="AR529" s="2"/>
      <c r="AS529" s="2"/>
      <c r="AT529" s="2"/>
      <c r="AU529" s="2"/>
      <c r="AV529" s="2"/>
      <c r="AW529" s="2"/>
      <c r="AX529" s="2"/>
      <c r="AY529" s="2"/>
      <c r="AZ529" s="2"/>
      <c r="BA529" s="2"/>
      <c r="BB529" s="2"/>
      <c r="BC529" s="2"/>
      <c r="BD529" s="2"/>
      <c r="BE529" s="2"/>
      <c r="BF529" s="2"/>
      <c r="BG529" s="2"/>
      <c r="BH529" s="2"/>
    </row>
    <row r="530" spans="1:60" x14ac:dyDescent="0.25">
      <c r="A530" t="s">
        <v>106</v>
      </c>
      <c r="B530" t="s">
        <v>747</v>
      </c>
      <c r="C530" s="2">
        <v>14339</v>
      </c>
      <c r="D530" s="2">
        <v>14246</v>
      </c>
      <c r="E530" s="2">
        <v>14075</v>
      </c>
      <c r="F530" s="2">
        <v>13958</v>
      </c>
      <c r="G530" s="2">
        <v>13883</v>
      </c>
      <c r="H530" s="2">
        <v>13924</v>
      </c>
      <c r="I530" s="2">
        <v>14148</v>
      </c>
      <c r="J530" s="2">
        <v>14278</v>
      </c>
      <c r="K530" s="2">
        <v>14360</v>
      </c>
      <c r="L530" s="2">
        <v>14417</v>
      </c>
      <c r="M530" s="2">
        <v>14437</v>
      </c>
      <c r="N530" s="2">
        <v>14515</v>
      </c>
      <c r="O530" s="2">
        <v>14592</v>
      </c>
      <c r="P530" s="2">
        <v>14669</v>
      </c>
      <c r="Q530" s="2">
        <v>14854</v>
      </c>
      <c r="R530" s="2">
        <v>15069</v>
      </c>
      <c r="S530" s="2">
        <v>15218</v>
      </c>
      <c r="T530" s="2">
        <v>15380</v>
      </c>
      <c r="U530" s="2">
        <v>15566</v>
      </c>
      <c r="V530" s="2">
        <v>15780</v>
      </c>
      <c r="W530" s="2">
        <v>15972.6801317672</v>
      </c>
      <c r="X530" s="2">
        <v>16188.1917452047</v>
      </c>
      <c r="Y530" s="2">
        <v>16426.574920486401</v>
      </c>
      <c r="Z530" s="2">
        <v>16678.0239119586</v>
      </c>
      <c r="AA530" s="2">
        <v>16939.229255064402</v>
      </c>
      <c r="AB530" s="2">
        <v>17204.659382592199</v>
      </c>
      <c r="AC530" s="2">
        <v>17473.3917519188</v>
      </c>
      <c r="AD530" s="2">
        <v>17745.5191741284</v>
      </c>
      <c r="AE530" s="2">
        <v>18021.5862271236</v>
      </c>
      <c r="AF530" s="2">
        <v>18299.674653220001</v>
      </c>
      <c r="AG530" s="2">
        <v>18580.234142717301</v>
      </c>
      <c r="AH530" s="2">
        <v>18862.918838076501</v>
      </c>
      <c r="AI530" s="2">
        <v>19148.381128896399</v>
      </c>
      <c r="AJ530" s="2">
        <v>19436.539289279601</v>
      </c>
      <c r="AK530" s="2">
        <v>19727.329678594098</v>
      </c>
      <c r="AL530" s="2">
        <v>20020.6710175265</v>
      </c>
      <c r="AM530" s="2">
        <v>20316.210404172401</v>
      </c>
      <c r="AN530" s="2">
        <v>20613.710958856402</v>
      </c>
      <c r="AO530" s="2">
        <v>20913.0731225503</v>
      </c>
      <c r="AP530" s="2">
        <v>21213.9947224237</v>
      </c>
      <c r="AQ530" s="2">
        <v>21516.238204310601</v>
      </c>
      <c r="AR530" s="2"/>
      <c r="AS530" s="2"/>
      <c r="AT530" s="2"/>
      <c r="AU530" s="2"/>
      <c r="AV530" s="2"/>
      <c r="AW530" s="2"/>
      <c r="AX530" s="2"/>
      <c r="AY530" s="2"/>
      <c r="AZ530" s="2"/>
      <c r="BA530" s="2"/>
      <c r="BB530" s="2"/>
      <c r="BC530" s="2"/>
      <c r="BD530" s="2"/>
      <c r="BE530" s="2"/>
      <c r="BF530" s="2"/>
      <c r="BG530" s="2"/>
      <c r="BH530" s="2"/>
    </row>
    <row r="531" spans="1:60" x14ac:dyDescent="0.25">
      <c r="A531" t="s">
        <v>106</v>
      </c>
      <c r="B531" t="s">
        <v>748</v>
      </c>
      <c r="C531" s="2">
        <v>6584</v>
      </c>
      <c r="D531" s="2">
        <v>6513</v>
      </c>
      <c r="E531" s="2">
        <v>6422</v>
      </c>
      <c r="F531" s="2">
        <v>6311</v>
      </c>
      <c r="G531" s="2">
        <v>6213</v>
      </c>
      <c r="H531" s="2">
        <v>6197</v>
      </c>
      <c r="I531" s="2">
        <v>6159</v>
      </c>
      <c r="J531" s="2">
        <v>6054</v>
      </c>
      <c r="K531" s="2">
        <v>6078</v>
      </c>
      <c r="L531" s="2">
        <v>6030</v>
      </c>
      <c r="M531" s="2">
        <v>6004</v>
      </c>
      <c r="N531" s="2">
        <v>6005</v>
      </c>
      <c r="O531" s="2">
        <v>6000</v>
      </c>
      <c r="P531" s="2">
        <v>6006</v>
      </c>
      <c r="Q531" s="2">
        <v>5999</v>
      </c>
      <c r="R531" s="2">
        <v>5997</v>
      </c>
      <c r="S531" s="2">
        <v>5981</v>
      </c>
      <c r="T531" s="2">
        <v>5966</v>
      </c>
      <c r="U531" s="2">
        <v>5959</v>
      </c>
      <c r="V531" s="2">
        <v>5923</v>
      </c>
      <c r="W531" s="2">
        <v>5917.50302962149</v>
      </c>
      <c r="X531" s="2">
        <v>5914.1691624229798</v>
      </c>
      <c r="Y531" s="2">
        <v>5916.4163588274696</v>
      </c>
      <c r="Z531" s="2">
        <v>5922.1156962654704</v>
      </c>
      <c r="AA531" s="2">
        <v>5929.89595432646</v>
      </c>
      <c r="AB531" s="2">
        <v>5937.2840130312097</v>
      </c>
      <c r="AC531" s="2">
        <v>5943.92296909371</v>
      </c>
      <c r="AD531" s="2">
        <v>5949.6643157284598</v>
      </c>
      <c r="AE531" s="2">
        <v>5954.4863603241402</v>
      </c>
      <c r="AF531" s="2">
        <v>5958.4923247082097</v>
      </c>
      <c r="AG531" s="2">
        <v>5961.6944756447501</v>
      </c>
      <c r="AH531" s="2">
        <v>5963.8358903674998</v>
      </c>
      <c r="AI531" s="2">
        <v>5965.03669315148</v>
      </c>
      <c r="AJ531" s="2">
        <v>5965.2096371507296</v>
      </c>
      <c r="AK531" s="2">
        <v>5964.2444465670196</v>
      </c>
      <c r="AL531" s="2">
        <v>5962.0669408318799</v>
      </c>
      <c r="AM531" s="2">
        <v>5958.6311042322804</v>
      </c>
      <c r="AN531" s="2">
        <v>5953.9380285159295</v>
      </c>
      <c r="AO531" s="2">
        <v>5947.9462932982997</v>
      </c>
      <c r="AP531" s="2">
        <v>5940.5837126112301</v>
      </c>
      <c r="AQ531" s="2">
        <v>5931.8208135341401</v>
      </c>
      <c r="AR531" s="2"/>
      <c r="AS531" s="2"/>
      <c r="AT531" s="2"/>
      <c r="AU531" s="2"/>
      <c r="AV531" s="2"/>
      <c r="AW531" s="2"/>
      <c r="AX531" s="2"/>
      <c r="AY531" s="2"/>
      <c r="AZ531" s="2"/>
      <c r="BA531" s="2"/>
      <c r="BB531" s="2"/>
      <c r="BC531" s="2"/>
      <c r="BD531" s="2"/>
      <c r="BE531" s="2"/>
      <c r="BF531" s="2"/>
      <c r="BG531" s="2"/>
      <c r="BH531" s="2"/>
    </row>
    <row r="532" spans="1:60" x14ac:dyDescent="0.25">
      <c r="A532" t="s">
        <v>107</v>
      </c>
      <c r="B532" t="s">
        <v>749</v>
      </c>
      <c r="C532" s="2">
        <v>6537</v>
      </c>
      <c r="D532" s="2">
        <v>6724</v>
      </c>
      <c r="E532" s="2">
        <v>6993</v>
      </c>
      <c r="F532" s="2">
        <v>7162</v>
      </c>
      <c r="G532" s="2">
        <v>7293</v>
      </c>
      <c r="H532" s="2">
        <v>7382</v>
      </c>
      <c r="I532" s="2">
        <v>7501</v>
      </c>
      <c r="J532" s="2">
        <v>7597</v>
      </c>
      <c r="K532" s="2">
        <v>7644</v>
      </c>
      <c r="L532" s="2">
        <v>7669</v>
      </c>
      <c r="M532" s="2">
        <v>7772</v>
      </c>
      <c r="N532" s="2">
        <v>7771</v>
      </c>
      <c r="O532" s="2">
        <v>7776</v>
      </c>
      <c r="P532" s="2">
        <v>7800</v>
      </c>
      <c r="Q532" s="2">
        <v>7829</v>
      </c>
      <c r="R532" s="2">
        <v>7871</v>
      </c>
      <c r="S532" s="2">
        <v>7914</v>
      </c>
      <c r="T532" s="2">
        <v>7964</v>
      </c>
      <c r="U532" s="2">
        <v>8025</v>
      </c>
      <c r="V532" s="2">
        <v>8173</v>
      </c>
      <c r="W532" s="2">
        <v>8211.9091153863592</v>
      </c>
      <c r="X532" s="2">
        <v>8263.6065345284696</v>
      </c>
      <c r="Y532" s="2">
        <v>8321.8205055695598</v>
      </c>
      <c r="Z532" s="2">
        <v>8382.1226996165406</v>
      </c>
      <c r="AA532" s="2">
        <v>8444.6157127553506</v>
      </c>
      <c r="AB532" s="2">
        <v>8503.3586134003308</v>
      </c>
      <c r="AC532" s="2">
        <v>8558.35033921186</v>
      </c>
      <c r="AD532" s="2">
        <v>8609.6122073609895</v>
      </c>
      <c r="AE532" s="2">
        <v>8657.3770688318491</v>
      </c>
      <c r="AF532" s="2">
        <v>8703.9361593496506</v>
      </c>
      <c r="AG532" s="2">
        <v>8749.3584345277104</v>
      </c>
      <c r="AH532" s="2">
        <v>8793.1683200923908</v>
      </c>
      <c r="AI532" s="2">
        <v>8835.6684846192293</v>
      </c>
      <c r="AJ532" s="2">
        <v>8876.8442438076108</v>
      </c>
      <c r="AK532" s="2">
        <v>8916.7158483726507</v>
      </c>
      <c r="AL532" s="2">
        <v>8955.3177252355508</v>
      </c>
      <c r="AM532" s="2">
        <v>8992.5358392909493</v>
      </c>
      <c r="AN532" s="2">
        <v>9028.4284211142494</v>
      </c>
      <c r="AO532" s="2">
        <v>9063.0546548518105</v>
      </c>
      <c r="AP532" s="2">
        <v>9096.4983310725893</v>
      </c>
      <c r="AQ532" s="2">
        <v>9128.8141445769506</v>
      </c>
      <c r="AR532" s="2"/>
      <c r="AS532" s="2"/>
      <c r="AT532" s="2"/>
      <c r="AU532" s="2"/>
      <c r="AV532" s="2"/>
      <c r="AW532" s="2"/>
      <c r="AX532" s="2"/>
      <c r="AY532" s="2"/>
      <c r="AZ532" s="2"/>
      <c r="BA532" s="2"/>
      <c r="BB532" s="2"/>
      <c r="BC532" s="2"/>
      <c r="BD532" s="2"/>
      <c r="BE532" s="2"/>
      <c r="BF532" s="2"/>
      <c r="BG532" s="2"/>
      <c r="BH532" s="2"/>
    </row>
    <row r="533" spans="1:60" x14ac:dyDescent="0.25">
      <c r="A533" t="s">
        <v>107</v>
      </c>
      <c r="B533" t="s">
        <v>750</v>
      </c>
      <c r="C533" s="2">
        <v>7290</v>
      </c>
      <c r="D533" s="2">
        <v>7412</v>
      </c>
      <c r="E533" s="2">
        <v>7606</v>
      </c>
      <c r="F533" s="2">
        <v>7746</v>
      </c>
      <c r="G533" s="2">
        <v>7845</v>
      </c>
      <c r="H533" s="2">
        <v>7892</v>
      </c>
      <c r="I533" s="2">
        <v>8068</v>
      </c>
      <c r="J533" s="2">
        <v>8200</v>
      </c>
      <c r="K533" s="2">
        <v>8295</v>
      </c>
      <c r="L533" s="2">
        <v>8460</v>
      </c>
      <c r="M533" s="2">
        <v>8580</v>
      </c>
      <c r="N533" s="2">
        <v>8559</v>
      </c>
      <c r="O533" s="2">
        <v>8546</v>
      </c>
      <c r="P533" s="2">
        <v>8532</v>
      </c>
      <c r="Q533" s="2">
        <v>8519</v>
      </c>
      <c r="R533" s="2">
        <v>8510</v>
      </c>
      <c r="S533" s="2">
        <v>8524</v>
      </c>
      <c r="T533" s="2">
        <v>8505</v>
      </c>
      <c r="U533" s="2">
        <v>8527</v>
      </c>
      <c r="V533" s="2">
        <v>8581</v>
      </c>
      <c r="W533" s="2">
        <v>8636.1133716212698</v>
      </c>
      <c r="X533" s="2">
        <v>8705.9256527122998</v>
      </c>
      <c r="Y533" s="2">
        <v>8784.7887689739491</v>
      </c>
      <c r="Z533" s="2">
        <v>8867.3521858897293</v>
      </c>
      <c r="AA533" s="2">
        <v>8953.5891082789094</v>
      </c>
      <c r="AB533" s="2">
        <v>9035.8228607034198</v>
      </c>
      <c r="AC533" s="2">
        <v>9113.8355120909691</v>
      </c>
      <c r="AD533" s="2">
        <v>9187.73545124251</v>
      </c>
      <c r="AE533" s="2">
        <v>9257.8551715390895</v>
      </c>
      <c r="AF533" s="2">
        <v>9325.9439878093708</v>
      </c>
      <c r="AG533" s="2">
        <v>9392.2386219229102</v>
      </c>
      <c r="AH533" s="2">
        <v>9456.2510087369592</v>
      </c>
      <c r="AI533" s="2">
        <v>9518.2000862714194</v>
      </c>
      <c r="AJ533" s="2">
        <v>9578.2274242367002</v>
      </c>
      <c r="AK533" s="2">
        <v>9636.4051387144591</v>
      </c>
      <c r="AL533" s="2">
        <v>9692.8405263385703</v>
      </c>
      <c r="AM533" s="2">
        <v>9747.5048900496204</v>
      </c>
      <c r="AN533" s="2">
        <v>9800.49160172747</v>
      </c>
      <c r="AO533" s="2">
        <v>9851.9204124308308</v>
      </c>
      <c r="AP533" s="2">
        <v>9901.8920749159297</v>
      </c>
      <c r="AQ533" s="2">
        <v>9950.4797015926306</v>
      </c>
      <c r="AR533" s="2"/>
      <c r="AS533" s="2"/>
      <c r="AT533" s="2"/>
      <c r="AU533" s="2"/>
      <c r="AV533" s="2"/>
      <c r="AW533" s="2"/>
      <c r="AX533" s="2"/>
      <c r="AY533" s="2"/>
      <c r="AZ533" s="2"/>
      <c r="BA533" s="2"/>
      <c r="BB533" s="2"/>
      <c r="BC533" s="2"/>
      <c r="BD533" s="2"/>
      <c r="BE533" s="2"/>
      <c r="BF533" s="2"/>
      <c r="BG533" s="2"/>
      <c r="BH533" s="2"/>
    </row>
    <row r="534" spans="1:60" x14ac:dyDescent="0.25">
      <c r="A534" t="s">
        <v>107</v>
      </c>
      <c r="B534" t="s">
        <v>751</v>
      </c>
      <c r="C534" s="2">
        <v>8429</v>
      </c>
      <c r="D534" s="2">
        <v>8504</v>
      </c>
      <c r="E534" s="2">
        <v>8549</v>
      </c>
      <c r="F534" s="2">
        <v>8658</v>
      </c>
      <c r="G534" s="2">
        <v>8741</v>
      </c>
      <c r="H534" s="2">
        <v>8798</v>
      </c>
      <c r="I534" s="2">
        <v>8826</v>
      </c>
      <c r="J534" s="2">
        <v>8883</v>
      </c>
      <c r="K534" s="2">
        <v>8993</v>
      </c>
      <c r="L534" s="2">
        <v>9090</v>
      </c>
      <c r="M534" s="2">
        <v>9073</v>
      </c>
      <c r="N534" s="2">
        <v>9039</v>
      </c>
      <c r="O534" s="2">
        <v>9014</v>
      </c>
      <c r="P534" s="2">
        <v>8996</v>
      </c>
      <c r="Q534" s="2">
        <v>8971</v>
      </c>
      <c r="R534" s="2">
        <v>8952</v>
      </c>
      <c r="S534" s="2">
        <v>8928</v>
      </c>
      <c r="T534" s="2">
        <v>8914</v>
      </c>
      <c r="U534" s="2">
        <v>8893</v>
      </c>
      <c r="V534" s="2">
        <v>8879</v>
      </c>
      <c r="W534" s="2">
        <v>8830.3129166265699</v>
      </c>
      <c r="X534" s="2">
        <v>8792.7117082780005</v>
      </c>
      <c r="Y534" s="2">
        <v>8761.3370978617695</v>
      </c>
      <c r="Z534" s="2">
        <v>8731.4974184286602</v>
      </c>
      <c r="AA534" s="2">
        <v>8701.7630155863208</v>
      </c>
      <c r="AB534" s="2">
        <v>8668.2683854939696</v>
      </c>
      <c r="AC534" s="2">
        <v>8630.2065087749506</v>
      </c>
      <c r="AD534" s="2">
        <v>8587.3277563456995</v>
      </c>
      <c r="AE534" s="2">
        <v>8539.6795480160399</v>
      </c>
      <c r="AF534" s="2">
        <v>8489.3777598711204</v>
      </c>
      <c r="AG534" s="2">
        <v>8436.4389641443104</v>
      </c>
      <c r="AH534" s="2">
        <v>8380.5154245725607</v>
      </c>
      <c r="AI534" s="2">
        <v>8321.7334854225592</v>
      </c>
      <c r="AJ534" s="2">
        <v>8260.2502834190891</v>
      </c>
      <c r="AK534" s="2">
        <v>8196.1741347433908</v>
      </c>
      <c r="AL534" s="2">
        <v>8129.67758197287</v>
      </c>
      <c r="AM534" s="2">
        <v>8060.8437983071099</v>
      </c>
      <c r="AN534" s="2">
        <v>7989.88327809578</v>
      </c>
      <c r="AO534" s="2">
        <v>7917.0297938935</v>
      </c>
      <c r="AP534" s="2">
        <v>7842.4916836602997</v>
      </c>
      <c r="AQ534" s="2">
        <v>7766.4796267061602</v>
      </c>
      <c r="AR534" s="2"/>
      <c r="AS534" s="2"/>
      <c r="AT534" s="2"/>
      <c r="AU534" s="2"/>
      <c r="AV534" s="2"/>
      <c r="AW534" s="2"/>
      <c r="AX534" s="2"/>
      <c r="AY534" s="2"/>
      <c r="AZ534" s="2"/>
      <c r="BA534" s="2"/>
      <c r="BB534" s="2"/>
      <c r="BC534" s="2"/>
      <c r="BD534" s="2"/>
      <c r="BE534" s="2"/>
      <c r="BF534" s="2"/>
      <c r="BG534" s="2"/>
      <c r="BH534" s="2"/>
    </row>
    <row r="535" spans="1:60" x14ac:dyDescent="0.25">
      <c r="A535" t="s">
        <v>107</v>
      </c>
      <c r="B535" t="s">
        <v>752</v>
      </c>
      <c r="C535" s="2">
        <v>7928</v>
      </c>
      <c r="D535" s="2">
        <v>7971</v>
      </c>
      <c r="E535" s="2">
        <v>8061</v>
      </c>
      <c r="F535" s="2">
        <v>8151</v>
      </c>
      <c r="G535" s="2">
        <v>8159</v>
      </c>
      <c r="H535" s="2">
        <v>8178</v>
      </c>
      <c r="I535" s="2">
        <v>8231</v>
      </c>
      <c r="J535" s="2">
        <v>8236</v>
      </c>
      <c r="K535" s="2">
        <v>8275</v>
      </c>
      <c r="L535" s="2">
        <v>8349</v>
      </c>
      <c r="M535" s="2">
        <v>8353</v>
      </c>
      <c r="N535" s="2">
        <v>8395</v>
      </c>
      <c r="O535" s="2">
        <v>8448</v>
      </c>
      <c r="P535" s="2">
        <v>8500</v>
      </c>
      <c r="Q535" s="2">
        <v>8540</v>
      </c>
      <c r="R535" s="2">
        <v>8593</v>
      </c>
      <c r="S535" s="2">
        <v>8635</v>
      </c>
      <c r="T535" s="2">
        <v>8663</v>
      </c>
      <c r="U535" s="2">
        <v>8696</v>
      </c>
      <c r="V535" s="2">
        <v>8796</v>
      </c>
      <c r="W535" s="2">
        <v>8820.7134815257905</v>
      </c>
      <c r="X535" s="2">
        <v>8854.2864253521493</v>
      </c>
      <c r="Y535" s="2">
        <v>8895.0224541034804</v>
      </c>
      <c r="Z535" s="2">
        <v>8938.4607938136305</v>
      </c>
      <c r="AA535" s="2">
        <v>8983.5957599571193</v>
      </c>
      <c r="AB535" s="2">
        <v>9025.7658382390691</v>
      </c>
      <c r="AC535" s="2">
        <v>9064.8501403522496</v>
      </c>
      <c r="AD535" s="2">
        <v>9100.8424649960198</v>
      </c>
      <c r="AE535" s="2">
        <v>9133.9108825519506</v>
      </c>
      <c r="AF535" s="2">
        <v>9166.02716479638</v>
      </c>
      <c r="AG535" s="2">
        <v>9197.4449156987193</v>
      </c>
      <c r="AH535" s="2">
        <v>9227.8753045170597</v>
      </c>
      <c r="AI535" s="2">
        <v>9257.6272144590603</v>
      </c>
      <c r="AJ535" s="2">
        <v>9286.9825231663799</v>
      </c>
      <c r="AK535" s="2">
        <v>9315.9411232772909</v>
      </c>
      <c r="AL535" s="2">
        <v>9344.5492393396398</v>
      </c>
      <c r="AM535" s="2">
        <v>9372.7454924077992</v>
      </c>
      <c r="AN535" s="2">
        <v>9400.5840773007203</v>
      </c>
      <c r="AO535" s="2">
        <v>9428.1070844231308</v>
      </c>
      <c r="AP535" s="2">
        <v>9455.2876311001</v>
      </c>
      <c r="AQ535" s="2">
        <v>9482.1048143127391</v>
      </c>
      <c r="AR535" s="2"/>
      <c r="AS535" s="2"/>
      <c r="AT535" s="2"/>
      <c r="AU535" s="2"/>
      <c r="AV535" s="2"/>
      <c r="AW535" s="2"/>
      <c r="AX535" s="2"/>
      <c r="AY535" s="2"/>
      <c r="AZ535" s="2"/>
      <c r="BA535" s="2"/>
      <c r="BB535" s="2"/>
      <c r="BC535" s="2"/>
      <c r="BD535" s="2"/>
      <c r="BE535" s="2"/>
      <c r="BF535" s="2"/>
      <c r="BG535" s="2"/>
      <c r="BH535" s="2"/>
    </row>
    <row r="536" spans="1:60" x14ac:dyDescent="0.25">
      <c r="A536" t="s">
        <v>107</v>
      </c>
      <c r="B536" t="s">
        <v>753</v>
      </c>
      <c r="C536" s="2">
        <v>2622</v>
      </c>
      <c r="D536" s="2">
        <v>2617</v>
      </c>
      <c r="E536" s="2">
        <v>2590</v>
      </c>
      <c r="F536" s="2">
        <v>2576</v>
      </c>
      <c r="G536" s="2">
        <v>2577</v>
      </c>
      <c r="H536" s="2">
        <v>2589</v>
      </c>
      <c r="I536" s="2">
        <v>2567</v>
      </c>
      <c r="J536" s="2">
        <v>2534</v>
      </c>
      <c r="K536" s="2">
        <v>2516</v>
      </c>
      <c r="L536" s="2">
        <v>2503</v>
      </c>
      <c r="M536" s="2">
        <v>2484</v>
      </c>
      <c r="N536" s="2">
        <v>2462</v>
      </c>
      <c r="O536" s="2">
        <v>2451</v>
      </c>
      <c r="P536" s="2">
        <v>2437</v>
      </c>
      <c r="Q536" s="2">
        <v>2428</v>
      </c>
      <c r="R536" s="2">
        <v>2420</v>
      </c>
      <c r="S536" s="2">
        <v>2414</v>
      </c>
      <c r="T536" s="2">
        <v>2412</v>
      </c>
      <c r="U536" s="2">
        <v>2423</v>
      </c>
      <c r="V536" s="2">
        <v>2421</v>
      </c>
      <c r="W536" s="2">
        <v>2435.1114131225099</v>
      </c>
      <c r="X536" s="2">
        <v>2451.21946426775</v>
      </c>
      <c r="Y536" s="2">
        <v>2468.9054536968501</v>
      </c>
      <c r="Z536" s="2">
        <v>2487.0539341294598</v>
      </c>
      <c r="AA536" s="2">
        <v>2505.3848449329798</v>
      </c>
      <c r="AB536" s="2">
        <v>2523.1653442435199</v>
      </c>
      <c r="AC536" s="2">
        <v>2540.23908861873</v>
      </c>
      <c r="AD536" s="2">
        <v>2556.58428527764</v>
      </c>
      <c r="AE536" s="2">
        <v>2572.2909179595199</v>
      </c>
      <c r="AF536" s="2">
        <v>2587.2853129773398</v>
      </c>
      <c r="AG536" s="2">
        <v>2601.5891300385501</v>
      </c>
      <c r="AH536" s="2">
        <v>2615.1095079938</v>
      </c>
      <c r="AI536" s="2">
        <v>2627.9097487182498</v>
      </c>
      <c r="AJ536" s="2">
        <v>2640.0120154391202</v>
      </c>
      <c r="AK536" s="2">
        <v>2651.3845664273099</v>
      </c>
      <c r="AL536" s="2">
        <v>2662.0149329825799</v>
      </c>
      <c r="AM536" s="2">
        <v>2671.8520893302898</v>
      </c>
      <c r="AN536" s="2">
        <v>2680.9104600472601</v>
      </c>
      <c r="AO536" s="2">
        <v>2689.23896978732</v>
      </c>
      <c r="AP536" s="2">
        <v>2696.8831333212202</v>
      </c>
      <c r="AQ536" s="2">
        <v>2703.8912988800298</v>
      </c>
      <c r="AR536" s="2"/>
      <c r="AS536" s="2"/>
      <c r="AT536" s="2"/>
      <c r="AU536" s="2"/>
      <c r="AV536" s="2"/>
      <c r="AW536" s="2"/>
      <c r="AX536" s="2"/>
      <c r="AY536" s="2"/>
      <c r="AZ536" s="2"/>
      <c r="BA536" s="2"/>
      <c r="BB536" s="2"/>
      <c r="BC536" s="2"/>
      <c r="BD536" s="2"/>
      <c r="BE536" s="2"/>
      <c r="BF536" s="2"/>
      <c r="BG536" s="2"/>
      <c r="BH536" s="2"/>
    </row>
    <row r="537" spans="1:60" x14ac:dyDescent="0.25">
      <c r="A537" t="s">
        <v>107</v>
      </c>
      <c r="B537" t="s">
        <v>754</v>
      </c>
      <c r="C537" s="2">
        <v>10983</v>
      </c>
      <c r="D537" s="2">
        <v>11419</v>
      </c>
      <c r="E537" s="2">
        <v>11631</v>
      </c>
      <c r="F537" s="2">
        <v>11797</v>
      </c>
      <c r="G537" s="2">
        <v>11917</v>
      </c>
      <c r="H537" s="2">
        <v>12053</v>
      </c>
      <c r="I537" s="2">
        <v>12184</v>
      </c>
      <c r="J537" s="2">
        <v>12280</v>
      </c>
      <c r="K537" s="2">
        <v>12437</v>
      </c>
      <c r="L537" s="2">
        <v>12571</v>
      </c>
      <c r="M537" s="2">
        <v>12697</v>
      </c>
      <c r="N537" s="2">
        <v>12794</v>
      </c>
      <c r="O537" s="2">
        <v>12915</v>
      </c>
      <c r="P537" s="2">
        <v>13001</v>
      </c>
      <c r="Q537" s="2">
        <v>13101</v>
      </c>
      <c r="R537" s="2">
        <v>13218</v>
      </c>
      <c r="S537" s="2">
        <v>13324</v>
      </c>
      <c r="T537" s="2">
        <v>13451</v>
      </c>
      <c r="U537" s="2">
        <v>13556</v>
      </c>
      <c r="V537" s="2">
        <v>13615</v>
      </c>
      <c r="W537" s="2">
        <v>13678.765640412599</v>
      </c>
      <c r="X537" s="2">
        <v>13762.941522159501</v>
      </c>
      <c r="Y537" s="2">
        <v>13875.043776375</v>
      </c>
      <c r="Z537" s="2">
        <v>14012.107867902099</v>
      </c>
      <c r="AA537" s="2">
        <v>14175.999701962601</v>
      </c>
      <c r="AB537" s="2">
        <v>14346.2907203454</v>
      </c>
      <c r="AC537" s="2">
        <v>14522.0307981962</v>
      </c>
      <c r="AD537" s="2">
        <v>14702.6308195404</v>
      </c>
      <c r="AE537" s="2">
        <v>14887.854012514201</v>
      </c>
      <c r="AF537" s="2">
        <v>15071.377739748599</v>
      </c>
      <c r="AG537" s="2">
        <v>15252.9841461284</v>
      </c>
      <c r="AH537" s="2">
        <v>15431.296934004</v>
      </c>
      <c r="AI537" s="2">
        <v>15606.345480837301</v>
      </c>
      <c r="AJ537" s="2">
        <v>15778.094258966699</v>
      </c>
      <c r="AK537" s="2">
        <v>15946.6291674145</v>
      </c>
      <c r="AL537" s="2">
        <v>16112.038208698101</v>
      </c>
      <c r="AM537" s="2">
        <v>16274.1961657792</v>
      </c>
      <c r="AN537" s="2">
        <v>16433.284398739699</v>
      </c>
      <c r="AO537" s="2">
        <v>16589.440752091599</v>
      </c>
      <c r="AP537" s="2">
        <v>16742.835409806801</v>
      </c>
      <c r="AQ537" s="2">
        <v>16893.599391513599</v>
      </c>
      <c r="AR537" s="2"/>
      <c r="AS537" s="2"/>
      <c r="AT537" s="2"/>
      <c r="AU537" s="2"/>
      <c r="AV537" s="2"/>
      <c r="AW537" s="2"/>
      <c r="AX537" s="2"/>
      <c r="AY537" s="2"/>
      <c r="AZ537" s="2"/>
      <c r="BA537" s="2"/>
      <c r="BB537" s="2"/>
      <c r="BC537" s="2"/>
      <c r="BD537" s="2"/>
      <c r="BE537" s="2"/>
      <c r="BF537" s="2"/>
      <c r="BG537" s="2"/>
      <c r="BH537" s="2"/>
    </row>
    <row r="538" spans="1:60" x14ac:dyDescent="0.25">
      <c r="A538" t="s">
        <v>107</v>
      </c>
      <c r="B538" t="s">
        <v>755</v>
      </c>
      <c r="C538" s="2">
        <v>2760</v>
      </c>
      <c r="D538" s="2">
        <v>2811</v>
      </c>
      <c r="E538" s="2">
        <v>2835</v>
      </c>
      <c r="F538" s="2">
        <v>2844</v>
      </c>
      <c r="G538" s="2">
        <v>2847</v>
      </c>
      <c r="H538" s="2">
        <v>2965</v>
      </c>
      <c r="I538" s="2">
        <v>3102</v>
      </c>
      <c r="J538" s="2">
        <v>3181</v>
      </c>
      <c r="K538" s="2">
        <v>3308</v>
      </c>
      <c r="L538" s="2">
        <v>3429</v>
      </c>
      <c r="M538" s="2">
        <v>3458</v>
      </c>
      <c r="N538" s="2">
        <v>3590</v>
      </c>
      <c r="O538" s="2">
        <v>3685</v>
      </c>
      <c r="P538" s="2">
        <v>3762</v>
      </c>
      <c r="Q538" s="2">
        <v>3849</v>
      </c>
      <c r="R538" s="2">
        <v>3950</v>
      </c>
      <c r="S538" s="2">
        <v>4041</v>
      </c>
      <c r="T538" s="2">
        <v>4145</v>
      </c>
      <c r="U538" s="2">
        <v>4222</v>
      </c>
      <c r="V538" s="2">
        <v>4291</v>
      </c>
      <c r="W538" s="2">
        <v>4353.0730063870897</v>
      </c>
      <c r="X538" s="2">
        <v>4419.43963062475</v>
      </c>
      <c r="Y538" s="2">
        <v>4490.5962714297802</v>
      </c>
      <c r="Z538" s="2">
        <v>4564.5299135819296</v>
      </c>
      <c r="AA538" s="2">
        <v>4640.6277796681097</v>
      </c>
      <c r="AB538" s="2">
        <v>4716.3549171369305</v>
      </c>
      <c r="AC538" s="2">
        <v>4791.3004135829897</v>
      </c>
      <c r="AD538" s="2">
        <v>4865.7710894739603</v>
      </c>
      <c r="AE538" s="2">
        <v>4939.7421820179497</v>
      </c>
      <c r="AF538" s="2">
        <v>5013.0352506888903</v>
      </c>
      <c r="AG538" s="2">
        <v>5085.6107926799104</v>
      </c>
      <c r="AH538" s="2">
        <v>5157.2459695724401</v>
      </c>
      <c r="AI538" s="2">
        <v>5228.1933665061797</v>
      </c>
      <c r="AJ538" s="2">
        <v>5298.4386993478101</v>
      </c>
      <c r="AK538" s="2">
        <v>5367.9957889000398</v>
      </c>
      <c r="AL538" s="2">
        <v>5436.8896480754402</v>
      </c>
      <c r="AM538" s="2">
        <v>5505.0414953848804</v>
      </c>
      <c r="AN538" s="2">
        <v>5572.51531209114</v>
      </c>
      <c r="AO538" s="2">
        <v>5639.3606911130601</v>
      </c>
      <c r="AP538" s="2">
        <v>5705.6881848674402</v>
      </c>
      <c r="AQ538" s="2">
        <v>5771.3951128988401</v>
      </c>
      <c r="AR538" s="2"/>
      <c r="AS538" s="2"/>
      <c r="AT538" s="2"/>
      <c r="AU538" s="2"/>
      <c r="AV538" s="2"/>
      <c r="AW538" s="2"/>
      <c r="AX538" s="2"/>
      <c r="AY538" s="2"/>
      <c r="AZ538" s="2"/>
      <c r="BA538" s="2"/>
      <c r="BB538" s="2"/>
      <c r="BC538" s="2"/>
      <c r="BD538" s="2"/>
      <c r="BE538" s="2"/>
      <c r="BF538" s="2"/>
      <c r="BG538" s="2"/>
      <c r="BH538" s="2"/>
    </row>
    <row r="539" spans="1:60" x14ac:dyDescent="0.25">
      <c r="A539" t="s">
        <v>107</v>
      </c>
      <c r="B539" t="s">
        <v>756</v>
      </c>
      <c r="C539" s="2">
        <v>2637</v>
      </c>
      <c r="D539" s="2">
        <v>2695</v>
      </c>
      <c r="E539" s="2">
        <v>2706</v>
      </c>
      <c r="F539" s="2">
        <v>2756</v>
      </c>
      <c r="G539" s="2">
        <v>2788</v>
      </c>
      <c r="H539" s="2">
        <v>2811</v>
      </c>
      <c r="I539" s="2">
        <v>2796</v>
      </c>
      <c r="J539" s="2">
        <v>2790</v>
      </c>
      <c r="K539" s="2">
        <v>2827</v>
      </c>
      <c r="L539" s="2">
        <v>2879</v>
      </c>
      <c r="M539" s="2">
        <v>2900</v>
      </c>
      <c r="N539" s="2">
        <v>2972</v>
      </c>
      <c r="O539" s="2">
        <v>3067</v>
      </c>
      <c r="P539" s="2">
        <v>3165</v>
      </c>
      <c r="Q539" s="2">
        <v>3275</v>
      </c>
      <c r="R539" s="2">
        <v>3341</v>
      </c>
      <c r="S539" s="2">
        <v>3398</v>
      </c>
      <c r="T539" s="2">
        <v>3467</v>
      </c>
      <c r="U539" s="2">
        <v>3529</v>
      </c>
      <c r="V539" s="2">
        <v>3661</v>
      </c>
      <c r="W539" s="2">
        <v>3732.8396459164401</v>
      </c>
      <c r="X539" s="2">
        <v>3811.1233218023299</v>
      </c>
      <c r="Y539" s="2">
        <v>3894.2144492293701</v>
      </c>
      <c r="Z539" s="2">
        <v>3980.4262911999799</v>
      </c>
      <c r="AA539" s="2">
        <v>4069.4269698631701</v>
      </c>
      <c r="AB539" s="2">
        <v>4159.2520385564603</v>
      </c>
      <c r="AC539" s="2">
        <v>4249.6996205182104</v>
      </c>
      <c r="AD539" s="2">
        <v>4340.63159879252</v>
      </c>
      <c r="AE539" s="2">
        <v>4432.0833172824296</v>
      </c>
      <c r="AF539" s="2">
        <v>4522.3667087125305</v>
      </c>
      <c r="AG539" s="2">
        <v>4611.4887335346202</v>
      </c>
      <c r="AH539" s="2">
        <v>4699.24133113066</v>
      </c>
      <c r="AI539" s="2">
        <v>4785.6344490353204</v>
      </c>
      <c r="AJ539" s="2">
        <v>4870.6621008718903</v>
      </c>
      <c r="AK539" s="2">
        <v>4954.3092416644304</v>
      </c>
      <c r="AL539" s="2">
        <v>5036.5249870589096</v>
      </c>
      <c r="AM539" s="2">
        <v>5117.2299550049802</v>
      </c>
      <c r="AN539" s="2">
        <v>5196.4114481746601</v>
      </c>
      <c r="AO539" s="2">
        <v>5274.0785957196003</v>
      </c>
      <c r="AP539" s="2">
        <v>5350.22215129907</v>
      </c>
      <c r="AQ539" s="2">
        <v>5424.8246280752401</v>
      </c>
      <c r="AR539" s="2"/>
      <c r="AS539" s="2"/>
      <c r="AT539" s="2"/>
      <c r="AU539" s="2"/>
      <c r="AV539" s="2"/>
      <c r="AW539" s="2"/>
      <c r="AX539" s="2"/>
      <c r="AY539" s="2"/>
      <c r="AZ539" s="2"/>
      <c r="BA539" s="2"/>
      <c r="BB539" s="2"/>
      <c r="BC539" s="2"/>
      <c r="BD539" s="2"/>
      <c r="BE539" s="2"/>
      <c r="BF539" s="2"/>
      <c r="BG539" s="2"/>
      <c r="BH539" s="2"/>
    </row>
    <row r="540" spans="1:60" x14ac:dyDescent="0.25">
      <c r="A540" t="s">
        <v>107</v>
      </c>
      <c r="B540" t="s">
        <v>757</v>
      </c>
      <c r="C540" s="2">
        <v>6915</v>
      </c>
      <c r="D540" s="2">
        <v>6945</v>
      </c>
      <c r="E540" s="2">
        <v>6981</v>
      </c>
      <c r="F540" s="2">
        <v>7008</v>
      </c>
      <c r="G540" s="2">
        <v>7013</v>
      </c>
      <c r="H540" s="2">
        <v>7022</v>
      </c>
      <c r="I540" s="2">
        <v>6964</v>
      </c>
      <c r="J540" s="2">
        <v>6936</v>
      </c>
      <c r="K540" s="2">
        <v>6932</v>
      </c>
      <c r="L540" s="2">
        <v>6934</v>
      </c>
      <c r="M540" s="2">
        <v>6935</v>
      </c>
      <c r="N540" s="2">
        <v>6931</v>
      </c>
      <c r="O540" s="2">
        <v>6924</v>
      </c>
      <c r="P540" s="2">
        <v>6914</v>
      </c>
      <c r="Q540" s="2">
        <v>6887</v>
      </c>
      <c r="R540" s="2">
        <v>6870</v>
      </c>
      <c r="S540" s="2">
        <v>6857</v>
      </c>
      <c r="T540" s="2">
        <v>6865</v>
      </c>
      <c r="U540" s="2">
        <v>6853</v>
      </c>
      <c r="V540" s="2">
        <v>6807</v>
      </c>
      <c r="W540" s="2">
        <v>6762.94295926425</v>
      </c>
      <c r="X540" s="2">
        <v>6728.2455330512903</v>
      </c>
      <c r="Y540" s="2">
        <v>6704.8594005217101</v>
      </c>
      <c r="Z540" s="2">
        <v>6689.2722196121704</v>
      </c>
      <c r="AA540" s="2">
        <v>6681.6442089295197</v>
      </c>
      <c r="AB540" s="2">
        <v>6672.7119284071796</v>
      </c>
      <c r="AC540" s="2">
        <v>6661.9986054685196</v>
      </c>
      <c r="AD540" s="2">
        <v>6649.4610616194004</v>
      </c>
      <c r="AE540" s="2">
        <v>6635.2614370008996</v>
      </c>
      <c r="AF540" s="2">
        <v>6620.8314633104101</v>
      </c>
      <c r="AG540" s="2">
        <v>6606.3231350434098</v>
      </c>
      <c r="AH540" s="2">
        <v>6590.9517170545896</v>
      </c>
      <c r="AI540" s="2">
        <v>6574.8064252182003</v>
      </c>
      <c r="AJ540" s="2">
        <v>6558.0370352380596</v>
      </c>
      <c r="AK540" s="2">
        <v>6540.7160231696798</v>
      </c>
      <c r="AL540" s="2">
        <v>6522.8338528478398</v>
      </c>
      <c r="AM540" s="2">
        <v>6504.2389168918799</v>
      </c>
      <c r="AN540" s="2">
        <v>6484.9130630088102</v>
      </c>
      <c r="AO540" s="2">
        <v>6464.8914550705604</v>
      </c>
      <c r="AP540" s="2">
        <v>6444.2797416859803</v>
      </c>
      <c r="AQ540" s="2">
        <v>6423.1713548772304</v>
      </c>
      <c r="AR540" s="2"/>
      <c r="AS540" s="2"/>
      <c r="AT540" s="2"/>
      <c r="AU540" s="2"/>
      <c r="AV540" s="2"/>
      <c r="AW540" s="2"/>
      <c r="AX540" s="2"/>
      <c r="AY540" s="2"/>
      <c r="AZ540" s="2"/>
      <c r="BA540" s="2"/>
      <c r="BB540" s="2"/>
      <c r="BC540" s="2"/>
      <c r="BD540" s="2"/>
      <c r="BE540" s="2"/>
      <c r="BF540" s="2"/>
      <c r="BG540" s="2"/>
      <c r="BH540" s="2"/>
    </row>
    <row r="541" spans="1:60" x14ac:dyDescent="0.25">
      <c r="A541" t="s">
        <v>107</v>
      </c>
      <c r="B541" t="s">
        <v>18</v>
      </c>
      <c r="C541" s="2">
        <v>2970</v>
      </c>
      <c r="D541" s="2">
        <v>2984</v>
      </c>
      <c r="E541" s="2">
        <v>3028</v>
      </c>
      <c r="F541" s="2">
        <v>3060</v>
      </c>
      <c r="G541" s="2">
        <v>3117</v>
      </c>
      <c r="H541" s="2">
        <v>3175</v>
      </c>
      <c r="I541" s="2">
        <v>3226</v>
      </c>
      <c r="J541" s="2">
        <v>3241</v>
      </c>
      <c r="K541" s="2">
        <v>3262</v>
      </c>
      <c r="L541" s="2">
        <v>3300</v>
      </c>
      <c r="M541" s="2">
        <v>3332</v>
      </c>
      <c r="N541" s="2">
        <v>3337</v>
      </c>
      <c r="O541" s="2">
        <v>3340</v>
      </c>
      <c r="P541" s="2">
        <v>3345</v>
      </c>
      <c r="Q541" s="2">
        <v>3346</v>
      </c>
      <c r="R541" s="2">
        <v>3352</v>
      </c>
      <c r="S541" s="2">
        <v>3367</v>
      </c>
      <c r="T541" s="2">
        <v>3393</v>
      </c>
      <c r="U541" s="2">
        <v>3407</v>
      </c>
      <c r="V541" s="2">
        <v>3484</v>
      </c>
      <c r="W541" s="2">
        <v>3488.6036738612602</v>
      </c>
      <c r="X541" s="2">
        <v>3496.1779481959802</v>
      </c>
      <c r="Y541" s="2">
        <v>3505.4777986946401</v>
      </c>
      <c r="Z541" s="2">
        <v>3514.9952501770899</v>
      </c>
      <c r="AA541" s="2">
        <v>3524.60335692017</v>
      </c>
      <c r="AB541" s="2">
        <v>3532.0160631039098</v>
      </c>
      <c r="AC541" s="2">
        <v>3537.0192217234398</v>
      </c>
      <c r="AD541" s="2">
        <v>3539.6325831991498</v>
      </c>
      <c r="AE541" s="2">
        <v>3539.9021459382002</v>
      </c>
      <c r="AF541" s="2">
        <v>3538.3861552850799</v>
      </c>
      <c r="AG541" s="2">
        <v>3535.08283194149</v>
      </c>
      <c r="AH541" s="2">
        <v>3529.8337622440399</v>
      </c>
      <c r="AI541" s="2">
        <v>3522.67925346226</v>
      </c>
      <c r="AJ541" s="2">
        <v>3513.7356346687102</v>
      </c>
      <c r="AK541" s="2">
        <v>3503.0919348131301</v>
      </c>
      <c r="AL541" s="2">
        <v>3490.81288193814</v>
      </c>
      <c r="AM541" s="2">
        <v>3476.9463449037298</v>
      </c>
      <c r="AN541" s="2">
        <v>3461.5930711617998</v>
      </c>
      <c r="AO541" s="2">
        <v>3444.8571465294899</v>
      </c>
      <c r="AP541" s="2">
        <v>3426.8280474361</v>
      </c>
      <c r="AQ541" s="2">
        <v>3407.5838820311501</v>
      </c>
      <c r="AR541" s="2"/>
      <c r="AS541" s="2"/>
      <c r="AT541" s="2"/>
      <c r="AU541" s="2"/>
      <c r="AV541" s="2"/>
      <c r="AW541" s="2"/>
      <c r="AX541" s="2"/>
      <c r="AY541" s="2"/>
      <c r="AZ541" s="2"/>
      <c r="BA541" s="2"/>
      <c r="BB541" s="2"/>
      <c r="BC541" s="2"/>
      <c r="BD541" s="2"/>
      <c r="BE541" s="2"/>
      <c r="BF541" s="2"/>
      <c r="BG541" s="2"/>
      <c r="BH541" s="2"/>
    </row>
    <row r="542" spans="1:60" x14ac:dyDescent="0.25">
      <c r="A542" t="s">
        <v>107</v>
      </c>
      <c r="B542" t="s">
        <v>758</v>
      </c>
      <c r="C542" s="2">
        <v>3365</v>
      </c>
      <c r="D542" s="2">
        <v>3324</v>
      </c>
      <c r="E542" s="2">
        <v>3283</v>
      </c>
      <c r="F542" s="2">
        <v>3270</v>
      </c>
      <c r="G542" s="2">
        <v>3275</v>
      </c>
      <c r="H542" s="2">
        <v>3234</v>
      </c>
      <c r="I542" s="2">
        <v>3255</v>
      </c>
      <c r="J542" s="2">
        <v>3270</v>
      </c>
      <c r="K542" s="2">
        <v>3280</v>
      </c>
      <c r="L542" s="2">
        <v>3312</v>
      </c>
      <c r="M542" s="2">
        <v>3321</v>
      </c>
      <c r="N542" s="2">
        <v>3320</v>
      </c>
      <c r="O542" s="2">
        <v>3316</v>
      </c>
      <c r="P542" s="2">
        <v>3310</v>
      </c>
      <c r="Q542" s="2">
        <v>3303</v>
      </c>
      <c r="R542" s="2">
        <v>3298</v>
      </c>
      <c r="S542" s="2">
        <v>3286</v>
      </c>
      <c r="T542" s="2">
        <v>3260</v>
      </c>
      <c r="U542" s="2">
        <v>3236</v>
      </c>
      <c r="V542" s="2">
        <v>3265</v>
      </c>
      <c r="W542" s="2">
        <v>3256.5634937046302</v>
      </c>
      <c r="X542" s="2">
        <v>3250.30188981331</v>
      </c>
      <c r="Y542" s="2">
        <v>3244.4919230723399</v>
      </c>
      <c r="Z542" s="2">
        <v>3237.4224990621001</v>
      </c>
      <c r="AA542" s="2">
        <v>3228.8877201892201</v>
      </c>
      <c r="AB542" s="2">
        <v>3217.9661966950098</v>
      </c>
      <c r="AC542" s="2">
        <v>3204.6146285262598</v>
      </c>
      <c r="AD542" s="2">
        <v>3188.9369958370498</v>
      </c>
      <c r="AE542" s="2">
        <v>3171.14363790174</v>
      </c>
      <c r="AF542" s="2">
        <v>3152.4614041193699</v>
      </c>
      <c r="AG542" s="2">
        <v>3133.0160385988902</v>
      </c>
      <c r="AH542" s="2">
        <v>3112.7285620825901</v>
      </c>
      <c r="AI542" s="2">
        <v>3091.7111867798499</v>
      </c>
      <c r="AJ542" s="2">
        <v>3070.03690919375</v>
      </c>
      <c r="AK542" s="2">
        <v>3047.73532660094</v>
      </c>
      <c r="AL542" s="2">
        <v>3024.86347151164</v>
      </c>
      <c r="AM542" s="2">
        <v>3001.42036496844</v>
      </c>
      <c r="AN542" s="2">
        <v>2977.4469206930698</v>
      </c>
      <c r="AO542" s="2">
        <v>2952.9933241458898</v>
      </c>
      <c r="AP542" s="2">
        <v>2928.1112792941799</v>
      </c>
      <c r="AQ542" s="2">
        <v>2902.8659318618102</v>
      </c>
      <c r="AR542" s="2"/>
      <c r="AS542" s="2"/>
      <c r="AT542" s="2"/>
      <c r="AU542" s="2"/>
      <c r="AV542" s="2"/>
      <c r="AW542" s="2"/>
      <c r="AX542" s="2"/>
      <c r="AY542" s="2"/>
      <c r="AZ542" s="2"/>
      <c r="BA542" s="2"/>
      <c r="BB542" s="2"/>
      <c r="BC542" s="2"/>
      <c r="BD542" s="2"/>
      <c r="BE542" s="2"/>
      <c r="BF542" s="2"/>
      <c r="BG542" s="2"/>
      <c r="BH542" s="2"/>
    </row>
    <row r="543" spans="1:60" x14ac:dyDescent="0.25">
      <c r="A543" t="s">
        <v>107</v>
      </c>
      <c r="B543" t="s">
        <v>759</v>
      </c>
      <c r="C543" s="2">
        <v>3059</v>
      </c>
      <c r="D543" s="2">
        <v>3100</v>
      </c>
      <c r="E543" s="2">
        <v>3159</v>
      </c>
      <c r="F543" s="2">
        <v>3223</v>
      </c>
      <c r="G543" s="2">
        <v>3276</v>
      </c>
      <c r="H543" s="2">
        <v>3347</v>
      </c>
      <c r="I543" s="2">
        <v>3361</v>
      </c>
      <c r="J543" s="2">
        <v>3372</v>
      </c>
      <c r="K543" s="2">
        <v>3366</v>
      </c>
      <c r="L543" s="2">
        <v>3361</v>
      </c>
      <c r="M543" s="2">
        <v>3328</v>
      </c>
      <c r="N543" s="2">
        <v>3310</v>
      </c>
      <c r="O543" s="2">
        <v>3318</v>
      </c>
      <c r="P543" s="2">
        <v>3340</v>
      </c>
      <c r="Q543" s="2">
        <v>3356</v>
      </c>
      <c r="R543" s="2">
        <v>3379</v>
      </c>
      <c r="S543" s="2">
        <v>3386</v>
      </c>
      <c r="T543" s="2">
        <v>3397</v>
      </c>
      <c r="U543" s="2">
        <v>3406</v>
      </c>
      <c r="V543" s="2">
        <v>3494</v>
      </c>
      <c r="W543" s="2">
        <v>3520.87310708015</v>
      </c>
      <c r="X543" s="2">
        <v>3551.76364252037</v>
      </c>
      <c r="Y543" s="2">
        <v>3584.64693537633</v>
      </c>
      <c r="Z543" s="2">
        <v>3617.6714917283898</v>
      </c>
      <c r="AA543" s="2">
        <v>3650.38892161384</v>
      </c>
      <c r="AB543" s="2">
        <v>3681.5117928989998</v>
      </c>
      <c r="AC543" s="2">
        <v>3710.9335956295599</v>
      </c>
      <c r="AD543" s="2">
        <v>3738.6623731433801</v>
      </c>
      <c r="AE543" s="2">
        <v>3764.80841430788</v>
      </c>
      <c r="AF543" s="2">
        <v>3789.7511779353899</v>
      </c>
      <c r="AG543" s="2">
        <v>3813.5040075951902</v>
      </c>
      <c r="AH543" s="2">
        <v>3835.9979867890502</v>
      </c>
      <c r="AI543" s="2">
        <v>3857.3392442694599</v>
      </c>
      <c r="AJ543" s="2">
        <v>3877.60378501175</v>
      </c>
      <c r="AK543" s="2">
        <v>3896.84228216765</v>
      </c>
      <c r="AL543" s="2">
        <v>3915.0850474245899</v>
      </c>
      <c r="AM543" s="2">
        <v>3932.3261202249901</v>
      </c>
      <c r="AN543" s="2">
        <v>3948.6349730647198</v>
      </c>
      <c r="AO543" s="2">
        <v>3964.09632774689</v>
      </c>
      <c r="AP543" s="2">
        <v>3978.7748714101499</v>
      </c>
      <c r="AQ543" s="2">
        <v>3992.7361533333701</v>
      </c>
      <c r="AR543" s="2"/>
      <c r="AS543" s="2"/>
      <c r="AT543" s="2"/>
      <c r="AU543" s="2"/>
      <c r="AV543" s="2"/>
      <c r="AW543" s="2"/>
      <c r="AX543" s="2"/>
      <c r="AY543" s="2"/>
      <c r="AZ543" s="2"/>
      <c r="BA543" s="2"/>
      <c r="BB543" s="2"/>
      <c r="BC543" s="2"/>
      <c r="BD543" s="2"/>
      <c r="BE543" s="2"/>
      <c r="BF543" s="2"/>
      <c r="BG543" s="2"/>
      <c r="BH543" s="2"/>
    </row>
    <row r="544" spans="1:60" x14ac:dyDescent="0.25">
      <c r="A544" t="s">
        <v>107</v>
      </c>
      <c r="B544" t="s">
        <v>760</v>
      </c>
      <c r="C544" s="2">
        <v>21460</v>
      </c>
      <c r="D544" s="2">
        <v>21370</v>
      </c>
      <c r="E544" s="2">
        <v>21282</v>
      </c>
      <c r="F544" s="2">
        <v>21190</v>
      </c>
      <c r="G544" s="2">
        <v>21120</v>
      </c>
      <c r="H544" s="2">
        <v>21024</v>
      </c>
      <c r="I544" s="2">
        <v>21053</v>
      </c>
      <c r="J544" s="2">
        <v>21281</v>
      </c>
      <c r="K544" s="2">
        <v>21629</v>
      </c>
      <c r="L544" s="2">
        <v>21973</v>
      </c>
      <c r="M544" s="2">
        <v>22202</v>
      </c>
      <c r="N544" s="2">
        <v>22442</v>
      </c>
      <c r="O544" s="2">
        <v>22673</v>
      </c>
      <c r="P544" s="2">
        <v>22897</v>
      </c>
      <c r="Q544" s="2">
        <v>23138</v>
      </c>
      <c r="R544" s="2">
        <v>23415</v>
      </c>
      <c r="S544" s="2">
        <v>23657</v>
      </c>
      <c r="T544" s="2">
        <v>23812</v>
      </c>
      <c r="U544" s="2">
        <v>24066</v>
      </c>
      <c r="V544" s="2">
        <v>24382</v>
      </c>
      <c r="W544" s="2">
        <v>24608.626650148901</v>
      </c>
      <c r="X544" s="2">
        <v>24861.354841370499</v>
      </c>
      <c r="Y544" s="2">
        <v>25157.763884116699</v>
      </c>
      <c r="Z544" s="2">
        <v>25487.8099793328</v>
      </c>
      <c r="AA544" s="2">
        <v>25853.081998820999</v>
      </c>
      <c r="AB544" s="2">
        <v>26217.593579862201</v>
      </c>
      <c r="AC544" s="2">
        <v>26580.017910812501</v>
      </c>
      <c r="AD544" s="2">
        <v>26940.033403041401</v>
      </c>
      <c r="AE544" s="2">
        <v>27298.145809604601</v>
      </c>
      <c r="AF544" s="2">
        <v>27656.087410914399</v>
      </c>
      <c r="AG544" s="2">
        <v>28014.286129909498</v>
      </c>
      <c r="AH544" s="2">
        <v>28370.6044093827</v>
      </c>
      <c r="AI544" s="2">
        <v>28725.6912535019</v>
      </c>
      <c r="AJ544" s="2">
        <v>29079.2533488753</v>
      </c>
      <c r="AK544" s="2">
        <v>29431.090787921901</v>
      </c>
      <c r="AL544" s="2">
        <v>29781.012640944002</v>
      </c>
      <c r="AM544" s="2">
        <v>30128.5576139968</v>
      </c>
      <c r="AN544" s="2">
        <v>30473.536006837101</v>
      </c>
      <c r="AO544" s="2">
        <v>30815.832350587702</v>
      </c>
      <c r="AP544" s="2">
        <v>31155.2674744092</v>
      </c>
      <c r="AQ544" s="2">
        <v>31491.797542695302</v>
      </c>
      <c r="AR544" s="2"/>
      <c r="AS544" s="2"/>
      <c r="AT544" s="2"/>
      <c r="AU544" s="2"/>
      <c r="AV544" s="2"/>
      <c r="AW544" s="2"/>
      <c r="AX544" s="2"/>
      <c r="AY544" s="2"/>
      <c r="AZ544" s="2"/>
      <c r="BA544" s="2"/>
      <c r="BB544" s="2"/>
      <c r="BC544" s="2"/>
      <c r="BD544" s="2"/>
      <c r="BE544" s="2"/>
      <c r="BF544" s="2"/>
      <c r="BG544" s="2"/>
      <c r="BH544" s="2"/>
    </row>
    <row r="545" spans="1:60" x14ac:dyDescent="0.25">
      <c r="A545" t="s">
        <v>107</v>
      </c>
      <c r="B545" t="s">
        <v>761</v>
      </c>
      <c r="C545" s="2">
        <v>10839</v>
      </c>
      <c r="D545" s="2">
        <v>11003</v>
      </c>
      <c r="E545" s="2">
        <v>11107</v>
      </c>
      <c r="F545" s="2">
        <v>11183</v>
      </c>
      <c r="G545" s="2">
        <v>11329</v>
      </c>
      <c r="H545" s="2">
        <v>11450</v>
      </c>
      <c r="I545" s="2">
        <v>11495</v>
      </c>
      <c r="J545" s="2">
        <v>11657</v>
      </c>
      <c r="K545" s="2">
        <v>11783</v>
      </c>
      <c r="L545" s="2">
        <v>11907</v>
      </c>
      <c r="M545" s="2">
        <v>11956</v>
      </c>
      <c r="N545" s="2">
        <v>12148</v>
      </c>
      <c r="O545" s="2">
        <v>12346</v>
      </c>
      <c r="P545" s="2">
        <v>12533</v>
      </c>
      <c r="Q545" s="2">
        <v>12715</v>
      </c>
      <c r="R545" s="2">
        <v>12905</v>
      </c>
      <c r="S545" s="2">
        <v>13010</v>
      </c>
      <c r="T545" s="2">
        <v>13112</v>
      </c>
      <c r="U545" s="2">
        <v>13259</v>
      </c>
      <c r="V545" s="2">
        <v>13530</v>
      </c>
      <c r="W545" s="2">
        <v>13642.4647991073</v>
      </c>
      <c r="X545" s="2">
        <v>13766.695089413201</v>
      </c>
      <c r="Y545" s="2">
        <v>13900.0649919068</v>
      </c>
      <c r="Z545" s="2">
        <v>14035.7267176511</v>
      </c>
      <c r="AA545" s="2">
        <v>14172.387068698299</v>
      </c>
      <c r="AB545" s="2">
        <v>14304.1222558062</v>
      </c>
      <c r="AC545" s="2">
        <v>14430.525427693099</v>
      </c>
      <c r="AD545" s="2">
        <v>14551.207209300001</v>
      </c>
      <c r="AE545" s="2">
        <v>14666.7505904751</v>
      </c>
      <c r="AF545" s="2">
        <v>14777.570767655499</v>
      </c>
      <c r="AG545" s="2">
        <v>14883.886001229999</v>
      </c>
      <c r="AH545" s="2">
        <v>14985.0529127807</v>
      </c>
      <c r="AI545" s="2">
        <v>15081.450337193401</v>
      </c>
      <c r="AJ545" s="2">
        <v>15173.155772202401</v>
      </c>
      <c r="AK545" s="2">
        <v>15260.468189459099</v>
      </c>
      <c r="AL545" s="2">
        <v>15343.5583809462</v>
      </c>
      <c r="AM545" s="2">
        <v>15422.5075019696</v>
      </c>
      <c r="AN545" s="2">
        <v>15497.486234317101</v>
      </c>
      <c r="AO545" s="2">
        <v>15568.632722366099</v>
      </c>
      <c r="AP545" s="2">
        <v>15636.151429158301</v>
      </c>
      <c r="AQ545" s="2">
        <v>15700.263206963</v>
      </c>
      <c r="AR545" s="2"/>
      <c r="AS545" s="2"/>
      <c r="AT545" s="2"/>
      <c r="AU545" s="2"/>
      <c r="AV545" s="2"/>
      <c r="AW545" s="2"/>
      <c r="AX545" s="2"/>
      <c r="AY545" s="2"/>
      <c r="AZ545" s="2"/>
      <c r="BA545" s="2"/>
      <c r="BB545" s="2"/>
      <c r="BC545" s="2"/>
      <c r="BD545" s="2"/>
      <c r="BE545" s="2"/>
      <c r="BF545" s="2"/>
      <c r="BG545" s="2"/>
      <c r="BH545" s="2"/>
    </row>
    <row r="546" spans="1:60" x14ac:dyDescent="0.25">
      <c r="A546" t="s">
        <v>107</v>
      </c>
      <c r="B546" t="s">
        <v>762</v>
      </c>
      <c r="C546" s="2">
        <v>5404</v>
      </c>
      <c r="D546" s="2">
        <v>5447</v>
      </c>
      <c r="E546" s="2">
        <v>5505</v>
      </c>
      <c r="F546" s="2">
        <v>5512</v>
      </c>
      <c r="G546" s="2">
        <v>5516</v>
      </c>
      <c r="H546" s="2">
        <v>5547</v>
      </c>
      <c r="I546" s="2">
        <v>5623</v>
      </c>
      <c r="J546" s="2">
        <v>5687</v>
      </c>
      <c r="K546" s="2">
        <v>5782</v>
      </c>
      <c r="L546" s="2">
        <v>5854</v>
      </c>
      <c r="M546" s="2">
        <v>5882</v>
      </c>
      <c r="N546" s="2">
        <v>5888</v>
      </c>
      <c r="O546" s="2">
        <v>5928</v>
      </c>
      <c r="P546" s="2">
        <v>5983</v>
      </c>
      <c r="Q546" s="2">
        <v>6071</v>
      </c>
      <c r="R546" s="2">
        <v>6195</v>
      </c>
      <c r="S546" s="2">
        <v>6282</v>
      </c>
      <c r="T546" s="2">
        <v>6367</v>
      </c>
      <c r="U546" s="2">
        <v>6432</v>
      </c>
      <c r="V546" s="2">
        <v>6522</v>
      </c>
      <c r="W546" s="2">
        <v>6642.1913094974598</v>
      </c>
      <c r="X546" s="2">
        <v>6768.1780472887203</v>
      </c>
      <c r="Y546" s="2">
        <v>6905.3725110387604</v>
      </c>
      <c r="Z546" s="2">
        <v>7050.97043857878</v>
      </c>
      <c r="AA546" s="2">
        <v>7204.0285686636198</v>
      </c>
      <c r="AB546" s="2">
        <v>7359.0538792741199</v>
      </c>
      <c r="AC546" s="2">
        <v>7515.6136042694798</v>
      </c>
      <c r="AD546" s="2">
        <v>7673.6529074503196</v>
      </c>
      <c r="AE546" s="2">
        <v>7833.5989056857998</v>
      </c>
      <c r="AF546" s="2">
        <v>7993.5377578395901</v>
      </c>
      <c r="AG546" s="2">
        <v>8153.6040750080301</v>
      </c>
      <c r="AH546" s="2">
        <v>8313.5601074603492</v>
      </c>
      <c r="AI546" s="2">
        <v>8473.6855709445008</v>
      </c>
      <c r="AJ546" s="2">
        <v>8634.0064430890798</v>
      </c>
      <c r="AK546" s="2">
        <v>8794.5368644350292</v>
      </c>
      <c r="AL546" s="2">
        <v>8955.3073449788008</v>
      </c>
      <c r="AM546" s="2">
        <v>9116.2020070315702</v>
      </c>
      <c r="AN546" s="2">
        <v>9277.2774580908499</v>
      </c>
      <c r="AO546" s="2">
        <v>9438.5079838024903</v>
      </c>
      <c r="AP546" s="2">
        <v>9599.8948404229195</v>
      </c>
      <c r="AQ546" s="2">
        <v>9761.4020714530197</v>
      </c>
      <c r="AR546" s="2"/>
      <c r="AS546" s="2"/>
      <c r="AT546" s="2"/>
      <c r="AU546" s="2"/>
      <c r="AV546" s="2"/>
      <c r="AW546" s="2"/>
      <c r="AX546" s="2"/>
      <c r="AY546" s="2"/>
      <c r="AZ546" s="2"/>
      <c r="BA546" s="2"/>
      <c r="BB546" s="2"/>
      <c r="BC546" s="2"/>
      <c r="BD546" s="2"/>
      <c r="BE546" s="2"/>
      <c r="BF546" s="2"/>
      <c r="BG546" s="2"/>
      <c r="BH546" s="2"/>
    </row>
    <row r="547" spans="1:60" x14ac:dyDescent="0.25">
      <c r="A547" t="s">
        <v>107</v>
      </c>
      <c r="B547" t="s">
        <v>763</v>
      </c>
      <c r="C547" s="2">
        <v>6341</v>
      </c>
      <c r="D547" s="2">
        <v>6497</v>
      </c>
      <c r="E547" s="2">
        <v>6522</v>
      </c>
      <c r="F547" s="2">
        <v>6521</v>
      </c>
      <c r="G547" s="2">
        <v>6533</v>
      </c>
      <c r="H547" s="2">
        <v>6585</v>
      </c>
      <c r="I547" s="2">
        <v>6696</v>
      </c>
      <c r="J547" s="2">
        <v>6774</v>
      </c>
      <c r="K547" s="2">
        <v>6842</v>
      </c>
      <c r="L547" s="2">
        <v>6896</v>
      </c>
      <c r="M547" s="2">
        <v>6905</v>
      </c>
      <c r="N547" s="2">
        <v>6932</v>
      </c>
      <c r="O547" s="2">
        <v>6963</v>
      </c>
      <c r="P547" s="2">
        <v>6987</v>
      </c>
      <c r="Q547" s="2">
        <v>7020</v>
      </c>
      <c r="R547" s="2">
        <v>7071</v>
      </c>
      <c r="S547" s="2">
        <v>7117</v>
      </c>
      <c r="T547" s="2">
        <v>7168</v>
      </c>
      <c r="U547" s="2">
        <v>7214</v>
      </c>
      <c r="V547" s="2">
        <v>7343</v>
      </c>
      <c r="W547" s="2">
        <v>7382.4285755739502</v>
      </c>
      <c r="X547" s="2">
        <v>7432.9718955693497</v>
      </c>
      <c r="Y547" s="2">
        <v>7503.78421497813</v>
      </c>
      <c r="Z547" s="2">
        <v>7593.1481000818003</v>
      </c>
      <c r="AA547" s="2">
        <v>7703.9383661476604</v>
      </c>
      <c r="AB547" s="2">
        <v>7815.1630107217698</v>
      </c>
      <c r="AC547" s="2">
        <v>7926.4251008657202</v>
      </c>
      <c r="AD547" s="2">
        <v>8037.5740374318402</v>
      </c>
      <c r="AE547" s="2">
        <v>8148.7194240116896</v>
      </c>
      <c r="AF547" s="2">
        <v>8261.0175875343302</v>
      </c>
      <c r="AG547" s="2">
        <v>8374.5406303145191</v>
      </c>
      <c r="AH547" s="2">
        <v>8487.8687299155408</v>
      </c>
      <c r="AI547" s="2">
        <v>8601.0553442300406</v>
      </c>
      <c r="AJ547" s="2">
        <v>8714.1266484099706</v>
      </c>
      <c r="AK547" s="2">
        <v>8827.0954559494603</v>
      </c>
      <c r="AL547" s="2">
        <v>8940.0735070115006</v>
      </c>
      <c r="AM547" s="2">
        <v>9053.0639657476295</v>
      </c>
      <c r="AN547" s="2">
        <v>9166.0617149645896</v>
      </c>
      <c r="AO547" s="2">
        <v>9279.1102659026292</v>
      </c>
      <c r="AP547" s="2">
        <v>9392.2733302686993</v>
      </c>
      <c r="AQ547" s="2">
        <v>9505.5880670244096</v>
      </c>
      <c r="AR547" s="2"/>
      <c r="AS547" s="2"/>
      <c r="AT547" s="2"/>
      <c r="AU547" s="2"/>
      <c r="AV547" s="2"/>
      <c r="AW547" s="2"/>
      <c r="AX547" s="2"/>
      <c r="AY547" s="2"/>
      <c r="AZ547" s="2"/>
      <c r="BA547" s="2"/>
      <c r="BB547" s="2"/>
      <c r="BC547" s="2"/>
      <c r="BD547" s="2"/>
      <c r="BE547" s="2"/>
      <c r="BF547" s="2"/>
      <c r="BG547" s="2"/>
      <c r="BH547" s="2"/>
    </row>
    <row r="548" spans="1:60" x14ac:dyDescent="0.25">
      <c r="A548" t="s">
        <v>107</v>
      </c>
      <c r="B548" t="s">
        <v>764</v>
      </c>
      <c r="C548" s="2">
        <v>9129</v>
      </c>
      <c r="D548" s="2">
        <v>9199</v>
      </c>
      <c r="E548" s="2">
        <v>9263</v>
      </c>
      <c r="F548" s="2">
        <v>9277</v>
      </c>
      <c r="G548" s="2">
        <v>9209</v>
      </c>
      <c r="H548" s="2">
        <v>9212</v>
      </c>
      <c r="I548" s="2">
        <v>9033</v>
      </c>
      <c r="J548" s="2">
        <v>8994</v>
      </c>
      <c r="K548" s="2">
        <v>9030</v>
      </c>
      <c r="L548" s="2">
        <v>9101</v>
      </c>
      <c r="M548" s="2">
        <v>9092</v>
      </c>
      <c r="N548" s="2">
        <v>9012</v>
      </c>
      <c r="O548" s="2">
        <v>8848</v>
      </c>
      <c r="P548" s="2">
        <v>8731</v>
      </c>
      <c r="Q548" s="2">
        <v>8603</v>
      </c>
      <c r="R548" s="2">
        <v>8531</v>
      </c>
      <c r="S548" s="2">
        <v>8484</v>
      </c>
      <c r="T548" s="2">
        <v>8424</v>
      </c>
      <c r="U548" s="2">
        <v>8370</v>
      </c>
      <c r="V548" s="2">
        <v>8371</v>
      </c>
      <c r="W548" s="2">
        <v>8278.6473845701403</v>
      </c>
      <c r="X548" s="2">
        <v>8198.9992083369107</v>
      </c>
      <c r="Y548" s="2">
        <v>8131.7238446850997</v>
      </c>
      <c r="Z548" s="2">
        <v>8072.0190378815896</v>
      </c>
      <c r="AA548" s="2">
        <v>8020.1846963429998</v>
      </c>
      <c r="AB548" s="2">
        <v>7965.3804337694401</v>
      </c>
      <c r="AC548" s="2">
        <v>7907.1498064995603</v>
      </c>
      <c r="AD548" s="2">
        <v>7845.5361552571403</v>
      </c>
      <c r="AE548" s="2">
        <v>7781.3048837916003</v>
      </c>
      <c r="AF548" s="2">
        <v>7715.9085153894002</v>
      </c>
      <c r="AG548" s="2">
        <v>7649.8115183915797</v>
      </c>
      <c r="AH548" s="2">
        <v>7582.4649247196503</v>
      </c>
      <c r="AI548" s="2">
        <v>7514.1123806247097</v>
      </c>
      <c r="AJ548" s="2">
        <v>7444.9694632196097</v>
      </c>
      <c r="AK548" s="2">
        <v>7375.1832882012604</v>
      </c>
      <c r="AL548" s="2">
        <v>7304.8475004677102</v>
      </c>
      <c r="AM548" s="2">
        <v>7233.8957345102199</v>
      </c>
      <c r="AN548" s="2">
        <v>7162.2812611654499</v>
      </c>
      <c r="AO548" s="2">
        <v>7090.0218089543096</v>
      </c>
      <c r="AP548" s="2">
        <v>7017.18355236762</v>
      </c>
      <c r="AQ548" s="2">
        <v>6943.7564374416597</v>
      </c>
      <c r="AR548" s="2"/>
      <c r="AS548" s="2"/>
      <c r="AT548" s="2"/>
      <c r="AU548" s="2"/>
      <c r="AV548" s="2"/>
      <c r="AW548" s="2"/>
      <c r="AX548" s="2"/>
      <c r="AY548" s="2"/>
      <c r="AZ548" s="2"/>
      <c r="BA548" s="2"/>
      <c r="BB548" s="2"/>
      <c r="BC548" s="2"/>
      <c r="BD548" s="2"/>
      <c r="BE548" s="2"/>
      <c r="BF548" s="2"/>
      <c r="BG548" s="2"/>
      <c r="BH548" s="2"/>
    </row>
    <row r="549" spans="1:60" x14ac:dyDescent="0.25">
      <c r="A549" t="s">
        <v>107</v>
      </c>
      <c r="B549" t="s">
        <v>765</v>
      </c>
      <c r="C549" s="2">
        <v>8705</v>
      </c>
      <c r="D549" s="2">
        <v>8937</v>
      </c>
      <c r="E549" s="2">
        <v>9079</v>
      </c>
      <c r="F549" s="2">
        <v>9221</v>
      </c>
      <c r="G549" s="2">
        <v>9330</v>
      </c>
      <c r="H549" s="2">
        <v>9490</v>
      </c>
      <c r="I549" s="2">
        <v>9677</v>
      </c>
      <c r="J549" s="2">
        <v>9798</v>
      </c>
      <c r="K549" s="2">
        <v>9871</v>
      </c>
      <c r="L549" s="2">
        <v>10048</v>
      </c>
      <c r="M549" s="2">
        <v>10152</v>
      </c>
      <c r="N549" s="2">
        <v>10317</v>
      </c>
      <c r="O549" s="2">
        <v>10429</v>
      </c>
      <c r="P549" s="2">
        <v>10532</v>
      </c>
      <c r="Q549" s="2">
        <v>10667</v>
      </c>
      <c r="R549" s="2">
        <v>10846</v>
      </c>
      <c r="S549" s="2">
        <v>10994</v>
      </c>
      <c r="T549" s="2">
        <v>11167</v>
      </c>
      <c r="U549" s="2">
        <v>11307</v>
      </c>
      <c r="V549" s="2">
        <v>11434</v>
      </c>
      <c r="W549" s="2">
        <v>11513.781657056201</v>
      </c>
      <c r="X549" s="2">
        <v>11607.1833791566</v>
      </c>
      <c r="Y549" s="2">
        <v>11712.5864799344</v>
      </c>
      <c r="Z549" s="2">
        <v>11825.6776769031</v>
      </c>
      <c r="AA549" s="2">
        <v>11947.3686840234</v>
      </c>
      <c r="AB549" s="2">
        <v>12065.8587642777</v>
      </c>
      <c r="AC549" s="2">
        <v>12180.997846529999</v>
      </c>
      <c r="AD549" s="2">
        <v>12292.8206890564</v>
      </c>
      <c r="AE549" s="2">
        <v>12401.6502934947</v>
      </c>
      <c r="AF549" s="2">
        <v>12508.204939204599</v>
      </c>
      <c r="AG549" s="2">
        <v>12612.623446477801</v>
      </c>
      <c r="AH549" s="2">
        <v>12713.970199494301</v>
      </c>
      <c r="AI549" s="2">
        <v>12812.3972704312</v>
      </c>
      <c r="AJ549" s="2">
        <v>12907.9979764854</v>
      </c>
      <c r="AK549" s="2">
        <v>13000.758488383301</v>
      </c>
      <c r="AL549" s="2">
        <v>13090.7253142759</v>
      </c>
      <c r="AM549" s="2">
        <v>13177.7758093844</v>
      </c>
      <c r="AN549" s="2">
        <v>13261.9819816934</v>
      </c>
      <c r="AO549" s="2">
        <v>13343.4309333247</v>
      </c>
      <c r="AP549" s="2">
        <v>13422.1756249503</v>
      </c>
      <c r="AQ549" s="2">
        <v>13498.251806615999</v>
      </c>
      <c r="AR549" s="2"/>
      <c r="AS549" s="2"/>
      <c r="AT549" s="2"/>
      <c r="AU549" s="2"/>
      <c r="AV549" s="2"/>
      <c r="AW549" s="2"/>
      <c r="AX549" s="2"/>
      <c r="AY549" s="2"/>
      <c r="AZ549" s="2"/>
      <c r="BA549" s="2"/>
      <c r="BB549" s="2"/>
      <c r="BC549" s="2"/>
      <c r="BD549" s="2"/>
      <c r="BE549" s="2"/>
      <c r="BF549" s="2"/>
      <c r="BG549" s="2"/>
      <c r="BH549" s="2"/>
    </row>
    <row r="550" spans="1:60" x14ac:dyDescent="0.25">
      <c r="A550" t="s">
        <v>107</v>
      </c>
      <c r="B550" t="s">
        <v>766</v>
      </c>
      <c r="C550" s="2">
        <v>8121</v>
      </c>
      <c r="D550" s="2">
        <v>8096</v>
      </c>
      <c r="E550" s="2">
        <v>8087</v>
      </c>
      <c r="F550" s="2">
        <v>8082</v>
      </c>
      <c r="G550" s="2">
        <v>8101</v>
      </c>
      <c r="H550" s="2">
        <v>8107</v>
      </c>
      <c r="I550" s="2">
        <v>8198</v>
      </c>
      <c r="J550" s="2">
        <v>8251</v>
      </c>
      <c r="K550" s="2">
        <v>8325</v>
      </c>
      <c r="L550" s="2">
        <v>8400</v>
      </c>
      <c r="M550" s="2">
        <v>8423</v>
      </c>
      <c r="N550" s="2">
        <v>8497</v>
      </c>
      <c r="O550" s="2">
        <v>8602</v>
      </c>
      <c r="P550" s="2">
        <v>8738</v>
      </c>
      <c r="Q550" s="2">
        <v>8930</v>
      </c>
      <c r="R550" s="2">
        <v>9232</v>
      </c>
      <c r="S550" s="2">
        <v>9363</v>
      </c>
      <c r="T550" s="2">
        <v>9538</v>
      </c>
      <c r="U550" s="2">
        <v>9761</v>
      </c>
      <c r="V550" s="2">
        <v>10034</v>
      </c>
      <c r="W550" s="2">
        <v>10270.0806121028</v>
      </c>
      <c r="X550" s="2">
        <v>10524.057826866299</v>
      </c>
      <c r="Y550" s="2">
        <v>10801.9887768669</v>
      </c>
      <c r="Z550" s="2">
        <v>11099.489288429901</v>
      </c>
      <c r="AA550" s="2">
        <v>11414.821744843999</v>
      </c>
      <c r="AB550" s="2">
        <v>11739.279492388199</v>
      </c>
      <c r="AC550" s="2">
        <v>12072.145227340299</v>
      </c>
      <c r="AD550" s="2">
        <v>12413.1682359201</v>
      </c>
      <c r="AE550" s="2">
        <v>12762.6250714008</v>
      </c>
      <c r="AF550" s="2">
        <v>13113.671207412701</v>
      </c>
      <c r="AG550" s="2">
        <v>13466.3827978558</v>
      </c>
      <c r="AH550" s="2">
        <v>13820.21485156</v>
      </c>
      <c r="AI550" s="2">
        <v>14175.494778452099</v>
      </c>
      <c r="AJ550" s="2">
        <v>14532.224103382599</v>
      </c>
      <c r="AK550" s="2">
        <v>14890.4225803465</v>
      </c>
      <c r="AL550" s="2">
        <v>15250.0396614459</v>
      </c>
      <c r="AM550" s="2">
        <v>15610.8684063336</v>
      </c>
      <c r="AN550" s="2">
        <v>15972.924458297801</v>
      </c>
      <c r="AO550" s="2">
        <v>16336.0735743942</v>
      </c>
      <c r="AP550" s="2">
        <v>16700.244856223999</v>
      </c>
      <c r="AQ550" s="2">
        <v>17065.276243309301</v>
      </c>
      <c r="AR550" s="2"/>
      <c r="AS550" s="2"/>
      <c r="AT550" s="2"/>
      <c r="AU550" s="2"/>
      <c r="AV550" s="2"/>
      <c r="AW550" s="2"/>
      <c r="AX550" s="2"/>
      <c r="AY550" s="2"/>
      <c r="AZ550" s="2"/>
      <c r="BA550" s="2"/>
      <c r="BB550" s="2"/>
      <c r="BC550" s="2"/>
      <c r="BD550" s="2"/>
      <c r="BE550" s="2"/>
      <c r="BF550" s="2"/>
      <c r="BG550" s="2"/>
      <c r="BH550" s="2"/>
    </row>
    <row r="551" spans="1:60" x14ac:dyDescent="0.25">
      <c r="A551" t="s">
        <v>107</v>
      </c>
      <c r="B551" t="s">
        <v>767</v>
      </c>
      <c r="C551" s="2">
        <v>7421</v>
      </c>
      <c r="D551" s="2">
        <v>7568</v>
      </c>
      <c r="E551" s="2">
        <v>7620</v>
      </c>
      <c r="F551" s="2">
        <v>7628</v>
      </c>
      <c r="G551" s="2">
        <v>7643</v>
      </c>
      <c r="H551" s="2">
        <v>7640</v>
      </c>
      <c r="I551" s="2">
        <v>7700</v>
      </c>
      <c r="J551" s="2">
        <v>7725</v>
      </c>
      <c r="K551" s="2">
        <v>7752</v>
      </c>
      <c r="L551" s="2">
        <v>7816</v>
      </c>
      <c r="M551" s="2">
        <v>7885</v>
      </c>
      <c r="N551" s="2">
        <v>7863</v>
      </c>
      <c r="O551" s="2">
        <v>7874</v>
      </c>
      <c r="P551" s="2">
        <v>7933</v>
      </c>
      <c r="Q551" s="2">
        <v>8018</v>
      </c>
      <c r="R551" s="2">
        <v>8070</v>
      </c>
      <c r="S551" s="2">
        <v>8119</v>
      </c>
      <c r="T551" s="2">
        <v>8174</v>
      </c>
      <c r="U551" s="2">
        <v>8243</v>
      </c>
      <c r="V551" s="2">
        <v>8313</v>
      </c>
      <c r="W551" s="2">
        <v>8358.9811688967802</v>
      </c>
      <c r="X551" s="2">
        <v>8413.5483199745795</v>
      </c>
      <c r="Y551" s="2">
        <v>8475.1441700621508</v>
      </c>
      <c r="Z551" s="2">
        <v>8540.59143830221</v>
      </c>
      <c r="AA551" s="2">
        <v>8610.1554217497996</v>
      </c>
      <c r="AB551" s="2">
        <v>8677.5180380878101</v>
      </c>
      <c r="AC551" s="2">
        <v>8742.4767124444697</v>
      </c>
      <c r="AD551" s="2">
        <v>8805.0895838057604</v>
      </c>
      <c r="AE551" s="2">
        <v>8865.6060204174992</v>
      </c>
      <c r="AF551" s="2">
        <v>8924.5573046004192</v>
      </c>
      <c r="AG551" s="2">
        <v>8982.0047096457292</v>
      </c>
      <c r="AH551" s="2">
        <v>9037.3778981545402</v>
      </c>
      <c r="AI551" s="2">
        <v>9090.7546866195698</v>
      </c>
      <c r="AJ551" s="2">
        <v>9142.1999910447303</v>
      </c>
      <c r="AK551" s="2">
        <v>9191.7587630015405</v>
      </c>
      <c r="AL551" s="2">
        <v>9239.5315200374898</v>
      </c>
      <c r="AM551" s="2">
        <v>9285.4701571399601</v>
      </c>
      <c r="AN551" s="2">
        <v>9329.6624832493399</v>
      </c>
      <c r="AO551" s="2">
        <v>9372.2162748486098</v>
      </c>
      <c r="AP551" s="2">
        <v>9413.2302643499206</v>
      </c>
      <c r="AQ551" s="2">
        <v>9452.7938505859802</v>
      </c>
      <c r="AR551" s="2"/>
      <c r="AS551" s="2"/>
      <c r="AT551" s="2"/>
      <c r="AU551" s="2"/>
      <c r="AV551" s="2"/>
      <c r="AW551" s="2"/>
      <c r="AX551" s="2"/>
      <c r="AY551" s="2"/>
      <c r="AZ551" s="2"/>
      <c r="BA551" s="2"/>
      <c r="BB551" s="2"/>
      <c r="BC551" s="2"/>
      <c r="BD551" s="2"/>
      <c r="BE551" s="2"/>
      <c r="BF551" s="2"/>
      <c r="BG551" s="2"/>
      <c r="BH551" s="2"/>
    </row>
    <row r="552" spans="1:60" x14ac:dyDescent="0.25">
      <c r="A552" t="s">
        <v>107</v>
      </c>
      <c r="B552" t="s">
        <v>768</v>
      </c>
      <c r="C552" s="2">
        <v>8991</v>
      </c>
      <c r="D552" s="2">
        <v>9001</v>
      </c>
      <c r="E552" s="2">
        <v>8919</v>
      </c>
      <c r="F552" s="2">
        <v>8835</v>
      </c>
      <c r="G552" s="2">
        <v>8722</v>
      </c>
      <c r="H552" s="2">
        <v>8722</v>
      </c>
      <c r="I552" s="2">
        <v>8838</v>
      </c>
      <c r="J552" s="2">
        <v>8921</v>
      </c>
      <c r="K552" s="2">
        <v>9032</v>
      </c>
      <c r="L552" s="2">
        <v>9171</v>
      </c>
      <c r="M552" s="2">
        <v>9264</v>
      </c>
      <c r="N552" s="2">
        <v>9372</v>
      </c>
      <c r="O552" s="2">
        <v>9511</v>
      </c>
      <c r="P552" s="2">
        <v>9644</v>
      </c>
      <c r="Q552" s="2">
        <v>9825</v>
      </c>
      <c r="R552" s="2">
        <v>10008</v>
      </c>
      <c r="S552" s="2">
        <v>10260</v>
      </c>
      <c r="T552" s="2">
        <v>10496</v>
      </c>
      <c r="U552" s="2">
        <v>10655</v>
      </c>
      <c r="V552" s="2">
        <v>10793</v>
      </c>
      <c r="W552" s="2">
        <v>10843.897341849701</v>
      </c>
      <c r="X552" s="2">
        <v>10907.8513584342</v>
      </c>
      <c r="Y552" s="2">
        <v>11006.277496557201</v>
      </c>
      <c r="Z552" s="2">
        <v>11137.4390301892</v>
      </c>
      <c r="AA552" s="2">
        <v>11305.4895211237</v>
      </c>
      <c r="AB552" s="2">
        <v>11476.3090808742</v>
      </c>
      <c r="AC552" s="2">
        <v>11649.2701322102</v>
      </c>
      <c r="AD552" s="2">
        <v>11824.1410141588</v>
      </c>
      <c r="AE552" s="2">
        <v>12001.2087802242</v>
      </c>
      <c r="AF552" s="2">
        <v>12180.010531775801</v>
      </c>
      <c r="AG552" s="2">
        <v>12360.7755435952</v>
      </c>
      <c r="AH552" s="2">
        <v>12541.914640418699</v>
      </c>
      <c r="AI552" s="2">
        <v>12723.719613212201</v>
      </c>
      <c r="AJ552" s="2">
        <v>12906.2721325245</v>
      </c>
      <c r="AK552" s="2">
        <v>13089.6447567291</v>
      </c>
      <c r="AL552" s="2">
        <v>13273.849344232</v>
      </c>
      <c r="AM552" s="2">
        <v>13458.7526774405</v>
      </c>
      <c r="AN552" s="2">
        <v>13644.380842410999</v>
      </c>
      <c r="AO552" s="2">
        <v>13830.6625215724</v>
      </c>
      <c r="AP552" s="2">
        <v>14017.544277901399</v>
      </c>
      <c r="AQ552" s="2">
        <v>14204.921309023601</v>
      </c>
      <c r="AR552" s="2"/>
      <c r="AS552" s="2"/>
      <c r="AT552" s="2"/>
      <c r="AU552" s="2"/>
      <c r="AV552" s="2"/>
      <c r="AW552" s="2"/>
      <c r="AX552" s="2"/>
      <c r="AY552" s="2"/>
      <c r="AZ552" s="2"/>
      <c r="BA552" s="2"/>
      <c r="BB552" s="2"/>
      <c r="BC552" s="2"/>
      <c r="BD552" s="2"/>
      <c r="BE552" s="2"/>
      <c r="BF552" s="2"/>
      <c r="BG552" s="2"/>
      <c r="BH552" s="2"/>
    </row>
    <row r="553" spans="1:60" x14ac:dyDescent="0.25">
      <c r="A553" t="s">
        <v>107</v>
      </c>
      <c r="B553" t="s">
        <v>769</v>
      </c>
      <c r="C553" s="2">
        <v>8684</v>
      </c>
      <c r="D553" s="2">
        <v>8790</v>
      </c>
      <c r="E553" s="2">
        <v>8848</v>
      </c>
      <c r="F553" s="2">
        <v>8935</v>
      </c>
      <c r="G553" s="2">
        <v>8914</v>
      </c>
      <c r="H553" s="2">
        <v>8902</v>
      </c>
      <c r="I553" s="2">
        <v>8864</v>
      </c>
      <c r="J553" s="2">
        <v>8846</v>
      </c>
      <c r="K553" s="2">
        <v>8860</v>
      </c>
      <c r="L553" s="2">
        <v>8949</v>
      </c>
      <c r="M553" s="2">
        <v>8982</v>
      </c>
      <c r="N553" s="2">
        <v>9008</v>
      </c>
      <c r="O553" s="2">
        <v>9037</v>
      </c>
      <c r="P553" s="2">
        <v>9065</v>
      </c>
      <c r="Q553" s="2">
        <v>9101</v>
      </c>
      <c r="R553" s="2">
        <v>9134</v>
      </c>
      <c r="S553" s="2">
        <v>9171</v>
      </c>
      <c r="T553" s="2">
        <v>9189</v>
      </c>
      <c r="U553" s="2">
        <v>9204</v>
      </c>
      <c r="V553" s="2">
        <v>9241</v>
      </c>
      <c r="W553" s="2">
        <v>9276.9026649337593</v>
      </c>
      <c r="X553" s="2">
        <v>9324.5675923989493</v>
      </c>
      <c r="Y553" s="2">
        <v>9381.3088006681191</v>
      </c>
      <c r="Z553" s="2">
        <v>9443.0344151237696</v>
      </c>
      <c r="AA553" s="2">
        <v>9509.5804913712109</v>
      </c>
      <c r="AB553" s="2">
        <v>9574.6847000468697</v>
      </c>
      <c r="AC553" s="2">
        <v>9637.9056997208609</v>
      </c>
      <c r="AD553" s="2">
        <v>9698.9448065054403</v>
      </c>
      <c r="AE553" s="2">
        <v>9757.9199355023702</v>
      </c>
      <c r="AF553" s="2">
        <v>9815.1617538064402</v>
      </c>
      <c r="AG553" s="2">
        <v>9870.7221370326806</v>
      </c>
      <c r="AH553" s="2">
        <v>9923.9764781188205</v>
      </c>
      <c r="AI553" s="2">
        <v>9975.0241968665105</v>
      </c>
      <c r="AJ553" s="2">
        <v>10023.9556591495</v>
      </c>
      <c r="AK553" s="2">
        <v>10070.7844521357</v>
      </c>
      <c r="AL553" s="2">
        <v>10115.6595029982</v>
      </c>
      <c r="AM553" s="2">
        <v>10158.5716961129</v>
      </c>
      <c r="AN553" s="2">
        <v>10199.643911961601</v>
      </c>
      <c r="AO553" s="2">
        <v>10238.9931658321</v>
      </c>
      <c r="AP553" s="2">
        <v>10276.7375279754</v>
      </c>
      <c r="AQ553" s="2">
        <v>10313.020483484799</v>
      </c>
      <c r="AR553" s="2"/>
      <c r="AS553" s="2"/>
      <c r="AT553" s="2"/>
      <c r="AU553" s="2"/>
      <c r="AV553" s="2"/>
      <c r="AW553" s="2"/>
      <c r="AX553" s="2"/>
      <c r="AY553" s="2"/>
      <c r="AZ553" s="2"/>
      <c r="BA553" s="2"/>
      <c r="BB553" s="2"/>
      <c r="BC553" s="2"/>
      <c r="BD553" s="2"/>
      <c r="BE553" s="2"/>
      <c r="BF553" s="2"/>
      <c r="BG553" s="2"/>
      <c r="BH553" s="2"/>
    </row>
    <row r="554" spans="1:60" x14ac:dyDescent="0.25">
      <c r="A554" t="s">
        <v>107</v>
      </c>
      <c r="B554" t="s">
        <v>770</v>
      </c>
      <c r="C554" s="2">
        <v>9717</v>
      </c>
      <c r="D554" s="2">
        <v>9513</v>
      </c>
      <c r="E554" s="2">
        <v>9522</v>
      </c>
      <c r="F554" s="2">
        <v>9400</v>
      </c>
      <c r="G554" s="2">
        <v>9595</v>
      </c>
      <c r="H554" s="2">
        <v>9682</v>
      </c>
      <c r="I554" s="2">
        <v>9793</v>
      </c>
      <c r="J554" s="2">
        <v>10074</v>
      </c>
      <c r="K554" s="2">
        <v>10288</v>
      </c>
      <c r="L554" s="2">
        <v>10584</v>
      </c>
      <c r="M554" s="2">
        <v>10715</v>
      </c>
      <c r="N554" s="2">
        <v>10870</v>
      </c>
      <c r="O554" s="2">
        <v>11050</v>
      </c>
      <c r="P554" s="2">
        <v>11199</v>
      </c>
      <c r="Q554" s="2">
        <v>11213</v>
      </c>
      <c r="R554" s="2">
        <v>11230</v>
      </c>
      <c r="S554" s="2">
        <v>11351</v>
      </c>
      <c r="T554" s="2">
        <v>11441</v>
      </c>
      <c r="U554" s="2">
        <v>11449</v>
      </c>
      <c r="V554" s="2">
        <v>11450</v>
      </c>
      <c r="W554" s="2">
        <v>11484.357317416299</v>
      </c>
      <c r="X554" s="2">
        <v>11543.415022798399</v>
      </c>
      <c r="Y554" s="2">
        <v>11641.1366657575</v>
      </c>
      <c r="Z554" s="2">
        <v>11771.4464806708</v>
      </c>
      <c r="AA554" s="2">
        <v>11939.5637021738</v>
      </c>
      <c r="AB554" s="2">
        <v>12104.282148514199</v>
      </c>
      <c r="AC554" s="2">
        <v>12265.0065741086</v>
      </c>
      <c r="AD554" s="2">
        <v>12421.3096817772</v>
      </c>
      <c r="AE554" s="2">
        <v>12573.495154730201</v>
      </c>
      <c r="AF554" s="2">
        <v>12728.0931812002</v>
      </c>
      <c r="AG554" s="2">
        <v>12885.1632915009</v>
      </c>
      <c r="AH554" s="2">
        <v>13041.968500549599</v>
      </c>
      <c r="AI554" s="2">
        <v>13198.626283866901</v>
      </c>
      <c r="AJ554" s="2">
        <v>13355.2325982243</v>
      </c>
      <c r="AK554" s="2">
        <v>13511.6324290763</v>
      </c>
      <c r="AL554" s="2">
        <v>13667.761396522999</v>
      </c>
      <c r="AM554" s="2">
        <v>13823.334172385399</v>
      </c>
      <c r="AN554" s="2">
        <v>13978.175357452201</v>
      </c>
      <c r="AO554" s="2">
        <v>14132.290476894699</v>
      </c>
      <c r="AP554" s="2">
        <v>14285.650576481799</v>
      </c>
      <c r="AQ554" s="2">
        <v>14438.1705264339</v>
      </c>
      <c r="AR554" s="2"/>
      <c r="AS554" s="2"/>
      <c r="AT554" s="2"/>
      <c r="AU554" s="2"/>
      <c r="AV554" s="2"/>
      <c r="AW554" s="2"/>
      <c r="AX554" s="2"/>
      <c r="AY554" s="2"/>
      <c r="AZ554" s="2"/>
      <c r="BA554" s="2"/>
      <c r="BB554" s="2"/>
      <c r="BC554" s="2"/>
      <c r="BD554" s="2"/>
      <c r="BE554" s="2"/>
      <c r="BF554" s="2"/>
      <c r="BG554" s="2"/>
      <c r="BH554" s="2"/>
    </row>
    <row r="555" spans="1:60" x14ac:dyDescent="0.25">
      <c r="A555" t="s">
        <v>107</v>
      </c>
      <c r="B555" t="s">
        <v>771</v>
      </c>
      <c r="C555" s="2">
        <v>3925</v>
      </c>
      <c r="D555" s="2">
        <v>4073</v>
      </c>
      <c r="E555" s="2">
        <v>4219</v>
      </c>
      <c r="F555" s="2">
        <v>4218</v>
      </c>
      <c r="G555" s="2">
        <v>4187</v>
      </c>
      <c r="H555" s="2">
        <v>4319</v>
      </c>
      <c r="I555" s="2">
        <v>4459</v>
      </c>
      <c r="J555" s="2">
        <v>4595</v>
      </c>
      <c r="K555" s="2">
        <v>4712</v>
      </c>
      <c r="L555" s="2">
        <v>4813</v>
      </c>
      <c r="M555" s="2">
        <v>4951</v>
      </c>
      <c r="N555" s="2">
        <v>4971</v>
      </c>
      <c r="O555" s="2">
        <v>4983</v>
      </c>
      <c r="P555" s="2">
        <v>4967</v>
      </c>
      <c r="Q555" s="2">
        <v>4961</v>
      </c>
      <c r="R555" s="2">
        <v>4970</v>
      </c>
      <c r="S555" s="2">
        <v>5016</v>
      </c>
      <c r="T555" s="2">
        <v>5077</v>
      </c>
      <c r="U555" s="2">
        <v>5148</v>
      </c>
      <c r="V555" s="2">
        <v>5083</v>
      </c>
      <c r="W555" s="2">
        <v>5044.4392295391499</v>
      </c>
      <c r="X555" s="2">
        <v>5019.3620043254696</v>
      </c>
      <c r="Y555" s="2">
        <v>5012.9787471210502</v>
      </c>
      <c r="Z555" s="2">
        <v>5021.9875346294002</v>
      </c>
      <c r="AA555" s="2">
        <v>5049.2358568736699</v>
      </c>
      <c r="AB555" s="2">
        <v>5074.60989016441</v>
      </c>
      <c r="AC555" s="2">
        <v>5097.7476260679396</v>
      </c>
      <c r="AD555" s="2">
        <v>5118.4928629539199</v>
      </c>
      <c r="AE555" s="2">
        <v>5137.0691859806602</v>
      </c>
      <c r="AF555" s="2">
        <v>5155.2100762963901</v>
      </c>
      <c r="AG555" s="2">
        <v>5173.0220554984198</v>
      </c>
      <c r="AH555" s="2">
        <v>5189.2410026727803</v>
      </c>
      <c r="AI555" s="2">
        <v>5204.0053764415798</v>
      </c>
      <c r="AJ555" s="2">
        <v>5217.3588066839802</v>
      </c>
      <c r="AK555" s="2">
        <v>5229.2677835294899</v>
      </c>
      <c r="AL555" s="2">
        <v>5239.7597897358501</v>
      </c>
      <c r="AM555" s="2">
        <v>5248.7698291449196</v>
      </c>
      <c r="AN555" s="2">
        <v>5256.2481918046697</v>
      </c>
      <c r="AO555" s="2">
        <v>5262.2397640154404</v>
      </c>
      <c r="AP555" s="2">
        <v>5266.7652114031998</v>
      </c>
      <c r="AQ555" s="2">
        <v>5269.8287552777201</v>
      </c>
      <c r="AR555" s="2"/>
      <c r="AS555" s="2"/>
      <c r="AT555" s="2"/>
      <c r="AU555" s="2"/>
      <c r="AV555" s="2"/>
      <c r="AW555" s="2"/>
      <c r="AX555" s="2"/>
      <c r="AY555" s="2"/>
      <c r="AZ555" s="2"/>
      <c r="BA555" s="2"/>
      <c r="BB555" s="2"/>
      <c r="BC555" s="2"/>
      <c r="BD555" s="2"/>
      <c r="BE555" s="2"/>
      <c r="BF555" s="2"/>
      <c r="BG555" s="2"/>
      <c r="BH555" s="2"/>
    </row>
    <row r="556" spans="1:60" x14ac:dyDescent="0.25">
      <c r="A556" t="s">
        <v>107</v>
      </c>
      <c r="B556" t="s">
        <v>772</v>
      </c>
      <c r="C556" s="2">
        <v>10268</v>
      </c>
      <c r="D556" s="2">
        <v>10761</v>
      </c>
      <c r="E556" s="2">
        <v>11185</v>
      </c>
      <c r="F556" s="2">
        <v>11532</v>
      </c>
      <c r="G556" s="2">
        <v>12035</v>
      </c>
      <c r="H556" s="2">
        <v>12582</v>
      </c>
      <c r="I556" s="2">
        <v>13092</v>
      </c>
      <c r="J556" s="2">
        <v>13631</v>
      </c>
      <c r="K556" s="2">
        <v>14028</v>
      </c>
      <c r="L556" s="2">
        <v>14337</v>
      </c>
      <c r="M556" s="2">
        <v>14612</v>
      </c>
      <c r="N556" s="2">
        <v>14991</v>
      </c>
      <c r="O556" s="2">
        <v>15409</v>
      </c>
      <c r="P556" s="2">
        <v>15960</v>
      </c>
      <c r="Q556" s="2">
        <v>16618</v>
      </c>
      <c r="R556" s="2">
        <v>17291</v>
      </c>
      <c r="S556" s="2">
        <v>18201</v>
      </c>
      <c r="T556" s="2">
        <v>19151</v>
      </c>
      <c r="U556" s="2">
        <v>20238</v>
      </c>
      <c r="V556" s="2">
        <v>21496</v>
      </c>
      <c r="W556" s="2">
        <v>22256.597231749402</v>
      </c>
      <c r="X556" s="2">
        <v>23050.029941213299</v>
      </c>
      <c r="Y556" s="2">
        <v>23884.4857064102</v>
      </c>
      <c r="Z556" s="2">
        <v>24750.1570544182</v>
      </c>
      <c r="AA556" s="2">
        <v>25645.084455923199</v>
      </c>
      <c r="AB556" s="2">
        <v>26549.186810081701</v>
      </c>
      <c r="AC556" s="2">
        <v>27461.864187885902</v>
      </c>
      <c r="AD556" s="2">
        <v>28383.273315972699</v>
      </c>
      <c r="AE556" s="2">
        <v>29314.883307580902</v>
      </c>
      <c r="AF556" s="2">
        <v>30248.651685906501</v>
      </c>
      <c r="AG556" s="2">
        <v>31185.3056712535</v>
      </c>
      <c r="AH556" s="2">
        <v>32123.408709135099</v>
      </c>
      <c r="AI556" s="2">
        <v>33063.528249622199</v>
      </c>
      <c r="AJ556" s="2">
        <v>34005.711039260597</v>
      </c>
      <c r="AK556" s="2">
        <v>34949.867873814503</v>
      </c>
      <c r="AL556" s="2">
        <v>35896.108556779502</v>
      </c>
      <c r="AM556" s="2">
        <v>36843.814413438398</v>
      </c>
      <c r="AN556" s="2">
        <v>37792.499975487503</v>
      </c>
      <c r="AO556" s="2">
        <v>38742.173428103502</v>
      </c>
      <c r="AP556" s="2">
        <v>39692.460614852498</v>
      </c>
      <c r="AQ556" s="2">
        <v>40643.101831992703</v>
      </c>
      <c r="AR556" s="2"/>
      <c r="AS556" s="2"/>
      <c r="AT556" s="2"/>
      <c r="AU556" s="2"/>
      <c r="AV556" s="2"/>
      <c r="AW556" s="2"/>
      <c r="AX556" s="2"/>
      <c r="AY556" s="2"/>
      <c r="AZ556" s="2"/>
      <c r="BA556" s="2"/>
      <c r="BB556" s="2"/>
      <c r="BC556" s="2"/>
      <c r="BD556" s="2"/>
      <c r="BE556" s="2"/>
      <c r="BF556" s="2"/>
      <c r="BG556" s="2"/>
      <c r="BH556" s="2"/>
    </row>
    <row r="557" spans="1:60" x14ac:dyDescent="0.25">
      <c r="A557" t="s">
        <v>107</v>
      </c>
      <c r="B557" t="s">
        <v>773</v>
      </c>
      <c r="C557" s="2">
        <v>9425</v>
      </c>
      <c r="D557" s="2">
        <v>10257</v>
      </c>
      <c r="E557" s="2">
        <v>11085</v>
      </c>
      <c r="F557" s="2">
        <v>11549</v>
      </c>
      <c r="G557" s="2">
        <v>12046</v>
      </c>
      <c r="H557" s="2">
        <v>12358</v>
      </c>
      <c r="I557" s="2">
        <v>12622</v>
      </c>
      <c r="J557" s="2">
        <v>12798</v>
      </c>
      <c r="K557" s="2">
        <v>12988</v>
      </c>
      <c r="L557" s="2">
        <v>13146</v>
      </c>
      <c r="M557" s="2">
        <v>13223</v>
      </c>
      <c r="N557" s="2">
        <v>13204</v>
      </c>
      <c r="O557" s="2">
        <v>13210</v>
      </c>
      <c r="P557" s="2">
        <v>13193</v>
      </c>
      <c r="Q557" s="2">
        <v>13164</v>
      </c>
      <c r="R557" s="2">
        <v>13150</v>
      </c>
      <c r="S557" s="2">
        <v>13145</v>
      </c>
      <c r="T557" s="2">
        <v>13136</v>
      </c>
      <c r="U557" s="2">
        <v>13135</v>
      </c>
      <c r="V557" s="2">
        <v>13080</v>
      </c>
      <c r="W557" s="2">
        <v>13034.2819082487</v>
      </c>
      <c r="X557" s="2">
        <v>13013.3216172416</v>
      </c>
      <c r="Y557" s="2">
        <v>13017.461539018601</v>
      </c>
      <c r="Z557" s="2">
        <v>13039.146664890701</v>
      </c>
      <c r="AA557" s="2">
        <v>13080.106449126</v>
      </c>
      <c r="AB557" s="2">
        <v>13116.895906723699</v>
      </c>
      <c r="AC557" s="2">
        <v>13148.8482838985</v>
      </c>
      <c r="AD557" s="2">
        <v>13176.1093532302</v>
      </c>
      <c r="AE557" s="2">
        <v>13199.2305423485</v>
      </c>
      <c r="AF557" s="2">
        <v>13222.6295708259</v>
      </c>
      <c r="AG557" s="2">
        <v>13246.6523052801</v>
      </c>
      <c r="AH557" s="2">
        <v>13269.8167058824</v>
      </c>
      <c r="AI557" s="2">
        <v>13292.2822801148</v>
      </c>
      <c r="AJ557" s="2">
        <v>13314.4282102221</v>
      </c>
      <c r="AK557" s="2">
        <v>13336.170709276799</v>
      </c>
      <c r="AL557" s="2">
        <v>13357.618352117899</v>
      </c>
      <c r="AM557" s="2">
        <v>13378.6860927993</v>
      </c>
      <c r="AN557" s="2">
        <v>13399.275344202901</v>
      </c>
      <c r="AO557" s="2">
        <v>13419.468489539</v>
      </c>
      <c r="AP557" s="2">
        <v>13439.2114302718</v>
      </c>
      <c r="AQ557" s="2">
        <v>13458.4182840949</v>
      </c>
      <c r="AR557" s="2"/>
      <c r="AS557" s="2"/>
      <c r="AT557" s="2"/>
      <c r="AU557" s="2"/>
      <c r="AV557" s="2"/>
      <c r="AW557" s="2"/>
      <c r="AX557" s="2"/>
      <c r="AY557" s="2"/>
      <c r="AZ557" s="2"/>
      <c r="BA557" s="2"/>
      <c r="BB557" s="2"/>
      <c r="BC557" s="2"/>
      <c r="BD557" s="2"/>
      <c r="BE557" s="2"/>
      <c r="BF557" s="2"/>
      <c r="BG557" s="2"/>
      <c r="BH557" s="2"/>
    </row>
    <row r="558" spans="1:60" x14ac:dyDescent="0.25">
      <c r="A558" t="s">
        <v>107</v>
      </c>
      <c r="B558" t="s">
        <v>774</v>
      </c>
      <c r="C558" s="2">
        <v>3277</v>
      </c>
      <c r="D558" s="2">
        <v>3312</v>
      </c>
      <c r="E558" s="2">
        <v>3341</v>
      </c>
      <c r="F558" s="2">
        <v>3348</v>
      </c>
      <c r="G558" s="2">
        <v>3335</v>
      </c>
      <c r="H558" s="2">
        <v>3323</v>
      </c>
      <c r="I558" s="2">
        <v>3380</v>
      </c>
      <c r="J558" s="2">
        <v>3415</v>
      </c>
      <c r="K558" s="2">
        <v>3428</v>
      </c>
      <c r="L558" s="2">
        <v>3457</v>
      </c>
      <c r="M558" s="2">
        <v>3496</v>
      </c>
      <c r="N558" s="2">
        <v>3506</v>
      </c>
      <c r="O558" s="2">
        <v>3527</v>
      </c>
      <c r="P558" s="2">
        <v>3544</v>
      </c>
      <c r="Q558" s="2">
        <v>3574</v>
      </c>
      <c r="R558" s="2">
        <v>3606</v>
      </c>
      <c r="S558" s="2">
        <v>3628</v>
      </c>
      <c r="T558" s="2">
        <v>3683</v>
      </c>
      <c r="U558" s="2">
        <v>3715</v>
      </c>
      <c r="V558" s="2">
        <v>3744</v>
      </c>
      <c r="W558" s="2">
        <v>3753.0107723763499</v>
      </c>
      <c r="X558" s="2">
        <v>3762.5062885767002</v>
      </c>
      <c r="Y558" s="2">
        <v>3774.42635934605</v>
      </c>
      <c r="Z558" s="2">
        <v>3787.81353346582</v>
      </c>
      <c r="AA558" s="2">
        <v>3802.8957531104802</v>
      </c>
      <c r="AB558" s="2">
        <v>3815.57337087422</v>
      </c>
      <c r="AC558" s="2">
        <v>3825.6329743257602</v>
      </c>
      <c r="AD558" s="2">
        <v>3833.0123798204299</v>
      </c>
      <c r="AE558" s="2">
        <v>3837.7896614932802</v>
      </c>
      <c r="AF558" s="2">
        <v>3839.7065854377602</v>
      </c>
      <c r="AG558" s="2">
        <v>3838.8397849890898</v>
      </c>
      <c r="AH558" s="2">
        <v>3834.98812516729</v>
      </c>
      <c r="AI558" s="2">
        <v>3828.2793311238502</v>
      </c>
      <c r="AJ558" s="2">
        <v>3818.8259789638</v>
      </c>
      <c r="AK558" s="2">
        <v>3806.7459591294701</v>
      </c>
      <c r="AL558" s="2">
        <v>3792.18127321156</v>
      </c>
      <c r="AM558" s="2">
        <v>3775.2579719226601</v>
      </c>
      <c r="AN558" s="2">
        <v>3756.1772745949902</v>
      </c>
      <c r="AO558" s="2">
        <v>3735.1454398730598</v>
      </c>
      <c r="AP558" s="2">
        <v>3712.4063524497201</v>
      </c>
      <c r="AQ558" s="2">
        <v>3688.1957689764599</v>
      </c>
      <c r="AR558" s="2"/>
      <c r="AS558" s="2"/>
      <c r="AT558" s="2"/>
      <c r="AU558" s="2"/>
      <c r="AV558" s="2"/>
      <c r="AW558" s="2"/>
      <c r="AX558" s="2"/>
      <c r="AY558" s="2"/>
      <c r="AZ558" s="2"/>
      <c r="BA558" s="2"/>
      <c r="BB558" s="2"/>
      <c r="BC558" s="2"/>
      <c r="BD558" s="2"/>
      <c r="BE558" s="2"/>
      <c r="BF558" s="2"/>
      <c r="BG558" s="2"/>
      <c r="BH558" s="2"/>
    </row>
    <row r="559" spans="1:60" x14ac:dyDescent="0.25">
      <c r="A559" t="s">
        <v>107</v>
      </c>
      <c r="B559" t="s">
        <v>775</v>
      </c>
      <c r="C559" s="2">
        <v>5551</v>
      </c>
      <c r="D559" s="2">
        <v>5633</v>
      </c>
      <c r="E559" s="2">
        <v>5712</v>
      </c>
      <c r="F559" s="2">
        <v>5763</v>
      </c>
      <c r="G559" s="2">
        <v>5778</v>
      </c>
      <c r="H559" s="2">
        <v>5732</v>
      </c>
      <c r="I559" s="2">
        <v>5822</v>
      </c>
      <c r="J559" s="2">
        <v>5962</v>
      </c>
      <c r="K559" s="2">
        <v>6140</v>
      </c>
      <c r="L559" s="2">
        <v>6269</v>
      </c>
      <c r="M559" s="2">
        <v>6356</v>
      </c>
      <c r="N559" s="2">
        <v>6409</v>
      </c>
      <c r="O559" s="2">
        <v>6476</v>
      </c>
      <c r="P559" s="2">
        <v>6552</v>
      </c>
      <c r="Q559" s="2">
        <v>6640</v>
      </c>
      <c r="R559" s="2">
        <v>6728</v>
      </c>
      <c r="S559" s="2">
        <v>6809</v>
      </c>
      <c r="T559" s="2">
        <v>6873</v>
      </c>
      <c r="U559" s="2">
        <v>6952</v>
      </c>
      <c r="V559" s="2">
        <v>6989</v>
      </c>
      <c r="W559" s="2">
        <v>7052.7912235557997</v>
      </c>
      <c r="X559" s="2">
        <v>7126.0188511092401</v>
      </c>
      <c r="Y559" s="2">
        <v>7211.4566653183601</v>
      </c>
      <c r="Z559" s="2">
        <v>7307.1264678074203</v>
      </c>
      <c r="AA559" s="2">
        <v>7413.0169234232499</v>
      </c>
      <c r="AB559" s="2">
        <v>7522.5626839092602</v>
      </c>
      <c r="AC559" s="2">
        <v>7635.3048282418104</v>
      </c>
      <c r="AD559" s="2">
        <v>7750.9423189701001</v>
      </c>
      <c r="AE559" s="2">
        <v>7869.4121121232502</v>
      </c>
      <c r="AF559" s="2">
        <v>7988.0363232315904</v>
      </c>
      <c r="AG559" s="2">
        <v>8106.7576565958498</v>
      </c>
      <c r="AH559" s="2">
        <v>8225.1280297738303</v>
      </c>
      <c r="AI559" s="2">
        <v>8343.2565641444507</v>
      </c>
      <c r="AJ559" s="2">
        <v>8461.1647361807809</v>
      </c>
      <c r="AK559" s="2">
        <v>8578.8826734037193</v>
      </c>
      <c r="AL559" s="2">
        <v>8696.4253419515408</v>
      </c>
      <c r="AM559" s="2">
        <v>8813.7238461181896</v>
      </c>
      <c r="AN559" s="2">
        <v>8930.8369070522003</v>
      </c>
      <c r="AO559" s="2">
        <v>9047.7805329735202</v>
      </c>
      <c r="AP559" s="2">
        <v>9164.5932179511892</v>
      </c>
      <c r="AQ559" s="2">
        <v>9281.2658699788099</v>
      </c>
      <c r="AR559" s="2"/>
      <c r="AS559" s="2"/>
      <c r="AT559" s="2"/>
      <c r="AU559" s="2"/>
      <c r="AV559" s="2"/>
      <c r="AW559" s="2"/>
      <c r="AX559" s="2"/>
      <c r="AY559" s="2"/>
      <c r="AZ559" s="2"/>
      <c r="BA559" s="2"/>
      <c r="BB559" s="2"/>
      <c r="BC559" s="2"/>
      <c r="BD559" s="2"/>
      <c r="BE559" s="2"/>
      <c r="BF559" s="2"/>
      <c r="BG559" s="2"/>
      <c r="BH559" s="2"/>
    </row>
    <row r="560" spans="1:60" x14ac:dyDescent="0.25">
      <c r="A560" t="s">
        <v>107</v>
      </c>
      <c r="B560" t="s">
        <v>776</v>
      </c>
      <c r="C560" s="2">
        <v>5342</v>
      </c>
      <c r="D560" s="2">
        <v>5444</v>
      </c>
      <c r="E560" s="2">
        <v>5588</v>
      </c>
      <c r="F560" s="2">
        <v>5651</v>
      </c>
      <c r="G560" s="2">
        <v>5684</v>
      </c>
      <c r="H560" s="2">
        <v>5747</v>
      </c>
      <c r="I560" s="2">
        <v>5822</v>
      </c>
      <c r="J560" s="2">
        <v>5953</v>
      </c>
      <c r="K560" s="2">
        <v>6168</v>
      </c>
      <c r="L560" s="2">
        <v>6404</v>
      </c>
      <c r="M560" s="2">
        <v>6549</v>
      </c>
      <c r="N560" s="2">
        <v>6563</v>
      </c>
      <c r="O560" s="2">
        <v>6586</v>
      </c>
      <c r="P560" s="2">
        <v>6612</v>
      </c>
      <c r="Q560" s="2">
        <v>6635</v>
      </c>
      <c r="R560" s="2">
        <v>6664</v>
      </c>
      <c r="S560" s="2">
        <v>6676</v>
      </c>
      <c r="T560" s="2">
        <v>6672</v>
      </c>
      <c r="U560" s="2">
        <v>6691</v>
      </c>
      <c r="V560" s="2">
        <v>6713</v>
      </c>
      <c r="W560" s="2">
        <v>6766.0128407254297</v>
      </c>
      <c r="X560" s="2">
        <v>6822.5109824070196</v>
      </c>
      <c r="Y560" s="2">
        <v>6883.6990141855804</v>
      </c>
      <c r="Z560" s="2">
        <v>6945.94703868944</v>
      </c>
      <c r="AA560" s="2">
        <v>7009.2523895445302</v>
      </c>
      <c r="AB560" s="2">
        <v>7068.2889918322999</v>
      </c>
      <c r="AC560" s="2">
        <v>7122.6990851632499</v>
      </c>
      <c r="AD560" s="2">
        <v>7172.5961092032203</v>
      </c>
      <c r="AE560" s="2">
        <v>7217.78362116676</v>
      </c>
      <c r="AF560" s="2">
        <v>7259.8517268489504</v>
      </c>
      <c r="AG560" s="2">
        <v>7299.0874701715702</v>
      </c>
      <c r="AH560" s="2">
        <v>7334.9424045266296</v>
      </c>
      <c r="AI560" s="2">
        <v>7367.3732838973101</v>
      </c>
      <c r="AJ560" s="2">
        <v>7396.45001968623</v>
      </c>
      <c r="AK560" s="2">
        <v>7422.2179174776602</v>
      </c>
      <c r="AL560" s="2">
        <v>7444.5914543836298</v>
      </c>
      <c r="AM560" s="2">
        <v>7463.4462630963299</v>
      </c>
      <c r="AN560" s="2">
        <v>7478.7601262580301</v>
      </c>
      <c r="AO560" s="2">
        <v>7490.6664935338204</v>
      </c>
      <c r="AP560" s="2">
        <v>7499.3713433600096</v>
      </c>
      <c r="AQ560" s="2">
        <v>7504.9441358455897</v>
      </c>
      <c r="AR560" s="2"/>
      <c r="AS560" s="2"/>
      <c r="AT560" s="2"/>
      <c r="AU560" s="2"/>
      <c r="AV560" s="2"/>
      <c r="AW560" s="2"/>
      <c r="AX560" s="2"/>
      <c r="AY560" s="2"/>
      <c r="AZ560" s="2"/>
      <c r="BA560" s="2"/>
      <c r="BB560" s="2"/>
      <c r="BC560" s="2"/>
      <c r="BD560" s="2"/>
      <c r="BE560" s="2"/>
      <c r="BF560" s="2"/>
      <c r="BG560" s="2"/>
      <c r="BH560" s="2"/>
    </row>
    <row r="561" spans="1:60" x14ac:dyDescent="0.25">
      <c r="A561" t="s">
        <v>107</v>
      </c>
      <c r="B561" t="s">
        <v>777</v>
      </c>
      <c r="C561" s="2">
        <v>8258</v>
      </c>
      <c r="D561" s="2">
        <v>8526</v>
      </c>
      <c r="E561" s="2">
        <v>8793</v>
      </c>
      <c r="F561" s="2">
        <v>9007</v>
      </c>
      <c r="G561" s="2">
        <v>9158</v>
      </c>
      <c r="H561" s="2">
        <v>9355</v>
      </c>
      <c r="I561" s="2">
        <v>9723</v>
      </c>
      <c r="J561" s="2">
        <v>10007</v>
      </c>
      <c r="K561" s="2">
        <v>10276</v>
      </c>
      <c r="L561" s="2">
        <v>10566</v>
      </c>
      <c r="M561" s="2">
        <v>10840</v>
      </c>
      <c r="N561" s="2">
        <v>11107</v>
      </c>
      <c r="O561" s="2">
        <v>11298</v>
      </c>
      <c r="P561" s="2">
        <v>11470</v>
      </c>
      <c r="Q561" s="2">
        <v>11619</v>
      </c>
      <c r="R561" s="2">
        <v>11831</v>
      </c>
      <c r="S561" s="2">
        <v>11980</v>
      </c>
      <c r="T561" s="2">
        <v>12121</v>
      </c>
      <c r="U561" s="2">
        <v>12279</v>
      </c>
      <c r="V561" s="2">
        <v>12547</v>
      </c>
      <c r="W561" s="2">
        <v>12657.305114488299</v>
      </c>
      <c r="X561" s="2">
        <v>12782.721876985701</v>
      </c>
      <c r="Y561" s="2">
        <v>12923.090368528499</v>
      </c>
      <c r="Z561" s="2">
        <v>13072.6332485849</v>
      </c>
      <c r="AA561" s="2">
        <v>13231.7680362111</v>
      </c>
      <c r="AB561" s="2">
        <v>13389.0661427549</v>
      </c>
      <c r="AC561" s="2">
        <v>13544.1442050923</v>
      </c>
      <c r="AD561" s="2">
        <v>13696.9414238018</v>
      </c>
      <c r="AE561" s="2">
        <v>13847.848581914999</v>
      </c>
      <c r="AF561" s="2">
        <v>13998.8795014765</v>
      </c>
      <c r="AG561" s="2">
        <v>14150.190452410499</v>
      </c>
      <c r="AH561" s="2">
        <v>14300.9979553783</v>
      </c>
      <c r="AI561" s="2">
        <v>14451.0654718678</v>
      </c>
      <c r="AJ561" s="2">
        <v>14600.6554016189</v>
      </c>
      <c r="AK561" s="2">
        <v>14749.538106862299</v>
      </c>
      <c r="AL561" s="2">
        <v>14897.7643930503</v>
      </c>
      <c r="AM561" s="2">
        <v>15045.119736594301</v>
      </c>
      <c r="AN561" s="2">
        <v>15191.593634056901</v>
      </c>
      <c r="AO561" s="2">
        <v>15337.227827573201</v>
      </c>
      <c r="AP561" s="2">
        <v>15482.089512172401</v>
      </c>
      <c r="AQ561" s="2">
        <v>15626.1466584557</v>
      </c>
      <c r="AR561" s="2"/>
      <c r="AS561" s="2"/>
      <c r="AT561" s="2"/>
      <c r="AU561" s="2"/>
      <c r="AV561" s="2"/>
      <c r="AW561" s="2"/>
      <c r="AX561" s="2"/>
      <c r="AY561" s="2"/>
      <c r="AZ561" s="2"/>
      <c r="BA561" s="2"/>
      <c r="BB561" s="2"/>
      <c r="BC561" s="2"/>
      <c r="BD561" s="2"/>
      <c r="BE561" s="2"/>
      <c r="BF561" s="2"/>
      <c r="BG561" s="2"/>
      <c r="BH561" s="2"/>
    </row>
    <row r="562" spans="1:60" x14ac:dyDescent="0.25">
      <c r="A562" t="s">
        <v>107</v>
      </c>
      <c r="B562" t="s">
        <v>778</v>
      </c>
      <c r="C562" s="2">
        <v>9811</v>
      </c>
      <c r="D562" s="2">
        <v>9871</v>
      </c>
      <c r="E562" s="2">
        <v>9953</v>
      </c>
      <c r="F562" s="2">
        <v>10045</v>
      </c>
      <c r="G562" s="2">
        <v>10157</v>
      </c>
      <c r="H562" s="2">
        <v>10269</v>
      </c>
      <c r="I562" s="2">
        <v>10314</v>
      </c>
      <c r="J562" s="2">
        <v>10356</v>
      </c>
      <c r="K562" s="2">
        <v>10428</v>
      </c>
      <c r="L562" s="2">
        <v>10542</v>
      </c>
      <c r="M562" s="2">
        <v>10605</v>
      </c>
      <c r="N562" s="2">
        <v>10647</v>
      </c>
      <c r="O562" s="2">
        <v>10683</v>
      </c>
      <c r="P562" s="2">
        <v>10714</v>
      </c>
      <c r="Q562" s="2">
        <v>10740</v>
      </c>
      <c r="R562" s="2">
        <v>10775</v>
      </c>
      <c r="S562" s="2">
        <v>10770</v>
      </c>
      <c r="T562" s="2">
        <v>10806</v>
      </c>
      <c r="U562" s="2">
        <v>10826</v>
      </c>
      <c r="V562" s="2">
        <v>10712</v>
      </c>
      <c r="W562" s="2">
        <v>10740.139796121701</v>
      </c>
      <c r="X562" s="2">
        <v>10778.287342202901</v>
      </c>
      <c r="Y562" s="2">
        <v>10826.956105445301</v>
      </c>
      <c r="Z562" s="2">
        <v>10880.527124964899</v>
      </c>
      <c r="AA562" s="2">
        <v>10937.2697917761</v>
      </c>
      <c r="AB562" s="2">
        <v>10989.588538084599</v>
      </c>
      <c r="AC562" s="2">
        <v>11036.6547539242</v>
      </c>
      <c r="AD562" s="2">
        <v>11078.521759277701</v>
      </c>
      <c r="AE562" s="2">
        <v>11115.7462464613</v>
      </c>
      <c r="AF562" s="2">
        <v>11150.8009098037</v>
      </c>
      <c r="AG562" s="2">
        <v>11183.7973675093</v>
      </c>
      <c r="AH562" s="2">
        <v>11214.4015482574</v>
      </c>
      <c r="AI562" s="2">
        <v>11242.9496096165</v>
      </c>
      <c r="AJ562" s="2">
        <v>11269.6235147713</v>
      </c>
      <c r="AK562" s="2">
        <v>11294.5816697151</v>
      </c>
      <c r="AL562" s="2">
        <v>11317.9236920242</v>
      </c>
      <c r="AM562" s="2">
        <v>11339.5390103228</v>
      </c>
      <c r="AN562" s="2">
        <v>11359.5577501679</v>
      </c>
      <c r="AO562" s="2">
        <v>11378.0039402044</v>
      </c>
      <c r="AP562" s="2">
        <v>11394.940861896799</v>
      </c>
      <c r="AQ562" s="2">
        <v>11410.4057954943</v>
      </c>
      <c r="AR562" s="2"/>
      <c r="AS562" s="2"/>
      <c r="AT562" s="2"/>
      <c r="AU562" s="2"/>
      <c r="AV562" s="2"/>
      <c r="AW562" s="2"/>
      <c r="AX562" s="2"/>
      <c r="AY562" s="2"/>
      <c r="AZ562" s="2"/>
      <c r="BA562" s="2"/>
      <c r="BB562" s="2"/>
      <c r="BC562" s="2"/>
      <c r="BD562" s="2"/>
      <c r="BE562" s="2"/>
      <c r="BF562" s="2"/>
      <c r="BG562" s="2"/>
      <c r="BH562" s="2"/>
    </row>
    <row r="563" spans="1:60" x14ac:dyDescent="0.25">
      <c r="A563" t="s">
        <v>107</v>
      </c>
      <c r="B563" t="s">
        <v>779</v>
      </c>
      <c r="C563" s="2">
        <v>7660</v>
      </c>
      <c r="D563" s="2">
        <v>7570</v>
      </c>
      <c r="E563" s="2">
        <v>7522</v>
      </c>
      <c r="F563" s="2">
        <v>7474</v>
      </c>
      <c r="G563" s="2">
        <v>7443</v>
      </c>
      <c r="H563" s="2">
        <v>7439</v>
      </c>
      <c r="I563" s="2">
        <v>7400</v>
      </c>
      <c r="J563" s="2">
        <v>7416</v>
      </c>
      <c r="K563" s="2">
        <v>7461</v>
      </c>
      <c r="L563" s="2">
        <v>7558</v>
      </c>
      <c r="M563" s="2">
        <v>7623</v>
      </c>
      <c r="N563" s="2">
        <v>7585</v>
      </c>
      <c r="O563" s="2">
        <v>7534</v>
      </c>
      <c r="P563" s="2">
        <v>7492</v>
      </c>
      <c r="Q563" s="2">
        <v>7444</v>
      </c>
      <c r="R563" s="2">
        <v>7396</v>
      </c>
      <c r="S563" s="2">
        <v>7356</v>
      </c>
      <c r="T563" s="2">
        <v>7300</v>
      </c>
      <c r="U563" s="2">
        <v>7235</v>
      </c>
      <c r="V563" s="2">
        <v>7252</v>
      </c>
      <c r="W563" s="2">
        <v>7236.8739275383396</v>
      </c>
      <c r="X563" s="2">
        <v>7228.9690914053499</v>
      </c>
      <c r="Y563" s="2">
        <v>7226.8450772001597</v>
      </c>
      <c r="Z563" s="2">
        <v>7226.9625284799104</v>
      </c>
      <c r="AA563" s="2">
        <v>7228.4731137326598</v>
      </c>
      <c r="AB563" s="2">
        <v>7226.7920955774998</v>
      </c>
      <c r="AC563" s="2">
        <v>7221.9414067460702</v>
      </c>
      <c r="AD563" s="2">
        <v>7213.9182510914197</v>
      </c>
      <c r="AE563" s="2">
        <v>7202.9001927224799</v>
      </c>
      <c r="AF563" s="2">
        <v>7190.23631523114</v>
      </c>
      <c r="AG563" s="2">
        <v>7176.2909476034602</v>
      </c>
      <c r="AH563" s="2">
        <v>7160.8024955779501</v>
      </c>
      <c r="AI563" s="2">
        <v>7144.0330136606899</v>
      </c>
      <c r="AJ563" s="2">
        <v>7125.9805391068503</v>
      </c>
      <c r="AK563" s="2">
        <v>7106.7987829438598</v>
      </c>
      <c r="AL563" s="2">
        <v>7086.5360517712097</v>
      </c>
      <c r="AM563" s="2">
        <v>7065.1494616002001</v>
      </c>
      <c r="AN563" s="2">
        <v>7042.77719801696</v>
      </c>
      <c r="AO563" s="2">
        <v>7019.4551460595503</v>
      </c>
      <c r="AP563" s="2">
        <v>6995.2632878089098</v>
      </c>
      <c r="AQ563" s="2">
        <v>6970.2609144944699</v>
      </c>
      <c r="AR563" s="2"/>
      <c r="AS563" s="2"/>
      <c r="AT563" s="2"/>
      <c r="AU563" s="2"/>
      <c r="AV563" s="2"/>
      <c r="AW563" s="2"/>
      <c r="AX563" s="2"/>
      <c r="AY563" s="2"/>
      <c r="AZ563" s="2"/>
      <c r="BA563" s="2"/>
      <c r="BB563" s="2"/>
      <c r="BC563" s="2"/>
      <c r="BD563" s="2"/>
      <c r="BE563" s="2"/>
      <c r="BF563" s="2"/>
      <c r="BG563" s="2"/>
      <c r="BH563" s="2"/>
    </row>
    <row r="564" spans="1:60" x14ac:dyDescent="0.25">
      <c r="A564" t="s">
        <v>108</v>
      </c>
      <c r="B564" t="s">
        <v>240</v>
      </c>
      <c r="C564" s="2">
        <v>6530349</v>
      </c>
      <c r="D564" s="2">
        <v>6580807</v>
      </c>
      <c r="E564" s="2">
        <v>6620715</v>
      </c>
      <c r="F564" s="2">
        <v>6650735</v>
      </c>
      <c r="G564" s="2">
        <v>6693206</v>
      </c>
      <c r="H564" s="2">
        <v>6742690</v>
      </c>
      <c r="I564" s="2">
        <v>6834156</v>
      </c>
      <c r="J564" s="2">
        <v>6943461</v>
      </c>
      <c r="K564" s="2">
        <v>7053755</v>
      </c>
      <c r="L564" s="2">
        <v>7144292</v>
      </c>
      <c r="M564" s="2">
        <v>7218529</v>
      </c>
      <c r="N564" s="2">
        <v>7304244</v>
      </c>
      <c r="O564" s="2">
        <v>7404032</v>
      </c>
      <c r="P564" s="2">
        <v>7508353</v>
      </c>
      <c r="Q564" s="2">
        <v>7616168</v>
      </c>
      <c r="R564" s="2">
        <v>7732858</v>
      </c>
      <c r="S564" s="2">
        <v>7867936</v>
      </c>
      <c r="T564" s="2">
        <v>7980168</v>
      </c>
      <c r="U564" s="2">
        <v>8087379</v>
      </c>
      <c r="V564" s="2">
        <v>8167532</v>
      </c>
      <c r="W564" s="2">
        <v>8166757.2770869201</v>
      </c>
      <c r="X564" s="2">
        <v>8172657.0783839999</v>
      </c>
      <c r="Y564" s="2">
        <v>8207935.7584146503</v>
      </c>
      <c r="Z564" s="2">
        <v>8271394.6721517704</v>
      </c>
      <c r="AA564" s="2">
        <v>8367277.3123081699</v>
      </c>
      <c r="AB564" s="2">
        <v>8462770.3311276101</v>
      </c>
      <c r="AC564" s="2">
        <v>8557484.1402474791</v>
      </c>
      <c r="AD564" s="2">
        <v>8651328.5744918697</v>
      </c>
      <c r="AE564" s="2">
        <v>8744525.4460277203</v>
      </c>
      <c r="AF564" s="2">
        <v>8838559.8121544607</v>
      </c>
      <c r="AG564" s="2">
        <v>8933639.7706758492</v>
      </c>
      <c r="AH564" s="2">
        <v>9028231.3735903408</v>
      </c>
      <c r="AI564" s="2">
        <v>9122610.8320647106</v>
      </c>
      <c r="AJ564" s="2">
        <v>9216816.6549835298</v>
      </c>
      <c r="AK564" s="2">
        <v>9310896.2614559308</v>
      </c>
      <c r="AL564" s="2">
        <v>9404886.1982604396</v>
      </c>
      <c r="AM564" s="2">
        <v>9498737.6858855393</v>
      </c>
      <c r="AN564" s="2">
        <v>9592465.7006786801</v>
      </c>
      <c r="AO564" s="2">
        <v>9686078.5860864706</v>
      </c>
      <c r="AP564" s="2">
        <v>9779572.6509045996</v>
      </c>
      <c r="AQ564" s="2">
        <v>9872933.7234321702</v>
      </c>
      <c r="AR564" s="2"/>
      <c r="AS564" s="2"/>
      <c r="AT564" s="2"/>
      <c r="AU564" s="2"/>
      <c r="AV564" s="2"/>
      <c r="AW564" s="2"/>
      <c r="AX564" s="2"/>
      <c r="AY564" s="2"/>
      <c r="AZ564" s="2"/>
      <c r="BA564" s="2"/>
      <c r="BB564" s="2"/>
      <c r="BC564" s="2"/>
      <c r="BD564" s="2"/>
      <c r="BE564" s="2"/>
      <c r="BF564" s="2"/>
      <c r="BG564" s="2"/>
      <c r="BH564" s="2"/>
    </row>
    <row r="565" spans="1:60" x14ac:dyDescent="0.25">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row>
    <row r="566" spans="1:60" x14ac:dyDescent="0.25">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row>
    <row r="567" spans="1:60" x14ac:dyDescent="0.25">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371"/>
  <sheetViews>
    <sheetView workbookViewId="0"/>
  </sheetViews>
  <sheetFormatPr defaultColWidth="11.5546875" defaultRowHeight="13.2" x14ac:dyDescent="0.25"/>
  <cols>
    <col min="1" max="1" width="32.6640625" customWidth="1"/>
  </cols>
  <sheetData>
    <row r="1" spans="1:70" ht="63" customHeight="1" x14ac:dyDescent="0.4">
      <c r="A1" s="27" t="s">
        <v>842</v>
      </c>
      <c r="B1" s="27"/>
      <c r="C1" s="27"/>
      <c r="D1" s="27"/>
      <c r="E1" s="27"/>
      <c r="F1" s="27"/>
      <c r="G1" s="27"/>
      <c r="H1" s="27"/>
      <c r="I1" s="27"/>
    </row>
    <row r="2" spans="1:70" ht="4.2" customHeight="1" x14ac:dyDescent="0.25">
      <c r="A2" s="4"/>
      <c r="B2" s="4"/>
      <c r="C2" s="4"/>
      <c r="D2" s="4"/>
      <c r="E2" s="4"/>
      <c r="F2" s="4"/>
      <c r="G2" s="4"/>
      <c r="H2" s="4"/>
      <c r="I2" s="4"/>
    </row>
    <row r="3" spans="1:70" ht="15" x14ac:dyDescent="0.25">
      <c r="A3" s="28" t="s">
        <v>843</v>
      </c>
      <c r="B3" s="28"/>
      <c r="C3" s="28"/>
      <c r="D3" s="28"/>
      <c r="E3" s="28"/>
      <c r="F3" s="28"/>
      <c r="G3" s="28"/>
      <c r="H3" s="28"/>
      <c r="I3" s="28"/>
    </row>
    <row r="4" spans="1:70" ht="13.8" x14ac:dyDescent="0.25">
      <c r="A4" s="29"/>
      <c r="B4" s="29"/>
      <c r="C4" s="29"/>
      <c r="D4" s="29"/>
      <c r="E4" s="29"/>
      <c r="F4" s="29"/>
      <c r="G4" s="29"/>
      <c r="H4" s="29"/>
      <c r="I4" s="29"/>
    </row>
    <row r="5" spans="1:70" ht="13.8" x14ac:dyDescent="0.25">
      <c r="A5" s="29" t="s">
        <v>829</v>
      </c>
      <c r="B5" s="29"/>
      <c r="C5" s="29"/>
      <c r="D5" s="29"/>
      <c r="E5" s="29"/>
      <c r="F5" s="29"/>
      <c r="G5" s="29"/>
      <c r="H5" s="29"/>
      <c r="I5" s="29"/>
    </row>
    <row r="6" spans="1:70" x14ac:dyDescent="0.25">
      <c r="A6" s="7" t="str">
        <f>HYPERLINK("#'Index'!A1", "Return to Index tab")</f>
        <v>Return to Index tab</v>
      </c>
    </row>
    <row r="7" spans="1:70" x14ac:dyDescent="0.25">
      <c r="A7" s="4" t="s">
        <v>837</v>
      </c>
      <c r="B7" s="4" t="s">
        <v>780</v>
      </c>
      <c r="C7" s="4" t="s">
        <v>781</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c r="AQ7" s="1" t="s">
        <v>96</v>
      </c>
      <c r="AR7" s="1" t="s">
        <v>97</v>
      </c>
    </row>
    <row r="8" spans="1:70" x14ac:dyDescent="0.25">
      <c r="A8" t="s">
        <v>98</v>
      </c>
      <c r="B8" s="2" t="s">
        <v>782</v>
      </c>
      <c r="C8" s="2" t="s">
        <v>783</v>
      </c>
      <c r="D8" s="2">
        <v>123007</v>
      </c>
      <c r="E8" s="2">
        <v>122475</v>
      </c>
      <c r="F8" s="2">
        <v>122590</v>
      </c>
      <c r="G8" s="2">
        <v>122876</v>
      </c>
      <c r="H8" s="2">
        <v>123765</v>
      </c>
      <c r="I8" s="2">
        <v>126203</v>
      </c>
      <c r="J8" s="2">
        <v>129900</v>
      </c>
      <c r="K8" s="2">
        <v>133651</v>
      </c>
      <c r="L8" s="2">
        <v>137607</v>
      </c>
      <c r="M8" s="2">
        <v>140329</v>
      </c>
      <c r="N8" s="2">
        <v>140295</v>
      </c>
      <c r="O8" s="2">
        <v>143486</v>
      </c>
      <c r="P8" s="2">
        <v>146395</v>
      </c>
      <c r="Q8" s="2">
        <v>148350</v>
      </c>
      <c r="R8" s="2">
        <v>149820</v>
      </c>
      <c r="S8" s="2">
        <v>152116</v>
      </c>
      <c r="T8" s="2">
        <v>154050</v>
      </c>
      <c r="U8" s="2">
        <v>153180</v>
      </c>
      <c r="V8" s="2">
        <v>152857</v>
      </c>
      <c r="W8" s="2">
        <v>151360</v>
      </c>
      <c r="X8" s="2">
        <v>147835.497927972</v>
      </c>
      <c r="Y8" s="2">
        <v>144035.33544167201</v>
      </c>
      <c r="Z8" s="2">
        <v>143818.06720314801</v>
      </c>
      <c r="AA8" s="2">
        <v>144949.54167000501</v>
      </c>
      <c r="AB8" s="2">
        <v>147172.75325670899</v>
      </c>
      <c r="AC8" s="2">
        <v>148843.71255805899</v>
      </c>
      <c r="AD8" s="2">
        <v>150811.04221500401</v>
      </c>
      <c r="AE8" s="2">
        <v>151355.16469729101</v>
      </c>
      <c r="AF8" s="2">
        <v>151250.387868627</v>
      </c>
      <c r="AG8" s="2">
        <v>151164.91086499</v>
      </c>
      <c r="AH8" s="2">
        <v>151358.733418155</v>
      </c>
      <c r="AI8" s="2">
        <v>151856.54729465299</v>
      </c>
      <c r="AJ8" s="2">
        <v>152755.239391043</v>
      </c>
      <c r="AK8" s="2">
        <v>153988.04858192001</v>
      </c>
      <c r="AL8" s="2">
        <v>155475.38303676099</v>
      </c>
      <c r="AM8" s="2">
        <v>157158.966299174</v>
      </c>
      <c r="AN8" s="2">
        <v>159022.11568344501</v>
      </c>
      <c r="AO8" s="2">
        <v>160973.93486081201</v>
      </c>
      <c r="AP8" s="2">
        <v>162987.16927347801</v>
      </c>
      <c r="AQ8" s="2">
        <v>165025.06097656599</v>
      </c>
      <c r="AR8" s="2">
        <v>167051.98604114901</v>
      </c>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x14ac:dyDescent="0.25">
      <c r="A9" t="s">
        <v>98</v>
      </c>
      <c r="B9" s="2" t="s">
        <v>782</v>
      </c>
      <c r="C9" s="2" t="s">
        <v>784</v>
      </c>
      <c r="D9" s="2">
        <v>122020</v>
      </c>
      <c r="E9" s="2">
        <v>121811</v>
      </c>
      <c r="F9" s="2">
        <v>121223</v>
      </c>
      <c r="G9" s="2">
        <v>120871</v>
      </c>
      <c r="H9" s="2">
        <v>120947</v>
      </c>
      <c r="I9" s="2">
        <v>121148</v>
      </c>
      <c r="J9" s="2">
        <v>121575</v>
      </c>
      <c r="K9" s="2">
        <v>122448</v>
      </c>
      <c r="L9" s="2">
        <v>123820</v>
      </c>
      <c r="M9" s="2">
        <v>125054</v>
      </c>
      <c r="N9" s="2">
        <v>127094</v>
      </c>
      <c r="O9" s="2">
        <v>129886</v>
      </c>
      <c r="P9" s="2">
        <v>133482</v>
      </c>
      <c r="Q9" s="2">
        <v>137607</v>
      </c>
      <c r="R9" s="2">
        <v>142242</v>
      </c>
      <c r="S9" s="2">
        <v>145849</v>
      </c>
      <c r="T9" s="2">
        <v>148861</v>
      </c>
      <c r="U9" s="2">
        <v>150296</v>
      </c>
      <c r="V9" s="2">
        <v>152323</v>
      </c>
      <c r="W9" s="2">
        <v>153423</v>
      </c>
      <c r="X9" s="2">
        <v>151965.018647366</v>
      </c>
      <c r="Y9" s="2">
        <v>150224.010697511</v>
      </c>
      <c r="Z9" s="2">
        <v>147309.15568034601</v>
      </c>
      <c r="AA9" s="2">
        <v>144977.044397466</v>
      </c>
      <c r="AB9" s="2">
        <v>143211.72210031599</v>
      </c>
      <c r="AC9" s="2">
        <v>142119.49010317301</v>
      </c>
      <c r="AD9" s="2">
        <v>140864.860236985</v>
      </c>
      <c r="AE9" s="2">
        <v>142148.12197275599</v>
      </c>
      <c r="AF9" s="2">
        <v>144050.966665238</v>
      </c>
      <c r="AG9" s="2">
        <v>146205.31389429199</v>
      </c>
      <c r="AH9" s="2">
        <v>147898.97472441001</v>
      </c>
      <c r="AI9" s="2">
        <v>149900.196015833</v>
      </c>
      <c r="AJ9" s="2">
        <v>150637.104054589</v>
      </c>
      <c r="AK9" s="2">
        <v>150793.04813152101</v>
      </c>
      <c r="AL9" s="2">
        <v>150924.17042190101</v>
      </c>
      <c r="AM9" s="2">
        <v>151272.84810396101</v>
      </c>
      <c r="AN9" s="2">
        <v>151885.20647744101</v>
      </c>
      <c r="AO9" s="2">
        <v>152847.14096413201</v>
      </c>
      <c r="AP9" s="2">
        <v>154099.90923894101</v>
      </c>
      <c r="AQ9" s="2">
        <v>155573.998139414</v>
      </c>
      <c r="AR9" s="2">
        <v>157217.568765876</v>
      </c>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25">
      <c r="A10" t="s">
        <v>98</v>
      </c>
      <c r="B10" s="2" t="s">
        <v>782</v>
      </c>
      <c r="C10" s="2" t="s">
        <v>785</v>
      </c>
      <c r="D10" s="2">
        <v>120158</v>
      </c>
      <c r="E10" s="2">
        <v>120991</v>
      </c>
      <c r="F10" s="2">
        <v>121150</v>
      </c>
      <c r="G10" s="2">
        <v>121052</v>
      </c>
      <c r="H10" s="2">
        <v>121186</v>
      </c>
      <c r="I10" s="2">
        <v>120833</v>
      </c>
      <c r="J10" s="2">
        <v>121494</v>
      </c>
      <c r="K10" s="2">
        <v>122043</v>
      </c>
      <c r="L10" s="2">
        <v>122124</v>
      </c>
      <c r="M10" s="2">
        <v>122328</v>
      </c>
      <c r="N10" s="2">
        <v>122126</v>
      </c>
      <c r="O10" s="2">
        <v>122803</v>
      </c>
      <c r="P10" s="2">
        <v>124177</v>
      </c>
      <c r="Q10" s="2">
        <v>125691</v>
      </c>
      <c r="R10" s="2">
        <v>127017</v>
      </c>
      <c r="S10" s="2">
        <v>128970</v>
      </c>
      <c r="T10" s="2">
        <v>133098</v>
      </c>
      <c r="U10" s="2">
        <v>136311</v>
      </c>
      <c r="V10" s="2">
        <v>140096</v>
      </c>
      <c r="W10" s="2">
        <v>143892</v>
      </c>
      <c r="X10" s="2">
        <v>146064.89602412001</v>
      </c>
      <c r="Y10" s="2">
        <v>147176.13630014201</v>
      </c>
      <c r="Z10" s="2">
        <v>147812.21865543499</v>
      </c>
      <c r="AA10" s="2">
        <v>148750.15708871701</v>
      </c>
      <c r="AB10" s="2">
        <v>149328.83759608999</v>
      </c>
      <c r="AC10" s="2">
        <v>149530.17089981801</v>
      </c>
      <c r="AD10" s="2">
        <v>149315.682769137</v>
      </c>
      <c r="AE10" s="2">
        <v>147780.61580593299</v>
      </c>
      <c r="AF10" s="2">
        <v>146377.804037022</v>
      </c>
      <c r="AG10" s="2">
        <v>144969.78505931699</v>
      </c>
      <c r="AH10" s="2">
        <v>144122.92244111901</v>
      </c>
      <c r="AI10" s="2">
        <v>143214.82328579199</v>
      </c>
      <c r="AJ10" s="2">
        <v>144583.37724974501</v>
      </c>
      <c r="AK10" s="2">
        <v>146524.492392721</v>
      </c>
      <c r="AL10" s="2">
        <v>148677.395876111</v>
      </c>
      <c r="AM10" s="2">
        <v>150369.71024823701</v>
      </c>
      <c r="AN10" s="2">
        <v>152369.483555946</v>
      </c>
      <c r="AO10" s="2">
        <v>153177.96654430599</v>
      </c>
      <c r="AP10" s="2">
        <v>153433.21747845801</v>
      </c>
      <c r="AQ10" s="2">
        <v>153659.317877733</v>
      </c>
      <c r="AR10" s="2">
        <v>154092.98456806599</v>
      </c>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25">
      <c r="A11" t="s">
        <v>98</v>
      </c>
      <c r="B11" s="2" t="s">
        <v>782</v>
      </c>
      <c r="C11" s="2" t="s">
        <v>786</v>
      </c>
      <c r="D11" s="2">
        <v>125846</v>
      </c>
      <c r="E11" s="2">
        <v>126364</v>
      </c>
      <c r="F11" s="2">
        <v>126101</v>
      </c>
      <c r="G11" s="2">
        <v>126159</v>
      </c>
      <c r="H11" s="2">
        <v>126192</v>
      </c>
      <c r="I11" s="2">
        <v>126627</v>
      </c>
      <c r="J11" s="2">
        <v>127832</v>
      </c>
      <c r="K11" s="2">
        <v>129622</v>
      </c>
      <c r="L11" s="2">
        <v>130094</v>
      </c>
      <c r="M11" s="2">
        <v>129434</v>
      </c>
      <c r="N11" s="2">
        <v>128495</v>
      </c>
      <c r="O11" s="2">
        <v>130261</v>
      </c>
      <c r="P11" s="2">
        <v>132057</v>
      </c>
      <c r="Q11" s="2">
        <v>133211</v>
      </c>
      <c r="R11" s="2">
        <v>134573</v>
      </c>
      <c r="S11" s="2">
        <v>135754</v>
      </c>
      <c r="T11" s="2">
        <v>135949</v>
      </c>
      <c r="U11" s="2">
        <v>137265</v>
      </c>
      <c r="V11" s="2">
        <v>137791</v>
      </c>
      <c r="W11" s="2">
        <v>135550</v>
      </c>
      <c r="X11" s="2">
        <v>133473.49058656199</v>
      </c>
      <c r="Y11" s="2">
        <v>135531.58040491899</v>
      </c>
      <c r="Z11" s="2">
        <v>139066.672796228</v>
      </c>
      <c r="AA11" s="2">
        <v>142898.690503199</v>
      </c>
      <c r="AB11" s="2">
        <v>147721.611063219</v>
      </c>
      <c r="AC11" s="2">
        <v>151416.763395099</v>
      </c>
      <c r="AD11" s="2">
        <v>153694.697723294</v>
      </c>
      <c r="AE11" s="2">
        <v>155179.08941386401</v>
      </c>
      <c r="AF11" s="2">
        <v>156557.309025658</v>
      </c>
      <c r="AG11" s="2">
        <v>157206.902000495</v>
      </c>
      <c r="AH11" s="2">
        <v>157633.06530034501</v>
      </c>
      <c r="AI11" s="2">
        <v>157579.328576253</v>
      </c>
      <c r="AJ11" s="2">
        <v>156324.584354878</v>
      </c>
      <c r="AK11" s="2">
        <v>155212.27590069</v>
      </c>
      <c r="AL11" s="2">
        <v>154097.79478346999</v>
      </c>
      <c r="AM11" s="2">
        <v>153376.18320437899</v>
      </c>
      <c r="AN11" s="2">
        <v>152746.40096130301</v>
      </c>
      <c r="AO11" s="2">
        <v>154191.178620174</v>
      </c>
      <c r="AP11" s="2">
        <v>156170.57717539201</v>
      </c>
      <c r="AQ11" s="2">
        <v>158349.271017244</v>
      </c>
      <c r="AR11" s="2">
        <v>160085.01560691101</v>
      </c>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25">
      <c r="A12" t="s">
        <v>98</v>
      </c>
      <c r="B12" s="2" t="s">
        <v>782</v>
      </c>
      <c r="C12" s="2" t="s">
        <v>787</v>
      </c>
      <c r="D12" s="2">
        <v>139291</v>
      </c>
      <c r="E12" s="2">
        <v>141552</v>
      </c>
      <c r="F12" s="2">
        <v>144513</v>
      </c>
      <c r="G12" s="2">
        <v>146367</v>
      </c>
      <c r="H12" s="2">
        <v>148943</v>
      </c>
      <c r="I12" s="2">
        <v>151637</v>
      </c>
      <c r="J12" s="2">
        <v>152904</v>
      </c>
      <c r="K12" s="2">
        <v>154882</v>
      </c>
      <c r="L12" s="2">
        <v>158117</v>
      </c>
      <c r="M12" s="2">
        <v>159139</v>
      </c>
      <c r="N12" s="2">
        <v>160210</v>
      </c>
      <c r="O12" s="2">
        <v>161135</v>
      </c>
      <c r="P12" s="2">
        <v>162908</v>
      </c>
      <c r="Q12" s="2">
        <v>165521</v>
      </c>
      <c r="R12" s="2">
        <v>168473</v>
      </c>
      <c r="S12" s="2">
        <v>172467</v>
      </c>
      <c r="T12" s="2">
        <v>177888</v>
      </c>
      <c r="U12" s="2">
        <v>181682</v>
      </c>
      <c r="V12" s="2">
        <v>181983</v>
      </c>
      <c r="W12" s="2">
        <v>174147</v>
      </c>
      <c r="X12" s="2">
        <v>164919.73092991501</v>
      </c>
      <c r="Y12" s="2">
        <v>156377.403988298</v>
      </c>
      <c r="Z12" s="2">
        <v>152922.87304444399</v>
      </c>
      <c r="AA12" s="2">
        <v>153163.868321724</v>
      </c>
      <c r="AB12" s="2">
        <v>156177.460265856</v>
      </c>
      <c r="AC12" s="2">
        <v>159968.25841090901</v>
      </c>
      <c r="AD12" s="2">
        <v>165955.09895437001</v>
      </c>
      <c r="AE12" s="2">
        <v>171825.518354309</v>
      </c>
      <c r="AF12" s="2">
        <v>176721.52790802301</v>
      </c>
      <c r="AG12" s="2">
        <v>181369.53605295101</v>
      </c>
      <c r="AH12" s="2">
        <v>184992.30627713699</v>
      </c>
      <c r="AI12" s="2">
        <v>187383.56320859701</v>
      </c>
      <c r="AJ12" s="2">
        <v>189113.61084084699</v>
      </c>
      <c r="AK12" s="2">
        <v>190671.022707898</v>
      </c>
      <c r="AL12" s="2">
        <v>191558.16418913301</v>
      </c>
      <c r="AM12" s="2">
        <v>192383.41751631099</v>
      </c>
      <c r="AN12" s="2">
        <v>192621.19262143501</v>
      </c>
      <c r="AO12" s="2">
        <v>191803.34184302099</v>
      </c>
      <c r="AP12" s="2">
        <v>191168.479758528</v>
      </c>
      <c r="AQ12" s="2">
        <v>190534.32745305501</v>
      </c>
      <c r="AR12" s="2">
        <v>190188.997010836</v>
      </c>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25">
      <c r="A13" t="s">
        <v>98</v>
      </c>
      <c r="B13" s="2" t="s">
        <v>782</v>
      </c>
      <c r="C13" s="2" t="s">
        <v>788</v>
      </c>
      <c r="D13" s="2">
        <v>160367</v>
      </c>
      <c r="E13" s="2">
        <v>156988</v>
      </c>
      <c r="F13" s="2">
        <v>155268</v>
      </c>
      <c r="G13" s="2">
        <v>154255</v>
      </c>
      <c r="H13" s="2">
        <v>154931</v>
      </c>
      <c r="I13" s="2">
        <v>157925</v>
      </c>
      <c r="J13" s="2">
        <v>162160</v>
      </c>
      <c r="K13" s="2">
        <v>168491</v>
      </c>
      <c r="L13" s="2">
        <v>174680</v>
      </c>
      <c r="M13" s="2">
        <v>177989</v>
      </c>
      <c r="N13" s="2">
        <v>180196</v>
      </c>
      <c r="O13" s="2">
        <v>182231</v>
      </c>
      <c r="P13" s="2">
        <v>184661</v>
      </c>
      <c r="Q13" s="2">
        <v>188675</v>
      </c>
      <c r="R13" s="2">
        <v>194370</v>
      </c>
      <c r="S13" s="2">
        <v>199681</v>
      </c>
      <c r="T13" s="2">
        <v>207303</v>
      </c>
      <c r="U13" s="2">
        <v>211615</v>
      </c>
      <c r="V13" s="2">
        <v>214949</v>
      </c>
      <c r="W13" s="2">
        <v>213160</v>
      </c>
      <c r="X13" s="2">
        <v>204205.51800083401</v>
      </c>
      <c r="Y13" s="2">
        <v>195934.05296642301</v>
      </c>
      <c r="Z13" s="2">
        <v>189209.010249591</v>
      </c>
      <c r="AA13" s="2">
        <v>184734.89828149701</v>
      </c>
      <c r="AB13" s="2">
        <v>184813.441977693</v>
      </c>
      <c r="AC13" s="2">
        <v>186040.971228376</v>
      </c>
      <c r="AD13" s="2">
        <v>186817.419041382</v>
      </c>
      <c r="AE13" s="2">
        <v>189250.465690001</v>
      </c>
      <c r="AF13" s="2">
        <v>192331.742694719</v>
      </c>
      <c r="AG13" s="2">
        <v>195407.084543</v>
      </c>
      <c r="AH13" s="2">
        <v>199359.95631010699</v>
      </c>
      <c r="AI13" s="2">
        <v>204965.50354102001</v>
      </c>
      <c r="AJ13" s="2">
        <v>210461.67882255401</v>
      </c>
      <c r="AK13" s="2">
        <v>215143.47172338801</v>
      </c>
      <c r="AL13" s="2">
        <v>219511.496866286</v>
      </c>
      <c r="AM13" s="2">
        <v>222864.73739290301</v>
      </c>
      <c r="AN13" s="2">
        <v>225243.46057507399</v>
      </c>
      <c r="AO13" s="2">
        <v>227138.74072799401</v>
      </c>
      <c r="AP13" s="2">
        <v>228853.087528556</v>
      </c>
      <c r="AQ13" s="2">
        <v>230025.286656007</v>
      </c>
      <c r="AR13" s="2">
        <v>231281.147004989</v>
      </c>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25">
      <c r="A14" t="s">
        <v>98</v>
      </c>
      <c r="B14" s="2" t="s">
        <v>782</v>
      </c>
      <c r="C14" s="2" t="s">
        <v>789</v>
      </c>
      <c r="D14" s="2">
        <v>159023</v>
      </c>
      <c r="E14" s="2">
        <v>163827</v>
      </c>
      <c r="F14" s="2">
        <v>166584</v>
      </c>
      <c r="G14" s="2">
        <v>167205</v>
      </c>
      <c r="H14" s="2">
        <v>167507</v>
      </c>
      <c r="I14" s="2">
        <v>164762</v>
      </c>
      <c r="J14" s="2">
        <v>162917</v>
      </c>
      <c r="K14" s="2">
        <v>162739</v>
      </c>
      <c r="L14" s="2">
        <v>164357</v>
      </c>
      <c r="M14" s="2">
        <v>166668</v>
      </c>
      <c r="N14" s="2">
        <v>171027</v>
      </c>
      <c r="O14" s="2">
        <v>175438</v>
      </c>
      <c r="P14" s="2">
        <v>181493</v>
      </c>
      <c r="Q14" s="2">
        <v>187650</v>
      </c>
      <c r="R14" s="2">
        <v>193563</v>
      </c>
      <c r="S14" s="2">
        <v>199197</v>
      </c>
      <c r="T14" s="2">
        <v>205131</v>
      </c>
      <c r="U14" s="2">
        <v>208974</v>
      </c>
      <c r="V14" s="2">
        <v>213600</v>
      </c>
      <c r="W14" s="2">
        <v>217171</v>
      </c>
      <c r="X14" s="2">
        <v>214400.65822844399</v>
      </c>
      <c r="Y14" s="2">
        <v>211142.24422324399</v>
      </c>
      <c r="Z14" s="2">
        <v>207681.274247478</v>
      </c>
      <c r="AA14" s="2">
        <v>205645.489499952</v>
      </c>
      <c r="AB14" s="2">
        <v>204773.743122919</v>
      </c>
      <c r="AC14" s="2">
        <v>203947.96205365501</v>
      </c>
      <c r="AD14" s="2">
        <v>203624.42822034299</v>
      </c>
      <c r="AE14" s="2">
        <v>203090.67593507899</v>
      </c>
      <c r="AF14" s="2">
        <v>202572.00528565401</v>
      </c>
      <c r="AG14" s="2">
        <v>203327.56951893101</v>
      </c>
      <c r="AH14" s="2">
        <v>204996.72002864699</v>
      </c>
      <c r="AI14" s="2">
        <v>206354.73028923199</v>
      </c>
      <c r="AJ14" s="2">
        <v>208934.29007522299</v>
      </c>
      <c r="AK14" s="2">
        <v>211981.46074787501</v>
      </c>
      <c r="AL14" s="2">
        <v>214955.060915785</v>
      </c>
      <c r="AM14" s="2">
        <v>218619.52514666499</v>
      </c>
      <c r="AN14" s="2">
        <v>223628.70471137299</v>
      </c>
      <c r="AO14" s="2">
        <v>228567.81794041401</v>
      </c>
      <c r="AP14" s="2">
        <v>232862.99473977499</v>
      </c>
      <c r="AQ14" s="2">
        <v>236890.86837584499</v>
      </c>
      <c r="AR14" s="2">
        <v>240019.60629215499</v>
      </c>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25">
      <c r="A15" t="s">
        <v>98</v>
      </c>
      <c r="B15" s="2" t="s">
        <v>782</v>
      </c>
      <c r="C15" s="2" t="s">
        <v>790</v>
      </c>
      <c r="D15" s="2">
        <v>153174</v>
      </c>
      <c r="E15" s="2">
        <v>151670</v>
      </c>
      <c r="F15" s="2">
        <v>150112</v>
      </c>
      <c r="G15" s="2">
        <v>149641</v>
      </c>
      <c r="H15" s="2">
        <v>150782</v>
      </c>
      <c r="I15" s="2">
        <v>155225</v>
      </c>
      <c r="J15" s="2">
        <v>160479</v>
      </c>
      <c r="K15" s="2">
        <v>164651</v>
      </c>
      <c r="L15" s="2">
        <v>166994</v>
      </c>
      <c r="M15" s="2">
        <v>167563</v>
      </c>
      <c r="N15" s="2">
        <v>165662</v>
      </c>
      <c r="O15" s="2">
        <v>164127</v>
      </c>
      <c r="P15" s="2">
        <v>164077</v>
      </c>
      <c r="Q15" s="2">
        <v>165273</v>
      </c>
      <c r="R15" s="2">
        <v>168243</v>
      </c>
      <c r="S15" s="2">
        <v>172896</v>
      </c>
      <c r="T15" s="2">
        <v>179846</v>
      </c>
      <c r="U15" s="2">
        <v>187094</v>
      </c>
      <c r="V15" s="2">
        <v>194257</v>
      </c>
      <c r="W15" s="2">
        <v>200395</v>
      </c>
      <c r="X15" s="2">
        <v>202074.34881865999</v>
      </c>
      <c r="Y15" s="2">
        <v>201949.215983317</v>
      </c>
      <c r="Z15" s="2">
        <v>201469.145206933</v>
      </c>
      <c r="AA15" s="2">
        <v>202166.90325447699</v>
      </c>
      <c r="AB15" s="2">
        <v>204533.49346167801</v>
      </c>
      <c r="AC15" s="2">
        <v>205994.22170174701</v>
      </c>
      <c r="AD15" s="2">
        <v>207218.086586038</v>
      </c>
      <c r="AE15" s="2">
        <v>207418.95119904401</v>
      </c>
      <c r="AF15" s="2">
        <v>207664.508578543</v>
      </c>
      <c r="AG15" s="2">
        <v>207392.15400157101</v>
      </c>
      <c r="AH15" s="2">
        <v>207216.532214748</v>
      </c>
      <c r="AI15" s="2">
        <v>207464.51389800099</v>
      </c>
      <c r="AJ15" s="2">
        <v>207571.65511525501</v>
      </c>
      <c r="AK15" s="2">
        <v>207675.21656571099</v>
      </c>
      <c r="AL15" s="2">
        <v>208704.65106562499</v>
      </c>
      <c r="AM15" s="2">
        <v>210400.86701843099</v>
      </c>
      <c r="AN15" s="2">
        <v>211868.1958556</v>
      </c>
      <c r="AO15" s="2">
        <v>214336.17071762501</v>
      </c>
      <c r="AP15" s="2">
        <v>217188.21297260901</v>
      </c>
      <c r="AQ15" s="2">
        <v>219984.156959043</v>
      </c>
      <c r="AR15" s="2">
        <v>223418.006807925</v>
      </c>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25">
      <c r="A16" t="s">
        <v>98</v>
      </c>
      <c r="B16" s="2" t="s">
        <v>782</v>
      </c>
      <c r="C16" s="2" t="s">
        <v>791</v>
      </c>
      <c r="D16" s="2">
        <v>145688</v>
      </c>
      <c r="E16" s="2">
        <v>148600</v>
      </c>
      <c r="F16" s="2">
        <v>150151</v>
      </c>
      <c r="G16" s="2">
        <v>151410</v>
      </c>
      <c r="H16" s="2">
        <v>151608</v>
      </c>
      <c r="I16" s="2">
        <v>150170</v>
      </c>
      <c r="J16" s="2">
        <v>148722</v>
      </c>
      <c r="K16" s="2">
        <v>148208</v>
      </c>
      <c r="L16" s="2">
        <v>149039</v>
      </c>
      <c r="M16" s="2">
        <v>151226</v>
      </c>
      <c r="N16" s="2">
        <v>156444</v>
      </c>
      <c r="O16" s="2">
        <v>161810</v>
      </c>
      <c r="P16" s="2">
        <v>165254</v>
      </c>
      <c r="Q16" s="2">
        <v>167085</v>
      </c>
      <c r="R16" s="2">
        <v>167419</v>
      </c>
      <c r="S16" s="2">
        <v>165100</v>
      </c>
      <c r="T16" s="2">
        <v>163965</v>
      </c>
      <c r="U16" s="2">
        <v>163464</v>
      </c>
      <c r="V16" s="2">
        <v>164549</v>
      </c>
      <c r="W16" s="2">
        <v>167714</v>
      </c>
      <c r="X16" s="2">
        <v>170651.79736322199</v>
      </c>
      <c r="Y16" s="2">
        <v>174594.523018862</v>
      </c>
      <c r="Z16" s="2">
        <v>179967.869717016</v>
      </c>
      <c r="AA16" s="2">
        <v>184951.47332861499</v>
      </c>
      <c r="AB16" s="2">
        <v>189529.783679649</v>
      </c>
      <c r="AC16" s="2">
        <v>193056.306930911</v>
      </c>
      <c r="AD16" s="2">
        <v>195204.455958509</v>
      </c>
      <c r="AE16" s="2">
        <v>196534.61027419299</v>
      </c>
      <c r="AF16" s="2">
        <v>198272.313054939</v>
      </c>
      <c r="AG16" s="2">
        <v>200613.35994978299</v>
      </c>
      <c r="AH16" s="2">
        <v>202211.63705118001</v>
      </c>
      <c r="AI16" s="2">
        <v>203617.686525144</v>
      </c>
      <c r="AJ16" s="2">
        <v>204145.68376336101</v>
      </c>
      <c r="AK16" s="2">
        <v>204691.320462687</v>
      </c>
      <c r="AL16" s="2">
        <v>204729.462617527</v>
      </c>
      <c r="AM16" s="2">
        <v>204800.50840033099</v>
      </c>
      <c r="AN16" s="2">
        <v>205244.73407117199</v>
      </c>
      <c r="AO16" s="2">
        <v>205577.90480238199</v>
      </c>
      <c r="AP16" s="2">
        <v>205898.79328724</v>
      </c>
      <c r="AQ16" s="2">
        <v>206999.87296834899</v>
      </c>
      <c r="AR16" s="2">
        <v>208681.25718386099</v>
      </c>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25">
      <c r="A17" t="s">
        <v>98</v>
      </c>
      <c r="B17" s="2" t="s">
        <v>782</v>
      </c>
      <c r="C17" s="2" t="s">
        <v>792</v>
      </c>
      <c r="D17" s="2">
        <v>132364</v>
      </c>
      <c r="E17" s="2">
        <v>133450</v>
      </c>
      <c r="F17" s="2">
        <v>135560</v>
      </c>
      <c r="G17" s="2">
        <v>137308</v>
      </c>
      <c r="H17" s="2">
        <v>139290</v>
      </c>
      <c r="I17" s="2">
        <v>141686</v>
      </c>
      <c r="J17" s="2">
        <v>144625</v>
      </c>
      <c r="K17" s="2">
        <v>147236</v>
      </c>
      <c r="L17" s="2">
        <v>149623</v>
      </c>
      <c r="M17" s="2">
        <v>150382</v>
      </c>
      <c r="N17" s="2">
        <v>148664</v>
      </c>
      <c r="O17" s="2">
        <v>147521</v>
      </c>
      <c r="P17" s="2">
        <v>147358</v>
      </c>
      <c r="Q17" s="2">
        <v>148454</v>
      </c>
      <c r="R17" s="2">
        <v>150963</v>
      </c>
      <c r="S17" s="2">
        <v>156279</v>
      </c>
      <c r="T17" s="2">
        <v>161610</v>
      </c>
      <c r="U17" s="2">
        <v>163809</v>
      </c>
      <c r="V17" s="2">
        <v>165058</v>
      </c>
      <c r="W17" s="2">
        <v>165260</v>
      </c>
      <c r="X17" s="2">
        <v>161630.29085810101</v>
      </c>
      <c r="Y17" s="2">
        <v>158809.568978656</v>
      </c>
      <c r="Z17" s="2">
        <v>157590.391420267</v>
      </c>
      <c r="AA17" s="2">
        <v>157906.788885282</v>
      </c>
      <c r="AB17" s="2">
        <v>160386.46667547501</v>
      </c>
      <c r="AC17" s="2">
        <v>164248.21169103301</v>
      </c>
      <c r="AD17" s="2">
        <v>169068.92057114499</v>
      </c>
      <c r="AE17" s="2">
        <v>174875.09336709901</v>
      </c>
      <c r="AF17" s="2">
        <v>180033.024963512</v>
      </c>
      <c r="AG17" s="2">
        <v>184385.317355406</v>
      </c>
      <c r="AH17" s="2">
        <v>187804.185209235</v>
      </c>
      <c r="AI17" s="2">
        <v>189989.10252816501</v>
      </c>
      <c r="AJ17" s="2">
        <v>191434.20074739199</v>
      </c>
      <c r="AK17" s="2">
        <v>193246.37792627001</v>
      </c>
      <c r="AL17" s="2">
        <v>195581.99472456001</v>
      </c>
      <c r="AM17" s="2">
        <v>197216.16183947201</v>
      </c>
      <c r="AN17" s="2">
        <v>198670.88080003299</v>
      </c>
      <c r="AO17" s="2">
        <v>199328.25115744499</v>
      </c>
      <c r="AP17" s="2">
        <v>199982.983702278</v>
      </c>
      <c r="AQ17" s="2">
        <v>200166.87489918599</v>
      </c>
      <c r="AR17" s="2">
        <v>200374.97578599001</v>
      </c>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25">
      <c r="A18" t="s">
        <v>98</v>
      </c>
      <c r="B18" s="2" t="s">
        <v>782</v>
      </c>
      <c r="C18" s="2" t="s">
        <v>793</v>
      </c>
      <c r="D18" s="2">
        <v>125110</v>
      </c>
      <c r="E18" s="2">
        <v>124154</v>
      </c>
      <c r="F18" s="2">
        <v>123896</v>
      </c>
      <c r="G18" s="2">
        <v>124268</v>
      </c>
      <c r="H18" s="2">
        <v>125258</v>
      </c>
      <c r="I18" s="2">
        <v>126730</v>
      </c>
      <c r="J18" s="2">
        <v>129093</v>
      </c>
      <c r="K18" s="2">
        <v>131875</v>
      </c>
      <c r="L18" s="2">
        <v>134455</v>
      </c>
      <c r="M18" s="2">
        <v>137157</v>
      </c>
      <c r="N18" s="2">
        <v>139869</v>
      </c>
      <c r="O18" s="2">
        <v>141957</v>
      </c>
      <c r="P18" s="2">
        <v>144200</v>
      </c>
      <c r="Q18" s="2">
        <v>146599</v>
      </c>
      <c r="R18" s="2">
        <v>147304</v>
      </c>
      <c r="S18" s="2">
        <v>146630</v>
      </c>
      <c r="T18" s="2">
        <v>145875</v>
      </c>
      <c r="U18" s="2">
        <v>145785</v>
      </c>
      <c r="V18" s="2">
        <v>146376</v>
      </c>
      <c r="W18" s="2">
        <v>149221</v>
      </c>
      <c r="X18" s="2">
        <v>153548.505411708</v>
      </c>
      <c r="Y18" s="2">
        <v>157577.85567241901</v>
      </c>
      <c r="Z18" s="2">
        <v>159289.31788741899</v>
      </c>
      <c r="AA18" s="2">
        <v>160126.56395661301</v>
      </c>
      <c r="AB18" s="2">
        <v>159911.450793567</v>
      </c>
      <c r="AC18" s="2">
        <v>157364.18470689701</v>
      </c>
      <c r="AD18" s="2">
        <v>155556.79254367101</v>
      </c>
      <c r="AE18" s="2">
        <v>155044.03179561099</v>
      </c>
      <c r="AF18" s="2">
        <v>155727.64430237599</v>
      </c>
      <c r="AG18" s="2">
        <v>158103.20144222901</v>
      </c>
      <c r="AH18" s="2">
        <v>161798.505346258</v>
      </c>
      <c r="AI18" s="2">
        <v>166406.038751382</v>
      </c>
      <c r="AJ18" s="2">
        <v>171925.63568953701</v>
      </c>
      <c r="AK18" s="2">
        <v>176892.88046283499</v>
      </c>
      <c r="AL18" s="2">
        <v>181127.270583673</v>
      </c>
      <c r="AM18" s="2">
        <v>184468.19284412</v>
      </c>
      <c r="AN18" s="2">
        <v>186668.61853121899</v>
      </c>
      <c r="AO18" s="2">
        <v>188171.52229782901</v>
      </c>
      <c r="AP18" s="2">
        <v>190003.540224695</v>
      </c>
      <c r="AQ18" s="2">
        <v>192321.54438120101</v>
      </c>
      <c r="AR18" s="2">
        <v>193985.45736996201</v>
      </c>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25">
      <c r="A19" t="s">
        <v>98</v>
      </c>
      <c r="B19" s="2" t="s">
        <v>782</v>
      </c>
      <c r="C19" s="2" t="s">
        <v>794</v>
      </c>
      <c r="D19" s="2">
        <v>92598</v>
      </c>
      <c r="E19" s="2">
        <v>99412</v>
      </c>
      <c r="F19" s="2">
        <v>105122</v>
      </c>
      <c r="G19" s="2">
        <v>108536</v>
      </c>
      <c r="H19" s="2">
        <v>111936</v>
      </c>
      <c r="I19" s="2">
        <v>114265</v>
      </c>
      <c r="J19" s="2">
        <v>114445</v>
      </c>
      <c r="K19" s="2">
        <v>115740</v>
      </c>
      <c r="L19" s="2">
        <v>117633</v>
      </c>
      <c r="M19" s="2">
        <v>119972</v>
      </c>
      <c r="N19" s="2">
        <v>122463</v>
      </c>
      <c r="O19" s="2">
        <v>125104</v>
      </c>
      <c r="P19" s="2">
        <v>128020</v>
      </c>
      <c r="Q19" s="2">
        <v>130251</v>
      </c>
      <c r="R19" s="2">
        <v>132919</v>
      </c>
      <c r="S19" s="2">
        <v>135725</v>
      </c>
      <c r="T19" s="2">
        <v>138529</v>
      </c>
      <c r="U19" s="2">
        <v>140086</v>
      </c>
      <c r="V19" s="2">
        <v>142993</v>
      </c>
      <c r="W19" s="2">
        <v>144798</v>
      </c>
      <c r="X19" s="2">
        <v>143674.34762866201</v>
      </c>
      <c r="Y19" s="2">
        <v>142246.435889321</v>
      </c>
      <c r="Z19" s="2">
        <v>142019.76053737299</v>
      </c>
      <c r="AA19" s="2">
        <v>142592.82942962801</v>
      </c>
      <c r="AB19" s="2">
        <v>145119.05634821599</v>
      </c>
      <c r="AC19" s="2">
        <v>150070.95462463301</v>
      </c>
      <c r="AD19" s="2">
        <v>154641.749922213</v>
      </c>
      <c r="AE19" s="2">
        <v>156852.91826745</v>
      </c>
      <c r="AF19" s="2">
        <v>157982.712885582</v>
      </c>
      <c r="AG19" s="2">
        <v>157853.46711809401</v>
      </c>
      <c r="AH19" s="2">
        <v>155576.19071588101</v>
      </c>
      <c r="AI19" s="2">
        <v>153980.311604713</v>
      </c>
      <c r="AJ19" s="2">
        <v>153609.21051251201</v>
      </c>
      <c r="AK19" s="2">
        <v>154368.518128878</v>
      </c>
      <c r="AL19" s="2">
        <v>156695.942763417</v>
      </c>
      <c r="AM19" s="2">
        <v>160261.68509151399</v>
      </c>
      <c r="AN19" s="2">
        <v>164689.44268181099</v>
      </c>
      <c r="AO19" s="2">
        <v>169966.80612268901</v>
      </c>
      <c r="AP19" s="2">
        <v>174740.60018399899</v>
      </c>
      <c r="AQ19" s="2">
        <v>178839.94696821299</v>
      </c>
      <c r="AR19" s="2">
        <v>182105.193623311</v>
      </c>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25">
      <c r="A20" t="s">
        <v>98</v>
      </c>
      <c r="B20" s="2" t="s">
        <v>782</v>
      </c>
      <c r="C20" s="2" t="s">
        <v>795</v>
      </c>
      <c r="D20" s="2">
        <v>73065</v>
      </c>
      <c r="E20" s="2">
        <v>74213</v>
      </c>
      <c r="F20" s="2">
        <v>75463</v>
      </c>
      <c r="G20" s="2">
        <v>78302</v>
      </c>
      <c r="H20" s="2">
        <v>81642</v>
      </c>
      <c r="I20" s="2">
        <v>85289</v>
      </c>
      <c r="J20" s="2">
        <v>92339</v>
      </c>
      <c r="K20" s="2">
        <v>98162</v>
      </c>
      <c r="L20" s="2">
        <v>101615</v>
      </c>
      <c r="M20" s="2">
        <v>105002</v>
      </c>
      <c r="N20" s="2">
        <v>107356</v>
      </c>
      <c r="O20" s="2">
        <v>107746</v>
      </c>
      <c r="P20" s="2">
        <v>109498</v>
      </c>
      <c r="Q20" s="2">
        <v>111888</v>
      </c>
      <c r="R20" s="2">
        <v>114245</v>
      </c>
      <c r="S20" s="2">
        <v>116827</v>
      </c>
      <c r="T20" s="2">
        <v>120182</v>
      </c>
      <c r="U20" s="2">
        <v>122923</v>
      </c>
      <c r="V20" s="2">
        <v>125119</v>
      </c>
      <c r="W20" s="2">
        <v>129921</v>
      </c>
      <c r="X20" s="2">
        <v>132115.84785725101</v>
      </c>
      <c r="Y20" s="2">
        <v>134013.33234559899</v>
      </c>
      <c r="Z20" s="2">
        <v>135825.77322436299</v>
      </c>
      <c r="AA20" s="2">
        <v>138506.208405524</v>
      </c>
      <c r="AB20" s="2">
        <v>139006.315545116</v>
      </c>
      <c r="AC20" s="2">
        <v>138773.11070251701</v>
      </c>
      <c r="AD20" s="2">
        <v>138228.35487750499</v>
      </c>
      <c r="AE20" s="2">
        <v>138597.96608271101</v>
      </c>
      <c r="AF20" s="2">
        <v>139525.524328923</v>
      </c>
      <c r="AG20" s="2">
        <v>141978.746326767</v>
      </c>
      <c r="AH20" s="2">
        <v>146695.95968254699</v>
      </c>
      <c r="AI20" s="2">
        <v>151048.78135573</v>
      </c>
      <c r="AJ20" s="2">
        <v>153234.11956394301</v>
      </c>
      <c r="AK20" s="2">
        <v>154390.19806001999</v>
      </c>
      <c r="AL20" s="2">
        <v>154366.30410772801</v>
      </c>
      <c r="AM20" s="2">
        <v>152345.074497036</v>
      </c>
      <c r="AN20" s="2">
        <v>150944.71490465701</v>
      </c>
      <c r="AO20" s="2">
        <v>150689.72689667801</v>
      </c>
      <c r="AP20" s="2">
        <v>151489.61988671901</v>
      </c>
      <c r="AQ20" s="2">
        <v>153745.695383591</v>
      </c>
      <c r="AR20" s="2">
        <v>157164.82944560799</v>
      </c>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25">
      <c r="A21" t="s">
        <v>98</v>
      </c>
      <c r="B21" s="2" t="s">
        <v>782</v>
      </c>
      <c r="C21" s="2" t="s">
        <v>796</v>
      </c>
      <c r="D21" s="2">
        <v>61199</v>
      </c>
      <c r="E21" s="2">
        <v>61939</v>
      </c>
      <c r="F21" s="2">
        <v>62893</v>
      </c>
      <c r="G21" s="2">
        <v>64110</v>
      </c>
      <c r="H21" s="2">
        <v>65458</v>
      </c>
      <c r="I21" s="2">
        <v>66491</v>
      </c>
      <c r="J21" s="2">
        <v>68450</v>
      </c>
      <c r="K21" s="2">
        <v>70550</v>
      </c>
      <c r="L21" s="2">
        <v>73980</v>
      </c>
      <c r="M21" s="2">
        <v>77377</v>
      </c>
      <c r="N21" s="2">
        <v>81080</v>
      </c>
      <c r="O21" s="2">
        <v>86961</v>
      </c>
      <c r="P21" s="2">
        <v>91907</v>
      </c>
      <c r="Q21" s="2">
        <v>95201</v>
      </c>
      <c r="R21" s="2">
        <v>98418</v>
      </c>
      <c r="S21" s="2">
        <v>101130</v>
      </c>
      <c r="T21" s="2">
        <v>101739</v>
      </c>
      <c r="U21" s="2">
        <v>103167</v>
      </c>
      <c r="V21" s="2">
        <v>105869</v>
      </c>
      <c r="W21" s="2">
        <v>109612</v>
      </c>
      <c r="X21" s="2">
        <v>112181.992362117</v>
      </c>
      <c r="Y21" s="2">
        <v>115304.245946578</v>
      </c>
      <c r="Z21" s="2">
        <v>118541.02870061999</v>
      </c>
      <c r="AA21" s="2">
        <v>120579.612723478</v>
      </c>
      <c r="AB21" s="2">
        <v>123421.91011098299</v>
      </c>
      <c r="AC21" s="2">
        <v>126128.318082572</v>
      </c>
      <c r="AD21" s="2">
        <v>128558.468700956</v>
      </c>
      <c r="AE21" s="2">
        <v>130750.90934965</v>
      </c>
      <c r="AF21" s="2">
        <v>133519.46684829399</v>
      </c>
      <c r="AG21" s="2">
        <v>134072.395757627</v>
      </c>
      <c r="AH21" s="2">
        <v>133966.98970391601</v>
      </c>
      <c r="AI21" s="2">
        <v>133586.605948615</v>
      </c>
      <c r="AJ21" s="2">
        <v>134034.766984052</v>
      </c>
      <c r="AK21" s="2">
        <v>135027.55793961801</v>
      </c>
      <c r="AL21" s="2">
        <v>137414.617866627</v>
      </c>
      <c r="AM21" s="2">
        <v>141875.04162618</v>
      </c>
      <c r="AN21" s="2">
        <v>145999.95948394001</v>
      </c>
      <c r="AO21" s="2">
        <v>148137.75488040899</v>
      </c>
      <c r="AP21" s="2">
        <v>149301.98127582</v>
      </c>
      <c r="AQ21" s="2">
        <v>149378.24061887499</v>
      </c>
      <c r="AR21" s="2">
        <v>147599.21668843299</v>
      </c>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25">
      <c r="A22" t="s">
        <v>98</v>
      </c>
      <c r="B22" s="2" t="s">
        <v>782</v>
      </c>
      <c r="C22" s="2" t="s">
        <v>797</v>
      </c>
      <c r="D22" s="2">
        <v>59907</v>
      </c>
      <c r="E22" s="2">
        <v>58958</v>
      </c>
      <c r="F22" s="2">
        <v>57737</v>
      </c>
      <c r="G22" s="2">
        <v>56371</v>
      </c>
      <c r="H22" s="2">
        <v>55601</v>
      </c>
      <c r="I22" s="2">
        <v>55424</v>
      </c>
      <c r="J22" s="2">
        <v>56732</v>
      </c>
      <c r="K22" s="2">
        <v>57879</v>
      </c>
      <c r="L22" s="2">
        <v>59510</v>
      </c>
      <c r="M22" s="2">
        <v>61069</v>
      </c>
      <c r="N22" s="2">
        <v>62560</v>
      </c>
      <c r="O22" s="2">
        <v>64104</v>
      </c>
      <c r="P22" s="2">
        <v>65913</v>
      </c>
      <c r="Q22" s="2">
        <v>68690</v>
      </c>
      <c r="R22" s="2">
        <v>71491</v>
      </c>
      <c r="S22" s="2">
        <v>74641</v>
      </c>
      <c r="T22" s="2">
        <v>80320</v>
      </c>
      <c r="U22" s="2">
        <v>85468</v>
      </c>
      <c r="V22" s="2">
        <v>88886</v>
      </c>
      <c r="W22" s="2">
        <v>93162</v>
      </c>
      <c r="X22" s="2">
        <v>96301.760436606593</v>
      </c>
      <c r="Y22" s="2">
        <v>96891.568425113903</v>
      </c>
      <c r="Z22" s="2">
        <v>98513.010169348403</v>
      </c>
      <c r="AA22" s="2">
        <v>100897.582276883</v>
      </c>
      <c r="AB22" s="2">
        <v>103467.627143702</v>
      </c>
      <c r="AC22" s="2">
        <v>106276.14849999599</v>
      </c>
      <c r="AD22" s="2">
        <v>109610.060362181</v>
      </c>
      <c r="AE22" s="2">
        <v>112967.737657593</v>
      </c>
      <c r="AF22" s="2">
        <v>115157.248281523</v>
      </c>
      <c r="AG22" s="2">
        <v>117914.126672118</v>
      </c>
      <c r="AH22" s="2">
        <v>120569.058725745</v>
      </c>
      <c r="AI22" s="2">
        <v>122965.815373376</v>
      </c>
      <c r="AJ22" s="2">
        <v>125134.303564031</v>
      </c>
      <c r="AK22" s="2">
        <v>127804.72526386401</v>
      </c>
      <c r="AL22" s="2">
        <v>128430.618982411</v>
      </c>
      <c r="AM22" s="2">
        <v>128430.59887196901</v>
      </c>
      <c r="AN22" s="2">
        <v>128181.76964932799</v>
      </c>
      <c r="AO22" s="2">
        <v>128681.077098696</v>
      </c>
      <c r="AP22" s="2">
        <v>129712.994461012</v>
      </c>
      <c r="AQ22" s="2">
        <v>132048.569496621</v>
      </c>
      <c r="AR22" s="2">
        <v>136310.63224573201</v>
      </c>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25">
      <c r="A23" t="s">
        <v>98</v>
      </c>
      <c r="B23" s="2" t="s">
        <v>782</v>
      </c>
      <c r="C23" s="2" t="s">
        <v>798</v>
      </c>
      <c r="D23" s="2">
        <v>53968</v>
      </c>
      <c r="E23" s="2">
        <v>53504</v>
      </c>
      <c r="F23" s="2">
        <v>53391</v>
      </c>
      <c r="G23" s="2">
        <v>52972</v>
      </c>
      <c r="H23" s="2">
        <v>52398</v>
      </c>
      <c r="I23" s="2">
        <v>51943</v>
      </c>
      <c r="J23" s="2">
        <v>51645</v>
      </c>
      <c r="K23" s="2">
        <v>51444</v>
      </c>
      <c r="L23" s="2">
        <v>50887</v>
      </c>
      <c r="M23" s="2">
        <v>50590</v>
      </c>
      <c r="N23" s="2">
        <v>50985</v>
      </c>
      <c r="O23" s="2">
        <v>51573</v>
      </c>
      <c r="P23" s="2">
        <v>52529</v>
      </c>
      <c r="Q23" s="2">
        <v>53962</v>
      </c>
      <c r="R23" s="2">
        <v>55545</v>
      </c>
      <c r="S23" s="2">
        <v>57002</v>
      </c>
      <c r="T23" s="2">
        <v>58705</v>
      </c>
      <c r="U23" s="2">
        <v>60274</v>
      </c>
      <c r="V23" s="2">
        <v>63047</v>
      </c>
      <c r="W23" s="2">
        <v>66208</v>
      </c>
      <c r="X23" s="2">
        <v>69807.016060269205</v>
      </c>
      <c r="Y23" s="2">
        <v>75151.301623525796</v>
      </c>
      <c r="Z23" s="2">
        <v>80207.958559368999</v>
      </c>
      <c r="AA23" s="2">
        <v>83686.339369496607</v>
      </c>
      <c r="AB23" s="2">
        <v>87097.518120017296</v>
      </c>
      <c r="AC23" s="2">
        <v>90171.113176709594</v>
      </c>
      <c r="AD23" s="2">
        <v>91032.917644632296</v>
      </c>
      <c r="AE23" s="2">
        <v>92824.637253170702</v>
      </c>
      <c r="AF23" s="2">
        <v>95259.378975685802</v>
      </c>
      <c r="AG23" s="2">
        <v>97775.998839482694</v>
      </c>
      <c r="AH23" s="2">
        <v>100528.318365753</v>
      </c>
      <c r="AI23" s="2">
        <v>103751.38844803</v>
      </c>
      <c r="AJ23" s="2">
        <v>107008.77083668001</v>
      </c>
      <c r="AK23" s="2">
        <v>109223.520793687</v>
      </c>
      <c r="AL23" s="2">
        <v>111948.294515692</v>
      </c>
      <c r="AM23" s="2">
        <v>114585.110243392</v>
      </c>
      <c r="AN23" s="2">
        <v>116975.56750408201</v>
      </c>
      <c r="AO23" s="2">
        <v>119147.795601572</v>
      </c>
      <c r="AP23" s="2">
        <v>121748.568624682</v>
      </c>
      <c r="AQ23" s="2">
        <v>122454.796792992</v>
      </c>
      <c r="AR23" s="2">
        <v>122574.74611982499</v>
      </c>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25">
      <c r="A24" t="s">
        <v>98</v>
      </c>
      <c r="B24" s="2" t="s">
        <v>782</v>
      </c>
      <c r="C24" s="2" t="s">
        <v>799</v>
      </c>
      <c r="D24" s="2">
        <v>37771</v>
      </c>
      <c r="E24" s="2">
        <v>39412</v>
      </c>
      <c r="F24" s="2">
        <v>40917</v>
      </c>
      <c r="G24" s="2">
        <v>42216</v>
      </c>
      <c r="H24" s="2">
        <v>43094</v>
      </c>
      <c r="I24" s="2">
        <v>43050</v>
      </c>
      <c r="J24" s="2">
        <v>43270</v>
      </c>
      <c r="K24" s="2">
        <v>43677</v>
      </c>
      <c r="L24" s="2">
        <v>43800</v>
      </c>
      <c r="M24" s="2">
        <v>44032</v>
      </c>
      <c r="N24" s="2">
        <v>44135</v>
      </c>
      <c r="O24" s="2">
        <v>43557</v>
      </c>
      <c r="P24" s="2">
        <v>43363</v>
      </c>
      <c r="Q24" s="2">
        <v>42922</v>
      </c>
      <c r="R24" s="2">
        <v>42552</v>
      </c>
      <c r="S24" s="2">
        <v>42806</v>
      </c>
      <c r="T24" s="2">
        <v>43989</v>
      </c>
      <c r="U24" s="2">
        <v>45581</v>
      </c>
      <c r="V24" s="2">
        <v>47315</v>
      </c>
      <c r="W24" s="2">
        <v>49305</v>
      </c>
      <c r="X24" s="2">
        <v>50993.368306356497</v>
      </c>
      <c r="Y24" s="2">
        <v>52505.098472539699</v>
      </c>
      <c r="Z24" s="2">
        <v>54101.523769147898</v>
      </c>
      <c r="AA24" s="2">
        <v>56748.890684188998</v>
      </c>
      <c r="AB24" s="2">
        <v>59677.1470094447</v>
      </c>
      <c r="AC24" s="2">
        <v>63044.8125375909</v>
      </c>
      <c r="AD24" s="2">
        <v>68097.648486388396</v>
      </c>
      <c r="AE24" s="2">
        <v>72818.894848298994</v>
      </c>
      <c r="AF24" s="2">
        <v>76122.907804768402</v>
      </c>
      <c r="AG24" s="2">
        <v>79337.028768479606</v>
      </c>
      <c r="AH24" s="2">
        <v>82276.126012819295</v>
      </c>
      <c r="AI24" s="2">
        <v>83256.319596042493</v>
      </c>
      <c r="AJ24" s="2">
        <v>85102.333989455801</v>
      </c>
      <c r="AK24" s="2">
        <v>87515.744076064206</v>
      </c>
      <c r="AL24" s="2">
        <v>89997.536510529593</v>
      </c>
      <c r="AM24" s="2">
        <v>92705.004322125402</v>
      </c>
      <c r="AN24" s="2">
        <v>95809.464504137693</v>
      </c>
      <c r="AO24" s="2">
        <v>98971.120454101794</v>
      </c>
      <c r="AP24" s="2">
        <v>101204.366014828</v>
      </c>
      <c r="AQ24" s="2">
        <v>103911.15537399201</v>
      </c>
      <c r="AR24" s="2">
        <v>106566.80803074699</v>
      </c>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25">
      <c r="A25" t="s">
        <v>98</v>
      </c>
      <c r="B25" s="2" t="s">
        <v>782</v>
      </c>
      <c r="C25" s="2" t="s">
        <v>800</v>
      </c>
      <c r="D25" s="2">
        <v>34997</v>
      </c>
      <c r="E25" s="2">
        <v>36105</v>
      </c>
      <c r="F25" s="2">
        <v>36812</v>
      </c>
      <c r="G25" s="2">
        <v>37338</v>
      </c>
      <c r="H25" s="2">
        <v>38517</v>
      </c>
      <c r="I25" s="2">
        <v>39990</v>
      </c>
      <c r="J25" s="2">
        <v>41924</v>
      </c>
      <c r="K25" s="2">
        <v>43587</v>
      </c>
      <c r="L25" s="2">
        <v>45165</v>
      </c>
      <c r="M25" s="2">
        <v>47133</v>
      </c>
      <c r="N25" s="2">
        <v>48503</v>
      </c>
      <c r="O25" s="2">
        <v>49854</v>
      </c>
      <c r="P25" s="2">
        <v>51025</v>
      </c>
      <c r="Q25" s="2">
        <v>52277</v>
      </c>
      <c r="R25" s="2">
        <v>53136</v>
      </c>
      <c r="S25" s="2">
        <v>54173</v>
      </c>
      <c r="T25" s="2">
        <v>55072</v>
      </c>
      <c r="U25" s="2">
        <v>55835</v>
      </c>
      <c r="V25" s="2">
        <v>56913</v>
      </c>
      <c r="W25" s="2">
        <v>58007</v>
      </c>
      <c r="X25" s="2">
        <v>59664.781286527003</v>
      </c>
      <c r="Y25" s="2">
        <v>61589.150988015797</v>
      </c>
      <c r="Z25" s="2">
        <v>63467.069798458899</v>
      </c>
      <c r="AA25" s="2">
        <v>65512.935618310497</v>
      </c>
      <c r="AB25" s="2">
        <v>67732.127872305995</v>
      </c>
      <c r="AC25" s="2">
        <v>70229.185328830907</v>
      </c>
      <c r="AD25" s="2">
        <v>72809.019721424804</v>
      </c>
      <c r="AE25" s="2">
        <v>75401.7932738214</v>
      </c>
      <c r="AF25" s="2">
        <v>78990.4118200222</v>
      </c>
      <c r="AG25" s="2">
        <v>82899.269243415401</v>
      </c>
      <c r="AH25" s="2">
        <v>87362.123612004201</v>
      </c>
      <c r="AI25" s="2">
        <v>93311.264429542396</v>
      </c>
      <c r="AJ25" s="2">
        <v>98853.317683101501</v>
      </c>
      <c r="AK25" s="2">
        <v>103926.829151646</v>
      </c>
      <c r="AL25" s="2">
        <v>109094.950758147</v>
      </c>
      <c r="AM25" s="2">
        <v>114381.55419433799</v>
      </c>
      <c r="AN25" s="2">
        <v>119189.329500754</v>
      </c>
      <c r="AO25" s="2">
        <v>124314.383004202</v>
      </c>
      <c r="AP25" s="2">
        <v>129453.898811637</v>
      </c>
      <c r="AQ25" s="2">
        <v>134682.54591310301</v>
      </c>
      <c r="AR25" s="2">
        <v>140171.405388838</v>
      </c>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x14ac:dyDescent="0.25">
      <c r="A26" t="s">
        <v>98</v>
      </c>
      <c r="B26" s="2" t="s">
        <v>801</v>
      </c>
      <c r="C26" s="2" t="s">
        <v>783</v>
      </c>
      <c r="D26" s="2">
        <v>130220</v>
      </c>
      <c r="E26" s="2">
        <v>129523</v>
      </c>
      <c r="F26" s="2">
        <v>129921</v>
      </c>
      <c r="G26" s="2">
        <v>130336</v>
      </c>
      <c r="H26" s="2">
        <v>131186</v>
      </c>
      <c r="I26" s="2">
        <v>132885</v>
      </c>
      <c r="J26" s="2">
        <v>137114</v>
      </c>
      <c r="K26" s="2">
        <v>140993</v>
      </c>
      <c r="L26" s="2">
        <v>144772</v>
      </c>
      <c r="M26" s="2">
        <v>147469</v>
      </c>
      <c r="N26" s="2">
        <v>147944</v>
      </c>
      <c r="O26" s="2">
        <v>151601</v>
      </c>
      <c r="P26" s="2">
        <v>154581</v>
      </c>
      <c r="Q26" s="2">
        <v>156776</v>
      </c>
      <c r="R26" s="2">
        <v>158441</v>
      </c>
      <c r="S26" s="2">
        <v>160658</v>
      </c>
      <c r="T26" s="2">
        <v>162314</v>
      </c>
      <c r="U26" s="2">
        <v>161955</v>
      </c>
      <c r="V26" s="2">
        <v>162285</v>
      </c>
      <c r="W26" s="2">
        <v>161025</v>
      </c>
      <c r="X26" s="2">
        <v>156367.530134881</v>
      </c>
      <c r="Y26" s="2">
        <v>151774.10057033601</v>
      </c>
      <c r="Z26" s="2">
        <v>150364.54753938099</v>
      </c>
      <c r="AA26" s="2">
        <v>150371.5332183</v>
      </c>
      <c r="AB26" s="2">
        <v>152000.70209898701</v>
      </c>
      <c r="AC26" s="2">
        <v>153715.73957088601</v>
      </c>
      <c r="AD26" s="2">
        <v>155733.85995280501</v>
      </c>
      <c r="AE26" s="2">
        <v>156289.38889284499</v>
      </c>
      <c r="AF26" s="2">
        <v>156180.843436745</v>
      </c>
      <c r="AG26" s="2">
        <v>156096.34593867001</v>
      </c>
      <c r="AH26" s="2">
        <v>156298.66231920899</v>
      </c>
      <c r="AI26" s="2">
        <v>156815.50746104901</v>
      </c>
      <c r="AJ26" s="2">
        <v>157746.637347287</v>
      </c>
      <c r="AK26" s="2">
        <v>159022.842523206</v>
      </c>
      <c r="AL26" s="2">
        <v>160561.793545597</v>
      </c>
      <c r="AM26" s="2">
        <v>162303.33889774501</v>
      </c>
      <c r="AN26" s="2">
        <v>164229.797857614</v>
      </c>
      <c r="AO26" s="2">
        <v>166247.56758725899</v>
      </c>
      <c r="AP26" s="2">
        <v>168328.46500533901</v>
      </c>
      <c r="AQ26" s="2">
        <v>170434.536550936</v>
      </c>
      <c r="AR26" s="2">
        <v>172529.01522614001</v>
      </c>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x14ac:dyDescent="0.25">
      <c r="A27" t="s">
        <v>98</v>
      </c>
      <c r="B27" s="2" t="s">
        <v>801</v>
      </c>
      <c r="C27" s="2" t="s">
        <v>784</v>
      </c>
      <c r="D27" s="2">
        <v>128644</v>
      </c>
      <c r="E27" s="2">
        <v>128225</v>
      </c>
      <c r="F27" s="2">
        <v>126980</v>
      </c>
      <c r="G27" s="2">
        <v>126556</v>
      </c>
      <c r="H27" s="2">
        <v>126741</v>
      </c>
      <c r="I27" s="2">
        <v>126862</v>
      </c>
      <c r="J27" s="2">
        <v>127396</v>
      </c>
      <c r="K27" s="2">
        <v>129045</v>
      </c>
      <c r="L27" s="2">
        <v>130673</v>
      </c>
      <c r="M27" s="2">
        <v>132359</v>
      </c>
      <c r="N27" s="2">
        <v>134891</v>
      </c>
      <c r="O27" s="2">
        <v>138351</v>
      </c>
      <c r="P27" s="2">
        <v>142124</v>
      </c>
      <c r="Q27" s="2">
        <v>146054</v>
      </c>
      <c r="R27" s="2">
        <v>150566</v>
      </c>
      <c r="S27" s="2">
        <v>154343</v>
      </c>
      <c r="T27" s="2">
        <v>157101</v>
      </c>
      <c r="U27" s="2">
        <v>158813</v>
      </c>
      <c r="V27" s="2">
        <v>160765</v>
      </c>
      <c r="W27" s="2">
        <v>162065</v>
      </c>
      <c r="X27" s="2">
        <v>160706.77197328801</v>
      </c>
      <c r="Y27" s="2">
        <v>158586.58714262501</v>
      </c>
      <c r="Z27" s="2">
        <v>155764.72755397801</v>
      </c>
      <c r="AA27" s="2">
        <v>153958.84865515699</v>
      </c>
      <c r="AB27" s="2">
        <v>151857.668167061</v>
      </c>
      <c r="AC27" s="2">
        <v>149728.154431459</v>
      </c>
      <c r="AD27" s="2">
        <v>147751.15085950799</v>
      </c>
      <c r="AE27" s="2">
        <v>147949.591871443</v>
      </c>
      <c r="AF27" s="2">
        <v>148774.667603034</v>
      </c>
      <c r="AG27" s="2">
        <v>150275.97139754699</v>
      </c>
      <c r="AH27" s="2">
        <v>152020.137845063</v>
      </c>
      <c r="AI27" s="2">
        <v>154077.34073291201</v>
      </c>
      <c r="AJ27" s="2">
        <v>154839.12868189299</v>
      </c>
      <c r="AK27" s="2">
        <v>155006.540729631</v>
      </c>
      <c r="AL27" s="2">
        <v>155149.32574537501</v>
      </c>
      <c r="AM27" s="2">
        <v>155510.91564561101</v>
      </c>
      <c r="AN27" s="2">
        <v>156142.93889268301</v>
      </c>
      <c r="AO27" s="2">
        <v>157133.19781818101</v>
      </c>
      <c r="AP27" s="2">
        <v>158421.49947641901</v>
      </c>
      <c r="AQ27" s="2">
        <v>159936.44001161199</v>
      </c>
      <c r="AR27" s="2">
        <v>161624.944603813</v>
      </c>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x14ac:dyDescent="0.25">
      <c r="A28" t="s">
        <v>98</v>
      </c>
      <c r="B28" s="2" t="s">
        <v>801</v>
      </c>
      <c r="C28" s="2" t="s">
        <v>785</v>
      </c>
      <c r="D28" s="2">
        <v>125323</v>
      </c>
      <c r="E28" s="2">
        <v>126791</v>
      </c>
      <c r="F28" s="2">
        <v>127583</v>
      </c>
      <c r="G28" s="2">
        <v>127618</v>
      </c>
      <c r="H28" s="2">
        <v>127333</v>
      </c>
      <c r="I28" s="2">
        <v>126930</v>
      </c>
      <c r="J28" s="2">
        <v>127204</v>
      </c>
      <c r="K28" s="2">
        <v>127545</v>
      </c>
      <c r="L28" s="2">
        <v>128332</v>
      </c>
      <c r="M28" s="2">
        <v>129015</v>
      </c>
      <c r="N28" s="2">
        <v>129487</v>
      </c>
      <c r="O28" s="2">
        <v>130358</v>
      </c>
      <c r="P28" s="2">
        <v>132315</v>
      </c>
      <c r="Q28" s="2">
        <v>134133</v>
      </c>
      <c r="R28" s="2">
        <v>135568</v>
      </c>
      <c r="S28" s="2">
        <v>137650</v>
      </c>
      <c r="T28" s="2">
        <v>142123</v>
      </c>
      <c r="U28" s="2">
        <v>145518</v>
      </c>
      <c r="V28" s="2">
        <v>148718</v>
      </c>
      <c r="W28" s="2">
        <v>152450</v>
      </c>
      <c r="X28" s="2">
        <v>154330.87485984</v>
      </c>
      <c r="Y28" s="2">
        <v>155599.523315019</v>
      </c>
      <c r="Z28" s="2">
        <v>156618.446874619</v>
      </c>
      <c r="AA28" s="2">
        <v>157340.05431294299</v>
      </c>
      <c r="AB28" s="2">
        <v>158032.62603111201</v>
      </c>
      <c r="AC28" s="2">
        <v>158488.27026740299</v>
      </c>
      <c r="AD28" s="2">
        <v>158042.78156068799</v>
      </c>
      <c r="AE28" s="2">
        <v>156634.427092214</v>
      </c>
      <c r="AF28" s="2">
        <v>155750.301993862</v>
      </c>
      <c r="AG28" s="2">
        <v>154075.561189609</v>
      </c>
      <c r="AH28" s="2">
        <v>152210.72923155699</v>
      </c>
      <c r="AI28" s="2">
        <v>150568.96750137</v>
      </c>
      <c r="AJ28" s="2">
        <v>150883.319491776</v>
      </c>
      <c r="AK28" s="2">
        <v>151756.317349858</v>
      </c>
      <c r="AL28" s="2">
        <v>153222.39631965201</v>
      </c>
      <c r="AM28" s="2">
        <v>154971.894596306</v>
      </c>
      <c r="AN28" s="2">
        <v>157032.04563774899</v>
      </c>
      <c r="AO28" s="2">
        <v>157871.82442491801</v>
      </c>
      <c r="AP28" s="2">
        <v>158145.03091030699</v>
      </c>
      <c r="AQ28" s="2">
        <v>158387.98754859899</v>
      </c>
      <c r="AR28" s="2">
        <v>158837.68080147001</v>
      </c>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x14ac:dyDescent="0.25">
      <c r="A29" t="s">
        <v>98</v>
      </c>
      <c r="B29" s="2" t="s">
        <v>801</v>
      </c>
      <c r="C29" s="2" t="s">
        <v>786</v>
      </c>
      <c r="D29" s="2">
        <v>130396</v>
      </c>
      <c r="E29" s="2">
        <v>130358</v>
      </c>
      <c r="F29" s="2">
        <v>130192</v>
      </c>
      <c r="G29" s="2">
        <v>130346</v>
      </c>
      <c r="H29" s="2">
        <v>130735</v>
      </c>
      <c r="I29" s="2">
        <v>131409</v>
      </c>
      <c r="J29" s="2">
        <v>134539</v>
      </c>
      <c r="K29" s="2">
        <v>137368</v>
      </c>
      <c r="L29" s="2">
        <v>137903</v>
      </c>
      <c r="M29" s="2">
        <v>136741</v>
      </c>
      <c r="N29" s="2">
        <v>136203</v>
      </c>
      <c r="O29" s="2">
        <v>137657</v>
      </c>
      <c r="P29" s="2">
        <v>138844</v>
      </c>
      <c r="Q29" s="2">
        <v>140846</v>
      </c>
      <c r="R29" s="2">
        <v>142152</v>
      </c>
      <c r="S29" s="2">
        <v>143792</v>
      </c>
      <c r="T29" s="2">
        <v>144743</v>
      </c>
      <c r="U29" s="2">
        <v>147278</v>
      </c>
      <c r="V29" s="2">
        <v>148434</v>
      </c>
      <c r="W29" s="2">
        <v>145713</v>
      </c>
      <c r="X29" s="2">
        <v>143154.182401967</v>
      </c>
      <c r="Y29" s="2">
        <v>144729.08489838301</v>
      </c>
      <c r="Z29" s="2">
        <v>148177.08976512199</v>
      </c>
      <c r="AA29" s="2">
        <v>151948.72423725799</v>
      </c>
      <c r="AB29" s="2">
        <v>156833.52667703599</v>
      </c>
      <c r="AC29" s="2">
        <v>160457.612683213</v>
      </c>
      <c r="AD29" s="2">
        <v>163059.54598248901</v>
      </c>
      <c r="AE29" s="2">
        <v>165034.24391002601</v>
      </c>
      <c r="AF29" s="2">
        <v>166307.05281704801</v>
      </c>
      <c r="AG29" s="2">
        <v>167131.80908022801</v>
      </c>
      <c r="AH29" s="2">
        <v>167817.17706672699</v>
      </c>
      <c r="AI29" s="2">
        <v>167579.007470935</v>
      </c>
      <c r="AJ29" s="2">
        <v>166439.408531728</v>
      </c>
      <c r="AK29" s="2">
        <v>165815.643953814</v>
      </c>
      <c r="AL29" s="2">
        <v>164466.57654067199</v>
      </c>
      <c r="AM29" s="2">
        <v>162740.87583909501</v>
      </c>
      <c r="AN29" s="2">
        <v>161341.324249414</v>
      </c>
      <c r="AO29" s="2">
        <v>161745.878580708</v>
      </c>
      <c r="AP29" s="2">
        <v>162640.99957392499</v>
      </c>
      <c r="AQ29" s="2">
        <v>164056.262132025</v>
      </c>
      <c r="AR29" s="2">
        <v>165851.47214053999</v>
      </c>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x14ac:dyDescent="0.25">
      <c r="A30" t="s">
        <v>98</v>
      </c>
      <c r="B30" s="2" t="s">
        <v>801</v>
      </c>
      <c r="C30" s="2" t="s">
        <v>787</v>
      </c>
      <c r="D30" s="2">
        <v>141205</v>
      </c>
      <c r="E30" s="2">
        <v>143552</v>
      </c>
      <c r="F30" s="2">
        <v>146513</v>
      </c>
      <c r="G30" s="2">
        <v>148631</v>
      </c>
      <c r="H30" s="2">
        <v>151037</v>
      </c>
      <c r="I30" s="2">
        <v>152688</v>
      </c>
      <c r="J30" s="2">
        <v>154969</v>
      </c>
      <c r="K30" s="2">
        <v>159517</v>
      </c>
      <c r="L30" s="2">
        <v>164257</v>
      </c>
      <c r="M30" s="2">
        <v>164874</v>
      </c>
      <c r="N30" s="2">
        <v>163883</v>
      </c>
      <c r="O30" s="2">
        <v>165328</v>
      </c>
      <c r="P30" s="2">
        <v>167939</v>
      </c>
      <c r="Q30" s="2">
        <v>170641</v>
      </c>
      <c r="R30" s="2">
        <v>174242</v>
      </c>
      <c r="S30" s="2">
        <v>178816</v>
      </c>
      <c r="T30" s="2">
        <v>184537</v>
      </c>
      <c r="U30" s="2">
        <v>189443</v>
      </c>
      <c r="V30" s="2">
        <v>192477</v>
      </c>
      <c r="W30" s="2">
        <v>186327</v>
      </c>
      <c r="X30" s="2">
        <v>177649.61790531699</v>
      </c>
      <c r="Y30" s="2">
        <v>169162.739866544</v>
      </c>
      <c r="Z30" s="2">
        <v>164584.39470100499</v>
      </c>
      <c r="AA30" s="2">
        <v>163337.59178190501</v>
      </c>
      <c r="AB30" s="2">
        <v>165030.974552484</v>
      </c>
      <c r="AC30" s="2">
        <v>168478.941538863</v>
      </c>
      <c r="AD30" s="2">
        <v>174432.02753229</v>
      </c>
      <c r="AE30" s="2">
        <v>180457.64315178501</v>
      </c>
      <c r="AF30" s="2">
        <v>185453.124953741</v>
      </c>
      <c r="AG30" s="2">
        <v>190228.46428267</v>
      </c>
      <c r="AH30" s="2">
        <v>193922.20890507699</v>
      </c>
      <c r="AI30" s="2">
        <v>196634.20341373599</v>
      </c>
      <c r="AJ30" s="2">
        <v>198836.894084303</v>
      </c>
      <c r="AK30" s="2">
        <v>200323.94332927401</v>
      </c>
      <c r="AL30" s="2">
        <v>201443.50290045299</v>
      </c>
      <c r="AM30" s="2">
        <v>202507.35982244799</v>
      </c>
      <c r="AN30" s="2">
        <v>202607.46803461999</v>
      </c>
      <c r="AO30" s="2">
        <v>201885.033224471</v>
      </c>
      <c r="AP30" s="2">
        <v>201664.69646236699</v>
      </c>
      <c r="AQ30" s="2">
        <v>200848.61109896901</v>
      </c>
      <c r="AR30" s="2">
        <v>199440.586908664</v>
      </c>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x14ac:dyDescent="0.25">
      <c r="A31" t="s">
        <v>98</v>
      </c>
      <c r="B31" s="2" t="s">
        <v>801</v>
      </c>
      <c r="C31" s="2" t="s">
        <v>788</v>
      </c>
      <c r="D31" s="2">
        <v>158166</v>
      </c>
      <c r="E31" s="2">
        <v>155379</v>
      </c>
      <c r="F31" s="2">
        <v>153834</v>
      </c>
      <c r="G31" s="2">
        <v>153487</v>
      </c>
      <c r="H31" s="2">
        <v>154023</v>
      </c>
      <c r="I31" s="2">
        <v>157246</v>
      </c>
      <c r="J31" s="2">
        <v>162360</v>
      </c>
      <c r="K31" s="2">
        <v>169836</v>
      </c>
      <c r="L31" s="2">
        <v>176915</v>
      </c>
      <c r="M31" s="2">
        <v>180293</v>
      </c>
      <c r="N31" s="2">
        <v>181168</v>
      </c>
      <c r="O31" s="2">
        <v>182145</v>
      </c>
      <c r="P31" s="2">
        <v>184741</v>
      </c>
      <c r="Q31" s="2">
        <v>188393</v>
      </c>
      <c r="R31" s="2">
        <v>193485</v>
      </c>
      <c r="S31" s="2">
        <v>199171</v>
      </c>
      <c r="T31" s="2">
        <v>206943</v>
      </c>
      <c r="U31" s="2">
        <v>212718</v>
      </c>
      <c r="V31" s="2">
        <v>217009</v>
      </c>
      <c r="W31" s="2">
        <v>215371</v>
      </c>
      <c r="X31" s="2">
        <v>207959.30873447299</v>
      </c>
      <c r="Y31" s="2">
        <v>200561.81331252301</v>
      </c>
      <c r="Z31" s="2">
        <v>194532.71529551299</v>
      </c>
      <c r="AA31" s="2">
        <v>191454.434224873</v>
      </c>
      <c r="AB31" s="2">
        <v>191896.67510225499</v>
      </c>
      <c r="AC31" s="2">
        <v>192769.03399258899</v>
      </c>
      <c r="AD31" s="2">
        <v>192989.53614877001</v>
      </c>
      <c r="AE31" s="2">
        <v>194327.09854662701</v>
      </c>
      <c r="AF31" s="2">
        <v>196342.12229113301</v>
      </c>
      <c r="AG31" s="2">
        <v>198584.84661790001</v>
      </c>
      <c r="AH31" s="2">
        <v>202279.12477053099</v>
      </c>
      <c r="AI31" s="2">
        <v>207956.01026543099</v>
      </c>
      <c r="AJ31" s="2">
        <v>213598.17530466901</v>
      </c>
      <c r="AK31" s="2">
        <v>218363.924472288</v>
      </c>
      <c r="AL31" s="2">
        <v>222810.94595912899</v>
      </c>
      <c r="AM31" s="2">
        <v>226244.613068918</v>
      </c>
      <c r="AN31" s="2">
        <v>228858.43443756099</v>
      </c>
      <c r="AO31" s="2">
        <v>231130.28115603499</v>
      </c>
      <c r="AP31" s="2">
        <v>232787.673621222</v>
      </c>
      <c r="AQ31" s="2">
        <v>234164.41392735901</v>
      </c>
      <c r="AR31" s="2">
        <v>235614.339893</v>
      </c>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x14ac:dyDescent="0.25">
      <c r="A32" t="s">
        <v>98</v>
      </c>
      <c r="B32" s="2" t="s">
        <v>801</v>
      </c>
      <c r="C32" s="2" t="s">
        <v>789</v>
      </c>
      <c r="D32" s="2">
        <v>157951</v>
      </c>
      <c r="E32" s="2">
        <v>161762</v>
      </c>
      <c r="F32" s="2">
        <v>164054</v>
      </c>
      <c r="G32" s="2">
        <v>164625</v>
      </c>
      <c r="H32" s="2">
        <v>164315</v>
      </c>
      <c r="I32" s="2">
        <v>162242</v>
      </c>
      <c r="J32" s="2">
        <v>160479</v>
      </c>
      <c r="K32" s="2">
        <v>160691</v>
      </c>
      <c r="L32" s="2">
        <v>163606</v>
      </c>
      <c r="M32" s="2">
        <v>166731</v>
      </c>
      <c r="N32" s="2">
        <v>171681</v>
      </c>
      <c r="O32" s="2">
        <v>176489</v>
      </c>
      <c r="P32" s="2">
        <v>182374</v>
      </c>
      <c r="Q32" s="2">
        <v>187769</v>
      </c>
      <c r="R32" s="2">
        <v>193093</v>
      </c>
      <c r="S32" s="2">
        <v>197802</v>
      </c>
      <c r="T32" s="2">
        <v>202829</v>
      </c>
      <c r="U32" s="2">
        <v>206693</v>
      </c>
      <c r="V32" s="2">
        <v>210328</v>
      </c>
      <c r="W32" s="2">
        <v>213409</v>
      </c>
      <c r="X32" s="2">
        <v>210077.96629987299</v>
      </c>
      <c r="Y32" s="2">
        <v>207035.253189462</v>
      </c>
      <c r="Z32" s="2">
        <v>204710.23795105901</v>
      </c>
      <c r="AA32" s="2">
        <v>203224.78239750801</v>
      </c>
      <c r="AB32" s="2">
        <v>203583.59878393199</v>
      </c>
      <c r="AC32" s="2">
        <v>203739.129132364</v>
      </c>
      <c r="AD32" s="2">
        <v>203794.26438474099</v>
      </c>
      <c r="AE32" s="2">
        <v>203487.70931526701</v>
      </c>
      <c r="AF32" s="2">
        <v>203725.79446901401</v>
      </c>
      <c r="AG32" s="2">
        <v>204624.908402367</v>
      </c>
      <c r="AH32" s="2">
        <v>206030.449291728</v>
      </c>
      <c r="AI32" s="2">
        <v>206949.762099841</v>
      </c>
      <c r="AJ32" s="2">
        <v>208712.04092704301</v>
      </c>
      <c r="AK32" s="2">
        <v>210989.75645818701</v>
      </c>
      <c r="AL32" s="2">
        <v>213352.69041317399</v>
      </c>
      <c r="AM32" s="2">
        <v>216770.74983354501</v>
      </c>
      <c r="AN32" s="2">
        <v>221845.33306305701</v>
      </c>
      <c r="AO32" s="2">
        <v>226885.43277623199</v>
      </c>
      <c r="AP32" s="2">
        <v>231220.080158319</v>
      </c>
      <c r="AQ32" s="2">
        <v>235260.29035606299</v>
      </c>
      <c r="AR32" s="2">
        <v>238435.64913885901</v>
      </c>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x14ac:dyDescent="0.25">
      <c r="A33" t="s">
        <v>98</v>
      </c>
      <c r="B33" s="2" t="s">
        <v>801</v>
      </c>
      <c r="C33" s="2" t="s">
        <v>790</v>
      </c>
      <c r="D33" s="2">
        <v>156810</v>
      </c>
      <c r="E33" s="2">
        <v>154649</v>
      </c>
      <c r="F33" s="2">
        <v>151747</v>
      </c>
      <c r="G33" s="2">
        <v>150160</v>
      </c>
      <c r="H33" s="2">
        <v>150656</v>
      </c>
      <c r="I33" s="2">
        <v>153310</v>
      </c>
      <c r="J33" s="2">
        <v>157598</v>
      </c>
      <c r="K33" s="2">
        <v>161316</v>
      </c>
      <c r="L33" s="2">
        <v>163658</v>
      </c>
      <c r="M33" s="2">
        <v>164717</v>
      </c>
      <c r="N33" s="2">
        <v>164079</v>
      </c>
      <c r="O33" s="2">
        <v>163598</v>
      </c>
      <c r="P33" s="2">
        <v>164389</v>
      </c>
      <c r="Q33" s="2">
        <v>166217</v>
      </c>
      <c r="R33" s="2">
        <v>170052</v>
      </c>
      <c r="S33" s="2">
        <v>175301</v>
      </c>
      <c r="T33" s="2">
        <v>183191</v>
      </c>
      <c r="U33" s="2">
        <v>190189</v>
      </c>
      <c r="V33" s="2">
        <v>197039</v>
      </c>
      <c r="W33" s="2">
        <v>201918</v>
      </c>
      <c r="X33" s="2">
        <v>201439.645979472</v>
      </c>
      <c r="Y33" s="2">
        <v>199067.123273623</v>
      </c>
      <c r="Z33" s="2">
        <v>197546.11705085199</v>
      </c>
      <c r="AA33" s="2">
        <v>196942.37803702499</v>
      </c>
      <c r="AB33" s="2">
        <v>198615.626430089</v>
      </c>
      <c r="AC33" s="2">
        <v>199641.87327904301</v>
      </c>
      <c r="AD33" s="2">
        <v>201088.18370977</v>
      </c>
      <c r="AE33" s="2">
        <v>202242.81853714399</v>
      </c>
      <c r="AF33" s="2">
        <v>203094.52946531901</v>
      </c>
      <c r="AG33" s="2">
        <v>203950.43622941899</v>
      </c>
      <c r="AH33" s="2">
        <v>204696.82805432499</v>
      </c>
      <c r="AI33" s="2">
        <v>205329.606250515</v>
      </c>
      <c r="AJ33" s="2">
        <v>205643.815722606</v>
      </c>
      <c r="AK33" s="2">
        <v>206307.29974978699</v>
      </c>
      <c r="AL33" s="2">
        <v>207384.32534377801</v>
      </c>
      <c r="AM33" s="2">
        <v>208865.70805646101</v>
      </c>
      <c r="AN33" s="2">
        <v>209975.41078486299</v>
      </c>
      <c r="AO33" s="2">
        <v>211774.34913928399</v>
      </c>
      <c r="AP33" s="2">
        <v>214002.42859726999</v>
      </c>
      <c r="AQ33" s="2">
        <v>216295.00211795</v>
      </c>
      <c r="AR33" s="2">
        <v>219477.631730925</v>
      </c>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x14ac:dyDescent="0.25">
      <c r="A34" t="s">
        <v>98</v>
      </c>
      <c r="B34" s="2" t="s">
        <v>801</v>
      </c>
      <c r="C34" s="2" t="s">
        <v>791</v>
      </c>
      <c r="D34" s="2">
        <v>145455</v>
      </c>
      <c r="E34" s="2">
        <v>148661</v>
      </c>
      <c r="F34" s="2">
        <v>150888</v>
      </c>
      <c r="G34" s="2">
        <v>151922</v>
      </c>
      <c r="H34" s="2">
        <v>151437</v>
      </c>
      <c r="I34" s="2">
        <v>150041</v>
      </c>
      <c r="J34" s="2">
        <v>148389</v>
      </c>
      <c r="K34" s="2">
        <v>146792</v>
      </c>
      <c r="L34" s="2">
        <v>146889</v>
      </c>
      <c r="M34" s="2">
        <v>148691</v>
      </c>
      <c r="N34" s="2">
        <v>153229</v>
      </c>
      <c r="O34" s="2">
        <v>157818</v>
      </c>
      <c r="P34" s="2">
        <v>160985</v>
      </c>
      <c r="Q34" s="2">
        <v>163406</v>
      </c>
      <c r="R34" s="2">
        <v>164894</v>
      </c>
      <c r="S34" s="2">
        <v>164658</v>
      </c>
      <c r="T34" s="2">
        <v>164536</v>
      </c>
      <c r="U34" s="2">
        <v>165375</v>
      </c>
      <c r="V34" s="2">
        <v>166700</v>
      </c>
      <c r="W34" s="2">
        <v>170349</v>
      </c>
      <c r="X34" s="2">
        <v>173290.63909112799</v>
      </c>
      <c r="Y34" s="2">
        <v>177099.571308813</v>
      </c>
      <c r="Z34" s="2">
        <v>180989.60988318099</v>
      </c>
      <c r="AA34" s="2">
        <v>184980.62802610599</v>
      </c>
      <c r="AB34" s="2">
        <v>187921.000662498</v>
      </c>
      <c r="AC34" s="2">
        <v>189786.67522520199</v>
      </c>
      <c r="AD34" s="2">
        <v>190237.17873692501</v>
      </c>
      <c r="AE34" s="2">
        <v>190828.25888164301</v>
      </c>
      <c r="AF34" s="2">
        <v>191542.36097862001</v>
      </c>
      <c r="AG34" s="2">
        <v>193322.33264268501</v>
      </c>
      <c r="AH34" s="2">
        <v>194580.88941887399</v>
      </c>
      <c r="AI34" s="2">
        <v>196200.95518011501</v>
      </c>
      <c r="AJ34" s="2">
        <v>197585.54468336501</v>
      </c>
      <c r="AK34" s="2">
        <v>198763.642540828</v>
      </c>
      <c r="AL34" s="2">
        <v>199860.034863751</v>
      </c>
      <c r="AM34" s="2">
        <v>200800.87642006701</v>
      </c>
      <c r="AN34" s="2">
        <v>201622.56476729599</v>
      </c>
      <c r="AO34" s="2">
        <v>202152.32980868799</v>
      </c>
      <c r="AP34" s="2">
        <v>202927.95546253701</v>
      </c>
      <c r="AQ34" s="2">
        <v>204027.40934586001</v>
      </c>
      <c r="AR34" s="2">
        <v>205516.625997344</v>
      </c>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x14ac:dyDescent="0.25">
      <c r="A35" t="s">
        <v>98</v>
      </c>
      <c r="B35" s="2" t="s">
        <v>801</v>
      </c>
      <c r="C35" s="2" t="s">
        <v>792</v>
      </c>
      <c r="D35" s="2">
        <v>129537</v>
      </c>
      <c r="E35" s="2">
        <v>131066</v>
      </c>
      <c r="F35" s="2">
        <v>132507</v>
      </c>
      <c r="G35" s="2">
        <v>134288</v>
      </c>
      <c r="H35" s="2">
        <v>136232</v>
      </c>
      <c r="I35" s="2">
        <v>138324</v>
      </c>
      <c r="J35" s="2">
        <v>141551</v>
      </c>
      <c r="K35" s="2">
        <v>144935</v>
      </c>
      <c r="L35" s="2">
        <v>147458</v>
      </c>
      <c r="M35" s="2">
        <v>147937</v>
      </c>
      <c r="N35" s="2">
        <v>147020</v>
      </c>
      <c r="O35" s="2">
        <v>145611</v>
      </c>
      <c r="P35" s="2">
        <v>144698</v>
      </c>
      <c r="Q35" s="2">
        <v>144688</v>
      </c>
      <c r="R35" s="2">
        <v>146316</v>
      </c>
      <c r="S35" s="2">
        <v>149826</v>
      </c>
      <c r="T35" s="2">
        <v>154869</v>
      </c>
      <c r="U35" s="2">
        <v>158544</v>
      </c>
      <c r="V35" s="2">
        <v>161094</v>
      </c>
      <c r="W35" s="2">
        <v>162354</v>
      </c>
      <c r="X35" s="2">
        <v>160264.055991348</v>
      </c>
      <c r="Y35" s="2">
        <v>158052.172600335</v>
      </c>
      <c r="Z35" s="2">
        <v>157247.465820735</v>
      </c>
      <c r="AA35" s="2">
        <v>157706.74306664101</v>
      </c>
      <c r="AB35" s="2">
        <v>160170.36250565699</v>
      </c>
      <c r="AC35" s="2">
        <v>164066.83128850799</v>
      </c>
      <c r="AD35" s="2">
        <v>168835.68766107899</v>
      </c>
      <c r="AE35" s="2">
        <v>173431.68102155</v>
      </c>
      <c r="AF35" s="2">
        <v>177716.15570201501</v>
      </c>
      <c r="AG35" s="2">
        <v>180580.02548024501</v>
      </c>
      <c r="AH35" s="2">
        <v>182531.697835956</v>
      </c>
      <c r="AI35" s="2">
        <v>183242.24778936099</v>
      </c>
      <c r="AJ35" s="2">
        <v>184047.71399161301</v>
      </c>
      <c r="AK35" s="2">
        <v>184961.849406739</v>
      </c>
      <c r="AL35" s="2">
        <v>186801.517959763</v>
      </c>
      <c r="AM35" s="2">
        <v>188134.21968708199</v>
      </c>
      <c r="AN35" s="2">
        <v>189781.068030227</v>
      </c>
      <c r="AO35" s="2">
        <v>191218.62880593399</v>
      </c>
      <c r="AP35" s="2">
        <v>192498.43744841299</v>
      </c>
      <c r="AQ35" s="2">
        <v>193681.013299018</v>
      </c>
      <c r="AR35" s="2">
        <v>194715.16907542801</v>
      </c>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x14ac:dyDescent="0.25">
      <c r="A36" t="s">
        <v>98</v>
      </c>
      <c r="B36" s="2" t="s">
        <v>801</v>
      </c>
      <c r="C36" s="2" t="s">
        <v>793</v>
      </c>
      <c r="D36" s="2">
        <v>125681</v>
      </c>
      <c r="E36" s="2">
        <v>123332</v>
      </c>
      <c r="F36" s="2">
        <v>121802</v>
      </c>
      <c r="G36" s="2">
        <v>121091</v>
      </c>
      <c r="H36" s="2">
        <v>121002</v>
      </c>
      <c r="I36" s="2">
        <v>122077</v>
      </c>
      <c r="J36" s="2">
        <v>124843</v>
      </c>
      <c r="K36" s="2">
        <v>127516</v>
      </c>
      <c r="L36" s="2">
        <v>130425</v>
      </c>
      <c r="M36" s="2">
        <v>133581</v>
      </c>
      <c r="N36" s="2">
        <v>137013</v>
      </c>
      <c r="O36" s="2">
        <v>139548</v>
      </c>
      <c r="P36" s="2">
        <v>142112</v>
      </c>
      <c r="Q36" s="2">
        <v>144130</v>
      </c>
      <c r="R36" s="2">
        <v>144415</v>
      </c>
      <c r="S36" s="2">
        <v>144017</v>
      </c>
      <c r="T36" s="2">
        <v>142704</v>
      </c>
      <c r="U36" s="2">
        <v>141216</v>
      </c>
      <c r="V36" s="2">
        <v>140662</v>
      </c>
      <c r="W36" s="2">
        <v>142884</v>
      </c>
      <c r="X36" s="2">
        <v>145922.13950943199</v>
      </c>
      <c r="Y36" s="2">
        <v>149606.98971109401</v>
      </c>
      <c r="Z36" s="2">
        <v>152167.018911505</v>
      </c>
      <c r="AA36" s="2">
        <v>154120.980296361</v>
      </c>
      <c r="AB36" s="2">
        <v>154906.75526472501</v>
      </c>
      <c r="AC36" s="2">
        <v>153828.527117522</v>
      </c>
      <c r="AD36" s="2">
        <v>152672.11263266701</v>
      </c>
      <c r="AE36" s="2">
        <v>152590.83305129001</v>
      </c>
      <c r="AF36" s="2">
        <v>153411.683320749</v>
      </c>
      <c r="AG36" s="2">
        <v>155742.88693042399</v>
      </c>
      <c r="AH36" s="2">
        <v>159405.754123063</v>
      </c>
      <c r="AI36" s="2">
        <v>163909.78629447799</v>
      </c>
      <c r="AJ36" s="2">
        <v>168323.85235266801</v>
      </c>
      <c r="AK36" s="2">
        <v>172461.611689043</v>
      </c>
      <c r="AL36" s="2">
        <v>175315.665180015</v>
      </c>
      <c r="AM36" s="2">
        <v>177314.361469886</v>
      </c>
      <c r="AN36" s="2">
        <v>178176.462847524</v>
      </c>
      <c r="AO36" s="2">
        <v>179092.19537607001</v>
      </c>
      <c r="AP36" s="2">
        <v>180098.15895999401</v>
      </c>
      <c r="AQ36" s="2">
        <v>181953.83364313099</v>
      </c>
      <c r="AR36" s="2">
        <v>183335.599317482</v>
      </c>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x14ac:dyDescent="0.25">
      <c r="A37" t="s">
        <v>98</v>
      </c>
      <c r="B37" s="2" t="s">
        <v>801</v>
      </c>
      <c r="C37" s="2" t="s">
        <v>794</v>
      </c>
      <c r="D37" s="2">
        <v>97190</v>
      </c>
      <c r="E37" s="2">
        <v>103221</v>
      </c>
      <c r="F37" s="2">
        <v>107889</v>
      </c>
      <c r="G37" s="2">
        <v>109914</v>
      </c>
      <c r="H37" s="2">
        <v>112141</v>
      </c>
      <c r="I37" s="2">
        <v>112825</v>
      </c>
      <c r="J37" s="2">
        <v>112163</v>
      </c>
      <c r="K37" s="2">
        <v>112702</v>
      </c>
      <c r="L37" s="2">
        <v>113990</v>
      </c>
      <c r="M37" s="2">
        <v>115546</v>
      </c>
      <c r="N37" s="2">
        <v>117822</v>
      </c>
      <c r="O37" s="2">
        <v>120539</v>
      </c>
      <c r="P37" s="2">
        <v>122900</v>
      </c>
      <c r="Q37" s="2">
        <v>125249</v>
      </c>
      <c r="R37" s="2">
        <v>127834</v>
      </c>
      <c r="S37" s="2">
        <v>130662</v>
      </c>
      <c r="T37" s="2">
        <v>133817</v>
      </c>
      <c r="U37" s="2">
        <v>136083</v>
      </c>
      <c r="V37" s="2">
        <v>138099</v>
      </c>
      <c r="W37" s="2">
        <v>139033</v>
      </c>
      <c r="X37" s="2">
        <v>138384.658118377</v>
      </c>
      <c r="Y37" s="2">
        <v>136623.03897263299</v>
      </c>
      <c r="Z37" s="2">
        <v>135198.782801872</v>
      </c>
      <c r="AA37" s="2">
        <v>135111.11899640699</v>
      </c>
      <c r="AB37" s="2">
        <v>137284.28185889099</v>
      </c>
      <c r="AC37" s="2">
        <v>140875.146335094</v>
      </c>
      <c r="AD37" s="2">
        <v>145031.05937533799</v>
      </c>
      <c r="AE37" s="2">
        <v>147951.254817368</v>
      </c>
      <c r="AF37" s="2">
        <v>150102.62261177599</v>
      </c>
      <c r="AG37" s="2">
        <v>150912.883158443</v>
      </c>
      <c r="AH37" s="2">
        <v>150012.529979346</v>
      </c>
      <c r="AI37" s="2">
        <v>149037.95956138</v>
      </c>
      <c r="AJ37" s="2">
        <v>149064.061911339</v>
      </c>
      <c r="AK37" s="2">
        <v>149935.194114415</v>
      </c>
      <c r="AL37" s="2">
        <v>152215.330066786</v>
      </c>
      <c r="AM37" s="2">
        <v>155723.58572665299</v>
      </c>
      <c r="AN37" s="2">
        <v>160031.65901385201</v>
      </c>
      <c r="AO37" s="2">
        <v>164289.635085691</v>
      </c>
      <c r="AP37" s="2">
        <v>168283.09236985</v>
      </c>
      <c r="AQ37" s="2">
        <v>171099.79464452699</v>
      </c>
      <c r="AR37" s="2">
        <v>173131.01597614901</v>
      </c>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x14ac:dyDescent="0.25">
      <c r="A38" t="s">
        <v>98</v>
      </c>
      <c r="B38" s="2" t="s">
        <v>801</v>
      </c>
      <c r="C38" s="2" t="s">
        <v>795</v>
      </c>
      <c r="D38" s="2">
        <v>74762</v>
      </c>
      <c r="E38" s="2">
        <v>75900</v>
      </c>
      <c r="F38" s="2">
        <v>77265</v>
      </c>
      <c r="G38" s="2">
        <v>79783</v>
      </c>
      <c r="H38" s="2">
        <v>82457</v>
      </c>
      <c r="I38" s="2">
        <v>85874</v>
      </c>
      <c r="J38" s="2">
        <v>92446</v>
      </c>
      <c r="K38" s="2">
        <v>98180</v>
      </c>
      <c r="L38" s="2">
        <v>101267</v>
      </c>
      <c r="M38" s="2">
        <v>104512</v>
      </c>
      <c r="N38" s="2">
        <v>106168</v>
      </c>
      <c r="O38" s="2">
        <v>105202</v>
      </c>
      <c r="P38" s="2">
        <v>105628</v>
      </c>
      <c r="Q38" s="2">
        <v>106839</v>
      </c>
      <c r="R38" s="2">
        <v>108075</v>
      </c>
      <c r="S38" s="2">
        <v>109904</v>
      </c>
      <c r="T38" s="2">
        <v>112811</v>
      </c>
      <c r="U38" s="2">
        <v>114909</v>
      </c>
      <c r="V38" s="2">
        <v>117500</v>
      </c>
      <c r="W38" s="2">
        <v>121292</v>
      </c>
      <c r="X38" s="2">
        <v>123685.66125036</v>
      </c>
      <c r="Y38" s="2">
        <v>126086.9712972</v>
      </c>
      <c r="Z38" s="2">
        <v>128601.19574040201</v>
      </c>
      <c r="AA38" s="2">
        <v>130923.813298393</v>
      </c>
      <c r="AB38" s="2">
        <v>131494.9347481</v>
      </c>
      <c r="AC38" s="2">
        <v>131529.59167608299</v>
      </c>
      <c r="AD38" s="2">
        <v>130548.45424298799</v>
      </c>
      <c r="AE38" s="2">
        <v>129757.572735725</v>
      </c>
      <c r="AF38" s="2">
        <v>130029.067910627</v>
      </c>
      <c r="AG38" s="2">
        <v>132152.44865130601</v>
      </c>
      <c r="AH38" s="2">
        <v>135620.12432564999</v>
      </c>
      <c r="AI38" s="2">
        <v>139586.433724951</v>
      </c>
      <c r="AJ38" s="2">
        <v>142403.320230568</v>
      </c>
      <c r="AK38" s="2">
        <v>144505.97128219801</v>
      </c>
      <c r="AL38" s="2">
        <v>145359.73221555699</v>
      </c>
      <c r="AM38" s="2">
        <v>144633.11989326301</v>
      </c>
      <c r="AN38" s="2">
        <v>143833.64308567901</v>
      </c>
      <c r="AO38" s="2">
        <v>143955.45410266399</v>
      </c>
      <c r="AP38" s="2">
        <v>144858.74783949999</v>
      </c>
      <c r="AQ38" s="2">
        <v>147074.41717259999</v>
      </c>
      <c r="AR38" s="2">
        <v>150427.27595240701</v>
      </c>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x14ac:dyDescent="0.25">
      <c r="A39" t="s">
        <v>98</v>
      </c>
      <c r="B39" s="2" t="s">
        <v>801</v>
      </c>
      <c r="C39" s="2" t="s">
        <v>796</v>
      </c>
      <c r="D39" s="2">
        <v>58506</v>
      </c>
      <c r="E39" s="2">
        <v>59629</v>
      </c>
      <c r="F39" s="2">
        <v>60412</v>
      </c>
      <c r="G39" s="2">
        <v>61326</v>
      </c>
      <c r="H39" s="2">
        <v>62739</v>
      </c>
      <c r="I39" s="2">
        <v>63699</v>
      </c>
      <c r="J39" s="2">
        <v>66065</v>
      </c>
      <c r="K39" s="2">
        <v>68895</v>
      </c>
      <c r="L39" s="2">
        <v>72689</v>
      </c>
      <c r="M39" s="2">
        <v>76205</v>
      </c>
      <c r="N39" s="2">
        <v>80052</v>
      </c>
      <c r="O39" s="2">
        <v>85510</v>
      </c>
      <c r="P39" s="2">
        <v>90414</v>
      </c>
      <c r="Q39" s="2">
        <v>92849</v>
      </c>
      <c r="R39" s="2">
        <v>95581</v>
      </c>
      <c r="S39" s="2">
        <v>97490</v>
      </c>
      <c r="T39" s="2">
        <v>96891</v>
      </c>
      <c r="U39" s="2">
        <v>96963</v>
      </c>
      <c r="V39" s="2">
        <v>97917</v>
      </c>
      <c r="W39" s="2">
        <v>100788</v>
      </c>
      <c r="X39" s="2">
        <v>102731.798103722</v>
      </c>
      <c r="Y39" s="2">
        <v>105551.801116059</v>
      </c>
      <c r="Z39" s="2">
        <v>108292.240706615</v>
      </c>
      <c r="AA39" s="2">
        <v>110465.06981320999</v>
      </c>
      <c r="AB39" s="2">
        <v>113027.908620624</v>
      </c>
      <c r="AC39" s="2">
        <v>115815.278287522</v>
      </c>
      <c r="AD39" s="2">
        <v>118581.580128673</v>
      </c>
      <c r="AE39" s="2">
        <v>121307.480426401</v>
      </c>
      <c r="AF39" s="2">
        <v>123696.341278867</v>
      </c>
      <c r="AG39" s="2">
        <v>124322.39722417601</v>
      </c>
      <c r="AH39" s="2">
        <v>124473.086369289</v>
      </c>
      <c r="AI39" s="2">
        <v>123731.943666545</v>
      </c>
      <c r="AJ39" s="2">
        <v>123182.440446457</v>
      </c>
      <c r="AK39" s="2">
        <v>123602.108008792</v>
      </c>
      <c r="AL39" s="2">
        <v>125690.38993744001</v>
      </c>
      <c r="AM39" s="2">
        <v>129011.07205124</v>
      </c>
      <c r="AN39" s="2">
        <v>132771.29985048401</v>
      </c>
      <c r="AO39" s="2">
        <v>135470.498102429</v>
      </c>
      <c r="AP39" s="2">
        <v>137510.00640872799</v>
      </c>
      <c r="AQ39" s="2">
        <v>138406.41109457001</v>
      </c>
      <c r="AR39" s="2">
        <v>137855.09001442601</v>
      </c>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x14ac:dyDescent="0.25">
      <c r="A40" t="s">
        <v>98</v>
      </c>
      <c r="B40" s="2" t="s">
        <v>801</v>
      </c>
      <c r="C40" s="2" t="s">
        <v>797</v>
      </c>
      <c r="D40" s="2">
        <v>51761</v>
      </c>
      <c r="E40" s="2">
        <v>51416</v>
      </c>
      <c r="F40" s="2">
        <v>50662</v>
      </c>
      <c r="G40" s="2">
        <v>49858</v>
      </c>
      <c r="H40" s="2">
        <v>49427</v>
      </c>
      <c r="I40" s="2">
        <v>49703</v>
      </c>
      <c r="J40" s="2">
        <v>51184</v>
      </c>
      <c r="K40" s="2">
        <v>52449</v>
      </c>
      <c r="L40" s="2">
        <v>54450</v>
      </c>
      <c r="M40" s="2">
        <v>56827</v>
      </c>
      <c r="N40" s="2">
        <v>58772</v>
      </c>
      <c r="O40" s="2">
        <v>60434</v>
      </c>
      <c r="P40" s="2">
        <v>62211</v>
      </c>
      <c r="Q40" s="2">
        <v>65318</v>
      </c>
      <c r="R40" s="2">
        <v>67935</v>
      </c>
      <c r="S40" s="2">
        <v>71140</v>
      </c>
      <c r="T40" s="2">
        <v>76383</v>
      </c>
      <c r="U40" s="2">
        <v>80854</v>
      </c>
      <c r="V40" s="2">
        <v>83425</v>
      </c>
      <c r="W40" s="2">
        <v>87388</v>
      </c>
      <c r="X40" s="2">
        <v>89548.524427777898</v>
      </c>
      <c r="Y40" s="2">
        <v>89132.009895850293</v>
      </c>
      <c r="Z40" s="2">
        <v>89750.464559118307</v>
      </c>
      <c r="AA40" s="2">
        <v>91320.444801871301</v>
      </c>
      <c r="AB40" s="2">
        <v>92920.367319416895</v>
      </c>
      <c r="AC40" s="2">
        <v>95111.571833141294</v>
      </c>
      <c r="AD40" s="2">
        <v>98115.124363102397</v>
      </c>
      <c r="AE40" s="2">
        <v>100971.551942534</v>
      </c>
      <c r="AF40" s="2">
        <v>103256.79036056899</v>
      </c>
      <c r="AG40" s="2">
        <v>105741.573242606</v>
      </c>
      <c r="AH40" s="2">
        <v>108437.834744783</v>
      </c>
      <c r="AI40" s="2">
        <v>111117.943702417</v>
      </c>
      <c r="AJ40" s="2">
        <v>113758.602312134</v>
      </c>
      <c r="AK40" s="2">
        <v>116089.441127887</v>
      </c>
      <c r="AL40" s="2">
        <v>116821.82860571401</v>
      </c>
      <c r="AM40" s="2">
        <v>117100.357198717</v>
      </c>
      <c r="AN40" s="2">
        <v>116581.057669085</v>
      </c>
      <c r="AO40" s="2">
        <v>116239.011515797</v>
      </c>
      <c r="AP40" s="2">
        <v>116775.97841068399</v>
      </c>
      <c r="AQ40" s="2">
        <v>118834.78893940699</v>
      </c>
      <c r="AR40" s="2">
        <v>122032.901604375</v>
      </c>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x14ac:dyDescent="0.25">
      <c r="A41" t="s">
        <v>98</v>
      </c>
      <c r="B41" s="2" t="s">
        <v>801</v>
      </c>
      <c r="C41" s="2" t="s">
        <v>798</v>
      </c>
      <c r="D41" s="2">
        <v>39369</v>
      </c>
      <c r="E41" s="2">
        <v>39847</v>
      </c>
      <c r="F41" s="2">
        <v>40446</v>
      </c>
      <c r="G41" s="2">
        <v>40896</v>
      </c>
      <c r="H41" s="2">
        <v>41268</v>
      </c>
      <c r="I41" s="2">
        <v>41384</v>
      </c>
      <c r="J41" s="2">
        <v>41521</v>
      </c>
      <c r="K41" s="2">
        <v>41767</v>
      </c>
      <c r="L41" s="2">
        <v>42049</v>
      </c>
      <c r="M41" s="2">
        <v>42376</v>
      </c>
      <c r="N41" s="2">
        <v>43119</v>
      </c>
      <c r="O41" s="2">
        <v>44279</v>
      </c>
      <c r="P41" s="2">
        <v>45460</v>
      </c>
      <c r="Q41" s="2">
        <v>46891</v>
      </c>
      <c r="R41" s="2">
        <v>48593</v>
      </c>
      <c r="S41" s="2">
        <v>50073</v>
      </c>
      <c r="T41" s="2">
        <v>51821</v>
      </c>
      <c r="U41" s="2">
        <v>53683</v>
      </c>
      <c r="V41" s="2">
        <v>56721</v>
      </c>
      <c r="W41" s="2">
        <v>60179</v>
      </c>
      <c r="X41" s="2">
        <v>63798.557381975501</v>
      </c>
      <c r="Y41" s="2">
        <v>68866.4160866647</v>
      </c>
      <c r="Z41" s="2">
        <v>73430.312858604302</v>
      </c>
      <c r="AA41" s="2">
        <v>76054.617639597302</v>
      </c>
      <c r="AB41" s="2">
        <v>79021.873566487498</v>
      </c>
      <c r="AC41" s="2">
        <v>81232.247039292401</v>
      </c>
      <c r="AD41" s="2">
        <v>81254.387381903696</v>
      </c>
      <c r="AE41" s="2">
        <v>82160.555910878</v>
      </c>
      <c r="AF41" s="2">
        <v>83841.350633530106</v>
      </c>
      <c r="AG41" s="2">
        <v>85482.845158983298</v>
      </c>
      <c r="AH41" s="2">
        <v>87662.025689642702</v>
      </c>
      <c r="AI41" s="2">
        <v>90554.803364761407</v>
      </c>
      <c r="AJ41" s="2">
        <v>93329.028892882096</v>
      </c>
      <c r="AK41" s="2">
        <v>95629.627530360405</v>
      </c>
      <c r="AL41" s="2">
        <v>98101.631375415294</v>
      </c>
      <c r="AM41" s="2">
        <v>100766.964678551</v>
      </c>
      <c r="AN41" s="2">
        <v>103415.934979642</v>
      </c>
      <c r="AO41" s="2">
        <v>106021.080166716</v>
      </c>
      <c r="AP41" s="2">
        <v>108322.746270175</v>
      </c>
      <c r="AQ41" s="2">
        <v>109165.77344088801</v>
      </c>
      <c r="AR41" s="2">
        <v>109581.047041686</v>
      </c>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x14ac:dyDescent="0.25">
      <c r="A42" t="s">
        <v>98</v>
      </c>
      <c r="B42" s="2" t="s">
        <v>801</v>
      </c>
      <c r="C42" s="2" t="s">
        <v>799</v>
      </c>
      <c r="D42" s="2">
        <v>22805</v>
      </c>
      <c r="E42" s="2">
        <v>24212</v>
      </c>
      <c r="F42" s="2">
        <v>25487</v>
      </c>
      <c r="G42" s="2">
        <v>26600</v>
      </c>
      <c r="H42" s="2">
        <v>27318</v>
      </c>
      <c r="I42" s="2">
        <v>27997</v>
      </c>
      <c r="J42" s="2">
        <v>29155</v>
      </c>
      <c r="K42" s="2">
        <v>30110</v>
      </c>
      <c r="L42" s="2">
        <v>30873</v>
      </c>
      <c r="M42" s="2">
        <v>31634</v>
      </c>
      <c r="N42" s="2">
        <v>32151</v>
      </c>
      <c r="O42" s="2">
        <v>32234</v>
      </c>
      <c r="P42" s="2">
        <v>32576</v>
      </c>
      <c r="Q42" s="2">
        <v>32997</v>
      </c>
      <c r="R42" s="2">
        <v>33360</v>
      </c>
      <c r="S42" s="2">
        <v>34150</v>
      </c>
      <c r="T42" s="2">
        <v>35292</v>
      </c>
      <c r="U42" s="2">
        <v>36516</v>
      </c>
      <c r="V42" s="2">
        <v>37879</v>
      </c>
      <c r="W42" s="2">
        <v>39945</v>
      </c>
      <c r="X42" s="2">
        <v>41642.546509687898</v>
      </c>
      <c r="Y42" s="2">
        <v>43671.551900707302</v>
      </c>
      <c r="Z42" s="2">
        <v>45534.1798404945</v>
      </c>
      <c r="AA42" s="2">
        <v>48558.646834870997</v>
      </c>
      <c r="AB42" s="2">
        <v>51357.588794471303</v>
      </c>
      <c r="AC42" s="2">
        <v>54670.043970360901</v>
      </c>
      <c r="AD42" s="2">
        <v>59296.893615240697</v>
      </c>
      <c r="AE42" s="2">
        <v>63437.721595598297</v>
      </c>
      <c r="AF42" s="2">
        <v>65927.901702843097</v>
      </c>
      <c r="AG42" s="2">
        <v>68665.917444251201</v>
      </c>
      <c r="AH42" s="2">
        <v>70791.271405055901</v>
      </c>
      <c r="AI42" s="2">
        <v>71083.499827555104</v>
      </c>
      <c r="AJ42" s="2">
        <v>72148.910625126795</v>
      </c>
      <c r="AK42" s="2">
        <v>73864.475525126996</v>
      </c>
      <c r="AL42" s="2">
        <v>75581.168567694898</v>
      </c>
      <c r="AM42" s="2">
        <v>77770.870442158004</v>
      </c>
      <c r="AN42" s="2">
        <v>80546.228637672393</v>
      </c>
      <c r="AO42" s="2">
        <v>83225.8585567759</v>
      </c>
      <c r="AP42" s="2">
        <v>85514.782876742407</v>
      </c>
      <c r="AQ42" s="2">
        <v>87959.557194902503</v>
      </c>
      <c r="AR42" s="2">
        <v>90597.896504211996</v>
      </c>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x14ac:dyDescent="0.25">
      <c r="A43" t="s">
        <v>98</v>
      </c>
      <c r="B43" s="2" t="s">
        <v>801</v>
      </c>
      <c r="C43" s="2" t="s">
        <v>800</v>
      </c>
      <c r="D43" s="2">
        <v>14574</v>
      </c>
      <c r="E43" s="2">
        <v>15082</v>
      </c>
      <c r="F43" s="2">
        <v>15531</v>
      </c>
      <c r="G43" s="2">
        <v>15992</v>
      </c>
      <c r="H43" s="2">
        <v>16979</v>
      </c>
      <c r="I43" s="2">
        <v>18137</v>
      </c>
      <c r="J43" s="2">
        <v>19465</v>
      </c>
      <c r="K43" s="2">
        <v>20604</v>
      </c>
      <c r="L43" s="2">
        <v>21801</v>
      </c>
      <c r="M43" s="2">
        <v>23127</v>
      </c>
      <c r="N43" s="2">
        <v>24371</v>
      </c>
      <c r="O43" s="2">
        <v>25734</v>
      </c>
      <c r="P43" s="2">
        <v>26964</v>
      </c>
      <c r="Q43" s="2">
        <v>28418</v>
      </c>
      <c r="R43" s="2">
        <v>29977</v>
      </c>
      <c r="S43" s="2">
        <v>31559</v>
      </c>
      <c r="T43" s="2">
        <v>32629</v>
      </c>
      <c r="U43" s="2">
        <v>33792</v>
      </c>
      <c r="V43" s="2">
        <v>35090</v>
      </c>
      <c r="W43" s="2">
        <v>36534</v>
      </c>
      <c r="X43" s="2">
        <v>38244.952637677801</v>
      </c>
      <c r="Y43" s="2">
        <v>39921.574916199002</v>
      </c>
      <c r="Z43" s="2">
        <v>41690.746482400296</v>
      </c>
      <c r="AA43" s="2">
        <v>43543.182504887402</v>
      </c>
      <c r="AB43" s="2">
        <v>45769.529787169602</v>
      </c>
      <c r="AC43" s="2">
        <v>48086.060435118103</v>
      </c>
      <c r="AD43" s="2">
        <v>50655.694991253898</v>
      </c>
      <c r="AE43" s="2">
        <v>53132.833137750204</v>
      </c>
      <c r="AF43" s="2">
        <v>56564.317292413703</v>
      </c>
      <c r="AG43" s="2">
        <v>60061.020763728797</v>
      </c>
      <c r="AH43" s="2">
        <v>63989.322934863703</v>
      </c>
      <c r="AI43" s="2">
        <v>69167.991141818697</v>
      </c>
      <c r="AJ43" s="2">
        <v>73798.643247499305</v>
      </c>
      <c r="AK43" s="2">
        <v>77791.423116821403</v>
      </c>
      <c r="AL43" s="2">
        <v>81976.346361412099</v>
      </c>
      <c r="AM43" s="2">
        <v>85963.247023636097</v>
      </c>
      <c r="AN43" s="2">
        <v>89428.433847035296</v>
      </c>
      <c r="AO43" s="2">
        <v>93047.907649711997</v>
      </c>
      <c r="AP43" s="2">
        <v>96637.921669350995</v>
      </c>
      <c r="AQ43" s="2">
        <v>100387.732874478</v>
      </c>
      <c r="AR43" s="2">
        <v>104380.72732385799</v>
      </c>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x14ac:dyDescent="0.25">
      <c r="A44" t="s">
        <v>99</v>
      </c>
      <c r="B44" s="2" t="s">
        <v>782</v>
      </c>
      <c r="C44" s="2" t="s">
        <v>783</v>
      </c>
      <c r="D44" s="2">
        <v>10020</v>
      </c>
      <c r="E44" s="2">
        <v>9941</v>
      </c>
      <c r="F44" s="2">
        <v>9808</v>
      </c>
      <c r="G44" s="2">
        <v>9603</v>
      </c>
      <c r="H44" s="2">
        <v>9380</v>
      </c>
      <c r="I44" s="2">
        <v>9172</v>
      </c>
      <c r="J44" s="2">
        <v>9383</v>
      </c>
      <c r="K44" s="2">
        <v>9632</v>
      </c>
      <c r="L44" s="2">
        <v>9841</v>
      </c>
      <c r="M44" s="2">
        <v>9954</v>
      </c>
      <c r="N44" s="2">
        <v>9870</v>
      </c>
      <c r="O44" s="2">
        <v>9903</v>
      </c>
      <c r="P44" s="2">
        <v>10003</v>
      </c>
      <c r="Q44" s="2">
        <v>10003</v>
      </c>
      <c r="R44" s="2">
        <v>9978</v>
      </c>
      <c r="S44" s="2">
        <v>10021</v>
      </c>
      <c r="T44" s="2">
        <v>10001</v>
      </c>
      <c r="U44" s="2">
        <v>9909</v>
      </c>
      <c r="V44" s="2">
        <v>9750</v>
      </c>
      <c r="W44" s="2">
        <v>9708</v>
      </c>
      <c r="X44" s="2">
        <v>9478.18631189798</v>
      </c>
      <c r="Y44" s="2">
        <v>9471.7297040331105</v>
      </c>
      <c r="Z44" s="2">
        <v>9492.2692285700705</v>
      </c>
      <c r="AA44" s="2">
        <v>9574.2986232728508</v>
      </c>
      <c r="AB44" s="2">
        <v>9679.7259369030307</v>
      </c>
      <c r="AC44" s="2">
        <v>9804.5965256412001</v>
      </c>
      <c r="AD44" s="2">
        <v>9955.4677458099795</v>
      </c>
      <c r="AE44" s="2">
        <v>10001.747044300701</v>
      </c>
      <c r="AF44" s="2">
        <v>9997.1582554532797</v>
      </c>
      <c r="AG44" s="2">
        <v>9990.5034285319507</v>
      </c>
      <c r="AH44" s="2">
        <v>9997.3241106723308</v>
      </c>
      <c r="AI44" s="2">
        <v>10021.7732030433</v>
      </c>
      <c r="AJ44" s="2">
        <v>10071.0300386256</v>
      </c>
      <c r="AK44" s="2">
        <v>10140.400216252499</v>
      </c>
      <c r="AL44" s="2">
        <v>10223.5991306591</v>
      </c>
      <c r="AM44" s="2">
        <v>10316.131584055</v>
      </c>
      <c r="AN44" s="2">
        <v>10416.480229297</v>
      </c>
      <c r="AO44" s="2">
        <v>10517.7853688872</v>
      </c>
      <c r="AP44" s="2">
        <v>10617.8287027118</v>
      </c>
      <c r="AQ44" s="2">
        <v>10714.157261829299</v>
      </c>
      <c r="AR44" s="2">
        <v>10804.516177502799</v>
      </c>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x14ac:dyDescent="0.25">
      <c r="A45" t="s">
        <v>99</v>
      </c>
      <c r="B45" s="2" t="s">
        <v>782</v>
      </c>
      <c r="C45" s="2" t="s">
        <v>784</v>
      </c>
      <c r="D45" s="2">
        <v>10717</v>
      </c>
      <c r="E45" s="2">
        <v>10618</v>
      </c>
      <c r="F45" s="2">
        <v>10539</v>
      </c>
      <c r="G45" s="2">
        <v>10369</v>
      </c>
      <c r="H45" s="2">
        <v>10208</v>
      </c>
      <c r="I45" s="2">
        <v>10249</v>
      </c>
      <c r="J45" s="2">
        <v>10077</v>
      </c>
      <c r="K45" s="2">
        <v>9988</v>
      </c>
      <c r="L45" s="2">
        <v>9927</v>
      </c>
      <c r="M45" s="2">
        <v>9922</v>
      </c>
      <c r="N45" s="2">
        <v>9946</v>
      </c>
      <c r="O45" s="2">
        <v>10137</v>
      </c>
      <c r="P45" s="2">
        <v>10240</v>
      </c>
      <c r="Q45" s="2">
        <v>10359</v>
      </c>
      <c r="R45" s="2">
        <v>10460</v>
      </c>
      <c r="S45" s="2">
        <v>10614</v>
      </c>
      <c r="T45" s="2">
        <v>10594</v>
      </c>
      <c r="U45" s="2">
        <v>10569</v>
      </c>
      <c r="V45" s="2">
        <v>10575</v>
      </c>
      <c r="W45" s="2">
        <v>10473</v>
      </c>
      <c r="X45" s="2">
        <v>10589.1199191017</v>
      </c>
      <c r="Y45" s="2">
        <v>10446.538415799299</v>
      </c>
      <c r="Z45" s="2">
        <v>10418.6842679602</v>
      </c>
      <c r="AA45" s="2">
        <v>10323.9569614106</v>
      </c>
      <c r="AB45" s="2">
        <v>10296.4653936259</v>
      </c>
      <c r="AC45" s="2">
        <v>10127.999416926799</v>
      </c>
      <c r="AD45" s="2">
        <v>10146.865856487801</v>
      </c>
      <c r="AE45" s="2">
        <v>10203.253433387301</v>
      </c>
      <c r="AF45" s="2">
        <v>10309.8190216938</v>
      </c>
      <c r="AG45" s="2">
        <v>10428.913938789899</v>
      </c>
      <c r="AH45" s="2">
        <v>10549.3300451632</v>
      </c>
      <c r="AI45" s="2">
        <v>10697.026516931201</v>
      </c>
      <c r="AJ45" s="2">
        <v>10740.803377324701</v>
      </c>
      <c r="AK45" s="2">
        <v>10735.2704397735</v>
      </c>
      <c r="AL45" s="2">
        <v>10727.1237755929</v>
      </c>
      <c r="AM45" s="2">
        <v>10733.452495501901</v>
      </c>
      <c r="AN45" s="2">
        <v>10757.687871079799</v>
      </c>
      <c r="AO45" s="2">
        <v>10806.842547321899</v>
      </c>
      <c r="AP45" s="2">
        <v>10876.129116263801</v>
      </c>
      <c r="AQ45" s="2">
        <v>10959.287961903099</v>
      </c>
      <c r="AR45" s="2">
        <v>11051.9489029164</v>
      </c>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x14ac:dyDescent="0.25">
      <c r="A46" t="s">
        <v>99</v>
      </c>
      <c r="B46" s="2" t="s">
        <v>782</v>
      </c>
      <c r="C46" s="2" t="s">
        <v>785</v>
      </c>
      <c r="D46" s="2">
        <v>10366</v>
      </c>
      <c r="E46" s="2">
        <v>10584</v>
      </c>
      <c r="F46" s="2">
        <v>10747</v>
      </c>
      <c r="G46" s="2">
        <v>10931</v>
      </c>
      <c r="H46" s="2">
        <v>10930</v>
      </c>
      <c r="I46" s="2">
        <v>10715</v>
      </c>
      <c r="J46" s="2">
        <v>10623</v>
      </c>
      <c r="K46" s="2">
        <v>10627</v>
      </c>
      <c r="L46" s="2">
        <v>10579</v>
      </c>
      <c r="M46" s="2">
        <v>10579</v>
      </c>
      <c r="N46" s="2">
        <v>10612</v>
      </c>
      <c r="O46" s="2">
        <v>10323</v>
      </c>
      <c r="P46" s="2">
        <v>10161</v>
      </c>
      <c r="Q46" s="2">
        <v>10059</v>
      </c>
      <c r="R46" s="2">
        <v>9993</v>
      </c>
      <c r="S46" s="2">
        <v>10080</v>
      </c>
      <c r="T46" s="2">
        <v>10385</v>
      </c>
      <c r="U46" s="2">
        <v>10643</v>
      </c>
      <c r="V46" s="2">
        <v>10753</v>
      </c>
      <c r="W46" s="2">
        <v>10830</v>
      </c>
      <c r="X46" s="2">
        <v>10921.9850633971</v>
      </c>
      <c r="Y46" s="2">
        <v>10923.4419652542</v>
      </c>
      <c r="Z46" s="2">
        <v>10913.4374194264</v>
      </c>
      <c r="AA46" s="2">
        <v>10971.0023883829</v>
      </c>
      <c r="AB46" s="2">
        <v>10966.072126106799</v>
      </c>
      <c r="AC46" s="2">
        <v>11079.973452108199</v>
      </c>
      <c r="AD46" s="2">
        <v>10967.0924772009</v>
      </c>
      <c r="AE46" s="2">
        <v>10923.1746254256</v>
      </c>
      <c r="AF46" s="2">
        <v>10836.5273692668</v>
      </c>
      <c r="AG46" s="2">
        <v>10785.333578935401</v>
      </c>
      <c r="AH46" s="2">
        <v>10630.584527769401</v>
      </c>
      <c r="AI46" s="2">
        <v>10646.064771135399</v>
      </c>
      <c r="AJ46" s="2">
        <v>10712.2845807756</v>
      </c>
      <c r="AK46" s="2">
        <v>10829.496101470701</v>
      </c>
      <c r="AL46" s="2">
        <v>10959.792501820801</v>
      </c>
      <c r="AM46" s="2">
        <v>11081.4907268106</v>
      </c>
      <c r="AN46" s="2">
        <v>11231.1140058847</v>
      </c>
      <c r="AO46" s="2">
        <v>11275.455156121499</v>
      </c>
      <c r="AP46" s="2">
        <v>11269.6223122188</v>
      </c>
      <c r="AQ46" s="2">
        <v>11260.646634431099</v>
      </c>
      <c r="AR46" s="2">
        <v>11267.058308334699</v>
      </c>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x14ac:dyDescent="0.25">
      <c r="A47" t="s">
        <v>99</v>
      </c>
      <c r="B47" s="2" t="s">
        <v>782</v>
      </c>
      <c r="C47" s="2" t="s">
        <v>786</v>
      </c>
      <c r="D47" s="2">
        <v>9126</v>
      </c>
      <c r="E47" s="2">
        <v>9410</v>
      </c>
      <c r="F47" s="2">
        <v>9605</v>
      </c>
      <c r="G47" s="2">
        <v>9643</v>
      </c>
      <c r="H47" s="2">
        <v>9808</v>
      </c>
      <c r="I47" s="2">
        <v>10085</v>
      </c>
      <c r="J47" s="2">
        <v>10319</v>
      </c>
      <c r="K47" s="2">
        <v>10536</v>
      </c>
      <c r="L47" s="2">
        <v>10713</v>
      </c>
      <c r="M47" s="2">
        <v>10671</v>
      </c>
      <c r="N47" s="2">
        <v>10511</v>
      </c>
      <c r="O47" s="2">
        <v>10419</v>
      </c>
      <c r="P47" s="2">
        <v>10377</v>
      </c>
      <c r="Q47" s="2">
        <v>10208</v>
      </c>
      <c r="R47" s="2">
        <v>10171</v>
      </c>
      <c r="S47" s="2">
        <v>10144</v>
      </c>
      <c r="T47" s="2">
        <v>10130</v>
      </c>
      <c r="U47" s="2">
        <v>10040</v>
      </c>
      <c r="V47" s="2">
        <v>10099</v>
      </c>
      <c r="W47" s="2">
        <v>10053</v>
      </c>
      <c r="X47" s="2">
        <v>10221.424234541701</v>
      </c>
      <c r="Y47" s="2">
        <v>10521.7425395721</v>
      </c>
      <c r="Z47" s="2">
        <v>10805.1546891752</v>
      </c>
      <c r="AA47" s="2">
        <v>11050.5074308651</v>
      </c>
      <c r="AB47" s="2">
        <v>11233.6788955263</v>
      </c>
      <c r="AC47" s="2">
        <v>11361.7221638966</v>
      </c>
      <c r="AD47" s="2">
        <v>11383.6124286794</v>
      </c>
      <c r="AE47" s="2">
        <v>11408.2534670187</v>
      </c>
      <c r="AF47" s="2">
        <v>11466.097582648899</v>
      </c>
      <c r="AG47" s="2">
        <v>11463.519760041099</v>
      </c>
      <c r="AH47" s="2">
        <v>11563.869335389099</v>
      </c>
      <c r="AI47" s="2">
        <v>11455.5849013316</v>
      </c>
      <c r="AJ47" s="2">
        <v>11393.354656781699</v>
      </c>
      <c r="AK47" s="2">
        <v>11309.512754396201</v>
      </c>
      <c r="AL47" s="2">
        <v>11245.907560362401</v>
      </c>
      <c r="AM47" s="2">
        <v>11108.2906735958</v>
      </c>
      <c r="AN47" s="2">
        <v>11115.4962607486</v>
      </c>
      <c r="AO47" s="2">
        <v>11186.916627590599</v>
      </c>
      <c r="AP47" s="2">
        <v>11310.364268072301</v>
      </c>
      <c r="AQ47" s="2">
        <v>11447.0375910538</v>
      </c>
      <c r="AR47" s="2">
        <v>11568.980603804999</v>
      </c>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x14ac:dyDescent="0.25">
      <c r="A48" t="s">
        <v>99</v>
      </c>
      <c r="B48" s="2" t="s">
        <v>782</v>
      </c>
      <c r="C48" s="2" t="s">
        <v>787</v>
      </c>
      <c r="D48" s="2">
        <v>7439</v>
      </c>
      <c r="E48" s="2">
        <v>7560</v>
      </c>
      <c r="F48" s="2">
        <v>7707</v>
      </c>
      <c r="G48" s="2">
        <v>7893</v>
      </c>
      <c r="H48" s="2">
        <v>8142</v>
      </c>
      <c r="I48" s="2">
        <v>8353</v>
      </c>
      <c r="J48" s="2">
        <v>8518</v>
      </c>
      <c r="K48" s="2">
        <v>8680</v>
      </c>
      <c r="L48" s="2">
        <v>8957</v>
      </c>
      <c r="M48" s="2">
        <v>9201</v>
      </c>
      <c r="N48" s="2">
        <v>9315</v>
      </c>
      <c r="O48" s="2">
        <v>9347</v>
      </c>
      <c r="P48" s="2">
        <v>9368</v>
      </c>
      <c r="Q48" s="2">
        <v>9522</v>
      </c>
      <c r="R48" s="2">
        <v>9586</v>
      </c>
      <c r="S48" s="2">
        <v>9557</v>
      </c>
      <c r="T48" s="2">
        <v>9559</v>
      </c>
      <c r="U48" s="2">
        <v>9616</v>
      </c>
      <c r="V48" s="2">
        <v>9602</v>
      </c>
      <c r="W48" s="2">
        <v>9646</v>
      </c>
      <c r="X48" s="2">
        <v>9560.8409260546105</v>
      </c>
      <c r="Y48" s="2">
        <v>9436.9577244277007</v>
      </c>
      <c r="Z48" s="2">
        <v>9373.1016093037906</v>
      </c>
      <c r="AA48" s="2">
        <v>9433.8861341699994</v>
      </c>
      <c r="AB48" s="2">
        <v>9554.8706978390801</v>
      </c>
      <c r="AC48" s="2">
        <v>9775.5189243729601</v>
      </c>
      <c r="AD48" s="2">
        <v>10124.0392699364</v>
      </c>
      <c r="AE48" s="2">
        <v>10416.141376760401</v>
      </c>
      <c r="AF48" s="2">
        <v>10667.663093454499</v>
      </c>
      <c r="AG48" s="2">
        <v>10852.924228862999</v>
      </c>
      <c r="AH48" s="2">
        <v>10967.6871211859</v>
      </c>
      <c r="AI48" s="2">
        <v>10994.046315927601</v>
      </c>
      <c r="AJ48" s="2">
        <v>11023.3558524736</v>
      </c>
      <c r="AK48" s="2">
        <v>11066.9880751337</v>
      </c>
      <c r="AL48" s="2">
        <v>11059.5482040646</v>
      </c>
      <c r="AM48" s="2">
        <v>11133.183669517201</v>
      </c>
      <c r="AN48" s="2">
        <v>11026.418879700601</v>
      </c>
      <c r="AO48" s="2">
        <v>10949.136622055301</v>
      </c>
      <c r="AP48" s="2">
        <v>10869.076638685199</v>
      </c>
      <c r="AQ48" s="2">
        <v>10799.7514520319</v>
      </c>
      <c r="AR48" s="2">
        <v>10689.525973851099</v>
      </c>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x14ac:dyDescent="0.25">
      <c r="A49" t="s">
        <v>99</v>
      </c>
      <c r="B49" s="2" t="s">
        <v>782</v>
      </c>
      <c r="C49" s="2" t="s">
        <v>788</v>
      </c>
      <c r="D49" s="2">
        <v>8669</v>
      </c>
      <c r="E49" s="2">
        <v>8390</v>
      </c>
      <c r="F49" s="2">
        <v>8151</v>
      </c>
      <c r="G49" s="2">
        <v>7942</v>
      </c>
      <c r="H49" s="2">
        <v>7760</v>
      </c>
      <c r="I49" s="2">
        <v>7740</v>
      </c>
      <c r="J49" s="2">
        <v>7935</v>
      </c>
      <c r="K49" s="2">
        <v>8277</v>
      </c>
      <c r="L49" s="2">
        <v>8500</v>
      </c>
      <c r="M49" s="2">
        <v>8635</v>
      </c>
      <c r="N49" s="2">
        <v>8749</v>
      </c>
      <c r="O49" s="2">
        <v>8983</v>
      </c>
      <c r="P49" s="2">
        <v>9061</v>
      </c>
      <c r="Q49" s="2">
        <v>9165</v>
      </c>
      <c r="R49" s="2">
        <v>9291</v>
      </c>
      <c r="S49" s="2">
        <v>9412</v>
      </c>
      <c r="T49" s="2">
        <v>9446</v>
      </c>
      <c r="U49" s="2">
        <v>9427</v>
      </c>
      <c r="V49" s="2">
        <v>9477</v>
      </c>
      <c r="W49" s="2">
        <v>9404</v>
      </c>
      <c r="X49" s="2">
        <v>9403.4292210704607</v>
      </c>
      <c r="Y49" s="2">
        <v>9441.4325391682705</v>
      </c>
      <c r="Z49" s="2">
        <v>9459.3413883143294</v>
      </c>
      <c r="AA49" s="2">
        <v>9386.9002820901005</v>
      </c>
      <c r="AB49" s="2">
        <v>9449.8007237352394</v>
      </c>
      <c r="AC49" s="2">
        <v>9450.6288019535405</v>
      </c>
      <c r="AD49" s="2">
        <v>9422.4505634683392</v>
      </c>
      <c r="AE49" s="2">
        <v>9436.1174923953804</v>
      </c>
      <c r="AF49" s="2">
        <v>9519.0140465886307</v>
      </c>
      <c r="AG49" s="2">
        <v>9640.4310957940706</v>
      </c>
      <c r="AH49" s="2">
        <v>9851.3482076550499</v>
      </c>
      <c r="AI49" s="2">
        <v>10167.0900256678</v>
      </c>
      <c r="AJ49" s="2">
        <v>10432.5780946592</v>
      </c>
      <c r="AK49" s="2">
        <v>10663.431281704399</v>
      </c>
      <c r="AL49" s="2">
        <v>10842.2021545199</v>
      </c>
      <c r="AM49" s="2">
        <v>10952.1076400539</v>
      </c>
      <c r="AN49" s="2">
        <v>10986.532297183099</v>
      </c>
      <c r="AO49" s="2">
        <v>11021.0635933583</v>
      </c>
      <c r="AP49" s="2">
        <v>11053.598535028899</v>
      </c>
      <c r="AQ49" s="2">
        <v>11046.5568759828</v>
      </c>
      <c r="AR49" s="2">
        <v>11092.0903314429</v>
      </c>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x14ac:dyDescent="0.25">
      <c r="A50" t="s">
        <v>99</v>
      </c>
      <c r="B50" s="2" t="s">
        <v>782</v>
      </c>
      <c r="C50" s="2" t="s">
        <v>789</v>
      </c>
      <c r="D50" s="2">
        <v>9880</v>
      </c>
      <c r="E50" s="2">
        <v>10219</v>
      </c>
      <c r="F50" s="2">
        <v>10289</v>
      </c>
      <c r="G50" s="2">
        <v>10018</v>
      </c>
      <c r="H50" s="2">
        <v>9806</v>
      </c>
      <c r="I50" s="2">
        <v>9399</v>
      </c>
      <c r="J50" s="2">
        <v>9037</v>
      </c>
      <c r="K50" s="2">
        <v>8960</v>
      </c>
      <c r="L50" s="2">
        <v>8900</v>
      </c>
      <c r="M50" s="2">
        <v>8820</v>
      </c>
      <c r="N50" s="2">
        <v>8885</v>
      </c>
      <c r="O50" s="2">
        <v>9095</v>
      </c>
      <c r="P50" s="2">
        <v>9293</v>
      </c>
      <c r="Q50" s="2">
        <v>9420</v>
      </c>
      <c r="R50" s="2">
        <v>9605</v>
      </c>
      <c r="S50" s="2">
        <v>9742</v>
      </c>
      <c r="T50" s="2">
        <v>9913</v>
      </c>
      <c r="U50" s="2">
        <v>10009</v>
      </c>
      <c r="V50" s="2">
        <v>10020</v>
      </c>
      <c r="W50" s="2">
        <v>9936</v>
      </c>
      <c r="X50" s="2">
        <v>10034.679771830501</v>
      </c>
      <c r="Y50" s="2">
        <v>10086.142818828899</v>
      </c>
      <c r="Z50" s="2">
        <v>10110.6368765507</v>
      </c>
      <c r="AA50" s="2">
        <v>10230.829994461101</v>
      </c>
      <c r="AB50" s="2">
        <v>10312.810896253</v>
      </c>
      <c r="AC50" s="2">
        <v>10307.5677602341</v>
      </c>
      <c r="AD50" s="2">
        <v>10345.325014935301</v>
      </c>
      <c r="AE50" s="2">
        <v>10389.5138071662</v>
      </c>
      <c r="AF50" s="2">
        <v>10348.891757494701</v>
      </c>
      <c r="AG50" s="2">
        <v>10383.653472088101</v>
      </c>
      <c r="AH50" s="2">
        <v>10403.972894803501</v>
      </c>
      <c r="AI50" s="2">
        <v>10406.356823152801</v>
      </c>
      <c r="AJ50" s="2">
        <v>10450.286210271601</v>
      </c>
      <c r="AK50" s="2">
        <v>10541.3783380886</v>
      </c>
      <c r="AL50" s="2">
        <v>10663.7837053684</v>
      </c>
      <c r="AM50" s="2">
        <v>10864.5765566599</v>
      </c>
      <c r="AN50" s="2">
        <v>11156.302398199499</v>
      </c>
      <c r="AO50" s="2">
        <v>11410.557873338101</v>
      </c>
      <c r="AP50" s="2">
        <v>11633.5155542419</v>
      </c>
      <c r="AQ50" s="2">
        <v>11812.1722527683</v>
      </c>
      <c r="AR50" s="2">
        <v>11923.4502060493</v>
      </c>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x14ac:dyDescent="0.25">
      <c r="A51" t="s">
        <v>99</v>
      </c>
      <c r="B51" s="2" t="s">
        <v>782</v>
      </c>
      <c r="C51" s="2" t="s">
        <v>790</v>
      </c>
      <c r="D51" s="2">
        <v>11046</v>
      </c>
      <c r="E51" s="2">
        <v>10738</v>
      </c>
      <c r="F51" s="2">
        <v>10391</v>
      </c>
      <c r="G51" s="2">
        <v>10183</v>
      </c>
      <c r="H51" s="2">
        <v>10113</v>
      </c>
      <c r="I51" s="2">
        <v>10373</v>
      </c>
      <c r="J51" s="2">
        <v>10636</v>
      </c>
      <c r="K51" s="2">
        <v>10896</v>
      </c>
      <c r="L51" s="2">
        <v>10855</v>
      </c>
      <c r="M51" s="2">
        <v>10830</v>
      </c>
      <c r="N51" s="2">
        <v>10373</v>
      </c>
      <c r="O51" s="2">
        <v>9922</v>
      </c>
      <c r="P51" s="2">
        <v>9710</v>
      </c>
      <c r="Q51" s="2">
        <v>9685</v>
      </c>
      <c r="R51" s="2">
        <v>9634</v>
      </c>
      <c r="S51" s="2">
        <v>9752</v>
      </c>
      <c r="T51" s="2">
        <v>10076</v>
      </c>
      <c r="U51" s="2">
        <v>10286</v>
      </c>
      <c r="V51" s="2">
        <v>10457</v>
      </c>
      <c r="W51" s="2">
        <v>10593</v>
      </c>
      <c r="X51" s="2">
        <v>10667.9034191235</v>
      </c>
      <c r="Y51" s="2">
        <v>10706.7085846061</v>
      </c>
      <c r="Z51" s="2">
        <v>10848.7770728592</v>
      </c>
      <c r="AA51" s="2">
        <v>10943.762186355199</v>
      </c>
      <c r="AB51" s="2">
        <v>11017.583173429701</v>
      </c>
      <c r="AC51" s="2">
        <v>11181.319508941</v>
      </c>
      <c r="AD51" s="2">
        <v>11271.298947105999</v>
      </c>
      <c r="AE51" s="2">
        <v>11311.887744788301</v>
      </c>
      <c r="AF51" s="2">
        <v>11412.837865363599</v>
      </c>
      <c r="AG51" s="2">
        <v>11465.353241798701</v>
      </c>
      <c r="AH51" s="2">
        <v>11444.193554874801</v>
      </c>
      <c r="AI51" s="2">
        <v>11465.4288490734</v>
      </c>
      <c r="AJ51" s="2">
        <v>11499.2583898922</v>
      </c>
      <c r="AK51" s="2">
        <v>11467.6360417369</v>
      </c>
      <c r="AL51" s="2">
        <v>11497.8252343448</v>
      </c>
      <c r="AM51" s="2">
        <v>11530.961818682499</v>
      </c>
      <c r="AN51" s="2">
        <v>11550.219968953599</v>
      </c>
      <c r="AO51" s="2">
        <v>11610.6968559091</v>
      </c>
      <c r="AP51" s="2">
        <v>11708.4569191313</v>
      </c>
      <c r="AQ51" s="2">
        <v>11831.215184121</v>
      </c>
      <c r="AR51" s="2">
        <v>12026.591153715501</v>
      </c>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x14ac:dyDescent="0.25">
      <c r="A52" t="s">
        <v>99</v>
      </c>
      <c r="B52" s="2" t="s">
        <v>782</v>
      </c>
      <c r="C52" s="2" t="s">
        <v>791</v>
      </c>
      <c r="D52" s="2">
        <v>11196</v>
      </c>
      <c r="E52" s="2">
        <v>11528</v>
      </c>
      <c r="F52" s="2">
        <v>11587</v>
      </c>
      <c r="G52" s="2">
        <v>11623</v>
      </c>
      <c r="H52" s="2">
        <v>11392</v>
      </c>
      <c r="I52" s="2">
        <v>11095</v>
      </c>
      <c r="J52" s="2">
        <v>10798</v>
      </c>
      <c r="K52" s="2">
        <v>10586</v>
      </c>
      <c r="L52" s="2">
        <v>10567</v>
      </c>
      <c r="M52" s="2">
        <v>10701</v>
      </c>
      <c r="N52" s="2">
        <v>11072</v>
      </c>
      <c r="O52" s="2">
        <v>11383</v>
      </c>
      <c r="P52" s="2">
        <v>11516</v>
      </c>
      <c r="Q52" s="2">
        <v>11396</v>
      </c>
      <c r="R52" s="2">
        <v>11338</v>
      </c>
      <c r="S52" s="2">
        <v>10988</v>
      </c>
      <c r="T52" s="2">
        <v>10624</v>
      </c>
      <c r="U52" s="2">
        <v>10430</v>
      </c>
      <c r="V52" s="2">
        <v>10418</v>
      </c>
      <c r="W52" s="2">
        <v>10432</v>
      </c>
      <c r="X52" s="2">
        <v>10434.2991985752</v>
      </c>
      <c r="Y52" s="2">
        <v>10676.581191814499</v>
      </c>
      <c r="Z52" s="2">
        <v>10824.3986052036</v>
      </c>
      <c r="AA52" s="2">
        <v>11011.034456994301</v>
      </c>
      <c r="AB52" s="2">
        <v>11248.6624010143</v>
      </c>
      <c r="AC52" s="2">
        <v>11417.4205201682</v>
      </c>
      <c r="AD52" s="2">
        <v>11540.9993034526</v>
      </c>
      <c r="AE52" s="2">
        <v>11713.1503844291</v>
      </c>
      <c r="AF52" s="2">
        <v>11840.3773736803</v>
      </c>
      <c r="AG52" s="2">
        <v>11937.1344502174</v>
      </c>
      <c r="AH52" s="2">
        <v>12098.934469121799</v>
      </c>
      <c r="AI52" s="2">
        <v>12184.4138536789</v>
      </c>
      <c r="AJ52" s="2">
        <v>12219.1772400134</v>
      </c>
      <c r="AK52" s="2">
        <v>12300.172517077401</v>
      </c>
      <c r="AL52" s="2">
        <v>12338.6257840298</v>
      </c>
      <c r="AM52" s="2">
        <v>12312.823549246001</v>
      </c>
      <c r="AN52" s="2">
        <v>12327.641478481901</v>
      </c>
      <c r="AO52" s="2">
        <v>12354.2412900659</v>
      </c>
      <c r="AP52" s="2">
        <v>12327.805439978099</v>
      </c>
      <c r="AQ52" s="2">
        <v>12356.5213006093</v>
      </c>
      <c r="AR52" s="2">
        <v>12396.4598812896</v>
      </c>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x14ac:dyDescent="0.25">
      <c r="A53" t="s">
        <v>99</v>
      </c>
      <c r="B53" s="2" t="s">
        <v>782</v>
      </c>
      <c r="C53" s="2" t="s">
        <v>792</v>
      </c>
      <c r="D53" s="2">
        <v>9899</v>
      </c>
      <c r="E53" s="2">
        <v>10181</v>
      </c>
      <c r="F53" s="2">
        <v>10455</v>
      </c>
      <c r="G53" s="2">
        <v>10653</v>
      </c>
      <c r="H53" s="2">
        <v>10920</v>
      </c>
      <c r="I53" s="2">
        <v>11205</v>
      </c>
      <c r="J53" s="2">
        <v>11487</v>
      </c>
      <c r="K53" s="2">
        <v>11662</v>
      </c>
      <c r="L53" s="2">
        <v>11732</v>
      </c>
      <c r="M53" s="2">
        <v>11533</v>
      </c>
      <c r="N53" s="2">
        <v>11240</v>
      </c>
      <c r="O53" s="2">
        <v>10982</v>
      </c>
      <c r="P53" s="2">
        <v>10803</v>
      </c>
      <c r="Q53" s="2">
        <v>10855</v>
      </c>
      <c r="R53" s="2">
        <v>10977</v>
      </c>
      <c r="S53" s="2">
        <v>11402</v>
      </c>
      <c r="T53" s="2">
        <v>11673</v>
      </c>
      <c r="U53" s="2">
        <v>11888</v>
      </c>
      <c r="V53" s="2">
        <v>11781</v>
      </c>
      <c r="W53" s="2">
        <v>11721</v>
      </c>
      <c r="X53" s="2">
        <v>11327.8645943999</v>
      </c>
      <c r="Y53" s="2">
        <v>10916.8550151335</v>
      </c>
      <c r="Z53" s="2">
        <v>10697.1633884292</v>
      </c>
      <c r="AA53" s="2">
        <v>10648.1864744794</v>
      </c>
      <c r="AB53" s="2">
        <v>10648.6275996806</v>
      </c>
      <c r="AC53" s="2">
        <v>10733.2936744896</v>
      </c>
      <c r="AD53" s="2">
        <v>11003.391418094199</v>
      </c>
      <c r="AE53" s="2">
        <v>11222.8031523298</v>
      </c>
      <c r="AF53" s="2">
        <v>11465.667186507901</v>
      </c>
      <c r="AG53" s="2">
        <v>11727.726644550799</v>
      </c>
      <c r="AH53" s="2">
        <v>11914.752384211501</v>
      </c>
      <c r="AI53" s="2">
        <v>12057.7277634406</v>
      </c>
      <c r="AJ53" s="2">
        <v>12228.133714909</v>
      </c>
      <c r="AK53" s="2">
        <v>12362.666525154</v>
      </c>
      <c r="AL53" s="2">
        <v>12470.914040481801</v>
      </c>
      <c r="AM53" s="2">
        <v>12627.9097965525</v>
      </c>
      <c r="AN53" s="2">
        <v>12710.5765919309</v>
      </c>
      <c r="AO53" s="2">
        <v>12742.461962666701</v>
      </c>
      <c r="AP53" s="2">
        <v>12811.3133149152</v>
      </c>
      <c r="AQ53" s="2">
        <v>12840.912589740101</v>
      </c>
      <c r="AR53" s="2">
        <v>12813.7853325252</v>
      </c>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x14ac:dyDescent="0.25">
      <c r="A54" t="s">
        <v>99</v>
      </c>
      <c r="B54" s="2" t="s">
        <v>782</v>
      </c>
      <c r="C54" s="2" t="s">
        <v>793</v>
      </c>
      <c r="D54" s="2">
        <v>9261</v>
      </c>
      <c r="E54" s="2">
        <v>9186</v>
      </c>
      <c r="F54" s="2">
        <v>9245</v>
      </c>
      <c r="G54" s="2">
        <v>9387</v>
      </c>
      <c r="H54" s="2">
        <v>9603</v>
      </c>
      <c r="I54" s="2">
        <v>9902</v>
      </c>
      <c r="J54" s="2">
        <v>10188</v>
      </c>
      <c r="K54" s="2">
        <v>10544</v>
      </c>
      <c r="L54" s="2">
        <v>10778</v>
      </c>
      <c r="M54" s="2">
        <v>11016</v>
      </c>
      <c r="N54" s="2">
        <v>11295</v>
      </c>
      <c r="O54" s="2">
        <v>11560</v>
      </c>
      <c r="P54" s="2">
        <v>11676</v>
      </c>
      <c r="Q54" s="2">
        <v>11734</v>
      </c>
      <c r="R54" s="2">
        <v>11627</v>
      </c>
      <c r="S54" s="2">
        <v>11344</v>
      </c>
      <c r="T54" s="2">
        <v>11089</v>
      </c>
      <c r="U54" s="2">
        <v>10870</v>
      </c>
      <c r="V54" s="2">
        <v>10980</v>
      </c>
      <c r="W54" s="2">
        <v>11058</v>
      </c>
      <c r="X54" s="2">
        <v>11427.6701217913</v>
      </c>
      <c r="Y54" s="2">
        <v>11639.675186799999</v>
      </c>
      <c r="Z54" s="2">
        <v>11791.754322963099</v>
      </c>
      <c r="AA54" s="2">
        <v>11676.771159087601</v>
      </c>
      <c r="AB54" s="2">
        <v>11563.9274851337</v>
      </c>
      <c r="AC54" s="2">
        <v>11237.2180817755</v>
      </c>
      <c r="AD54" s="2">
        <v>10887.4996784505</v>
      </c>
      <c r="AE54" s="2">
        <v>10693.754569267499</v>
      </c>
      <c r="AF54" s="2">
        <v>10655.281523084701</v>
      </c>
      <c r="AG54" s="2">
        <v>10685.453765103999</v>
      </c>
      <c r="AH54" s="2">
        <v>10792.933638843901</v>
      </c>
      <c r="AI54" s="2">
        <v>11058.759044022199</v>
      </c>
      <c r="AJ54" s="2">
        <v>11301.4396588823</v>
      </c>
      <c r="AK54" s="2">
        <v>11561.409017092399</v>
      </c>
      <c r="AL54" s="2">
        <v>11830.6652824596</v>
      </c>
      <c r="AM54" s="2">
        <v>12022.4469342312</v>
      </c>
      <c r="AN54" s="2">
        <v>12171.664318020499</v>
      </c>
      <c r="AO54" s="2">
        <v>12336.5695797228</v>
      </c>
      <c r="AP54" s="2">
        <v>12471.4463955264</v>
      </c>
      <c r="AQ54" s="2">
        <v>12584.4156500095</v>
      </c>
      <c r="AR54" s="2">
        <v>12734.7247467041</v>
      </c>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x14ac:dyDescent="0.25">
      <c r="A55" t="s">
        <v>99</v>
      </c>
      <c r="B55" s="2" t="s">
        <v>782</v>
      </c>
      <c r="C55" s="2" t="s">
        <v>794</v>
      </c>
      <c r="D55" s="2">
        <v>7715</v>
      </c>
      <c r="E55" s="2">
        <v>8436</v>
      </c>
      <c r="F55" s="2">
        <v>8974</v>
      </c>
      <c r="G55" s="2">
        <v>9125</v>
      </c>
      <c r="H55" s="2">
        <v>9336</v>
      </c>
      <c r="I55" s="2">
        <v>9438</v>
      </c>
      <c r="J55" s="2">
        <v>9332</v>
      </c>
      <c r="K55" s="2">
        <v>9471</v>
      </c>
      <c r="L55" s="2">
        <v>9649</v>
      </c>
      <c r="M55" s="2">
        <v>9859</v>
      </c>
      <c r="N55" s="2">
        <v>10154</v>
      </c>
      <c r="O55" s="2">
        <v>10511</v>
      </c>
      <c r="P55" s="2">
        <v>10765</v>
      </c>
      <c r="Q55" s="2">
        <v>10991</v>
      </c>
      <c r="R55" s="2">
        <v>11250</v>
      </c>
      <c r="S55" s="2">
        <v>11529</v>
      </c>
      <c r="T55" s="2">
        <v>11753</v>
      </c>
      <c r="U55" s="2">
        <v>11833</v>
      </c>
      <c r="V55" s="2">
        <v>11797</v>
      </c>
      <c r="W55" s="2">
        <v>11652</v>
      </c>
      <c r="X55" s="2">
        <v>11307.0091273952</v>
      </c>
      <c r="Y55" s="2">
        <v>11023.2717808124</v>
      </c>
      <c r="Z55" s="2">
        <v>10765.779557690999</v>
      </c>
      <c r="AA55" s="2">
        <v>10780.0575437562</v>
      </c>
      <c r="AB55" s="2">
        <v>10857.354753494101</v>
      </c>
      <c r="AC55" s="2">
        <v>11210.3977283636</v>
      </c>
      <c r="AD55" s="2">
        <v>11448.7147857992</v>
      </c>
      <c r="AE55" s="2">
        <v>11603.8902533897</v>
      </c>
      <c r="AF55" s="2">
        <v>11521.169037961299</v>
      </c>
      <c r="AG55" s="2">
        <v>11426.719121587799</v>
      </c>
      <c r="AH55" s="2">
        <v>11130.999651351</v>
      </c>
      <c r="AI55" s="2">
        <v>10810.4018888882</v>
      </c>
      <c r="AJ55" s="2">
        <v>10631.0789898812</v>
      </c>
      <c r="AK55" s="2">
        <v>10597.930861193299</v>
      </c>
      <c r="AL55" s="2">
        <v>10645.2404231364</v>
      </c>
      <c r="AM55" s="2">
        <v>10767.2800178338</v>
      </c>
      <c r="AN55" s="2">
        <v>11027.7768523467</v>
      </c>
      <c r="AO55" s="2">
        <v>11282.584457687501</v>
      </c>
      <c r="AP55" s="2">
        <v>11550.801342470801</v>
      </c>
      <c r="AQ55" s="2">
        <v>11820.7795921777</v>
      </c>
      <c r="AR55" s="2">
        <v>12014.3231197198</v>
      </c>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x14ac:dyDescent="0.25">
      <c r="A56" t="s">
        <v>99</v>
      </c>
      <c r="B56" s="2" t="s">
        <v>782</v>
      </c>
      <c r="C56" s="2" t="s">
        <v>795</v>
      </c>
      <c r="D56" s="2">
        <v>6950</v>
      </c>
      <c r="E56" s="2">
        <v>7232</v>
      </c>
      <c r="F56" s="2">
        <v>7351</v>
      </c>
      <c r="G56" s="2">
        <v>7557</v>
      </c>
      <c r="H56" s="2">
        <v>7929</v>
      </c>
      <c r="I56" s="2">
        <v>8254</v>
      </c>
      <c r="J56" s="2">
        <v>8807</v>
      </c>
      <c r="K56" s="2">
        <v>9445</v>
      </c>
      <c r="L56" s="2">
        <v>9665</v>
      </c>
      <c r="M56" s="2">
        <v>9856</v>
      </c>
      <c r="N56" s="2">
        <v>10040</v>
      </c>
      <c r="O56" s="2">
        <v>9865</v>
      </c>
      <c r="P56" s="2">
        <v>9918</v>
      </c>
      <c r="Q56" s="2">
        <v>10036</v>
      </c>
      <c r="R56" s="2">
        <v>10240</v>
      </c>
      <c r="S56" s="2">
        <v>10553</v>
      </c>
      <c r="T56" s="2">
        <v>10765</v>
      </c>
      <c r="U56" s="2">
        <v>11001</v>
      </c>
      <c r="V56" s="2">
        <v>11264</v>
      </c>
      <c r="W56" s="2">
        <v>11446</v>
      </c>
      <c r="X56" s="2">
        <v>11552.296225976799</v>
      </c>
      <c r="Y56" s="2">
        <v>11715.3736035486</v>
      </c>
      <c r="Z56" s="2">
        <v>11741.359116735401</v>
      </c>
      <c r="AA56" s="2">
        <v>11699.410586805299</v>
      </c>
      <c r="AB56" s="2">
        <v>11482.550901681399</v>
      </c>
      <c r="AC56" s="2">
        <v>11210.740356915599</v>
      </c>
      <c r="AD56" s="2">
        <v>10974.6650173055</v>
      </c>
      <c r="AE56" s="2">
        <v>10770.261831022999</v>
      </c>
      <c r="AF56" s="2">
        <v>10783.755896988099</v>
      </c>
      <c r="AG56" s="2">
        <v>10871.629751996101</v>
      </c>
      <c r="AH56" s="2">
        <v>11204.135737151701</v>
      </c>
      <c r="AI56" s="2">
        <v>11454.1937414187</v>
      </c>
      <c r="AJ56" s="2">
        <v>11610.1158322134</v>
      </c>
      <c r="AK56" s="2">
        <v>11550.6891246911</v>
      </c>
      <c r="AL56" s="2">
        <v>11470.795963775799</v>
      </c>
      <c r="AM56" s="2">
        <v>11197.458210290801</v>
      </c>
      <c r="AN56" s="2">
        <v>10898.9394387598</v>
      </c>
      <c r="AO56" s="2">
        <v>10731.582118317399</v>
      </c>
      <c r="AP56" s="2">
        <v>10702.6585645304</v>
      </c>
      <c r="AQ56" s="2">
        <v>10764.184343015901</v>
      </c>
      <c r="AR56" s="2">
        <v>10899.438715680601</v>
      </c>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x14ac:dyDescent="0.25">
      <c r="A57" t="s">
        <v>99</v>
      </c>
      <c r="B57" s="2" t="s">
        <v>782</v>
      </c>
      <c r="C57" s="2" t="s">
        <v>796</v>
      </c>
      <c r="D57" s="2">
        <v>6931</v>
      </c>
      <c r="E57" s="2">
        <v>6931</v>
      </c>
      <c r="F57" s="2">
        <v>6971</v>
      </c>
      <c r="G57" s="2">
        <v>7060</v>
      </c>
      <c r="H57" s="2">
        <v>7089</v>
      </c>
      <c r="I57" s="2">
        <v>7305</v>
      </c>
      <c r="J57" s="2">
        <v>7481</v>
      </c>
      <c r="K57" s="2">
        <v>7668</v>
      </c>
      <c r="L57" s="2">
        <v>8016</v>
      </c>
      <c r="M57" s="2">
        <v>8518</v>
      </c>
      <c r="N57" s="2">
        <v>8852</v>
      </c>
      <c r="O57" s="2">
        <v>9344</v>
      </c>
      <c r="P57" s="2">
        <v>9781</v>
      </c>
      <c r="Q57" s="2">
        <v>9985</v>
      </c>
      <c r="R57" s="2">
        <v>10236</v>
      </c>
      <c r="S57" s="2">
        <v>10403</v>
      </c>
      <c r="T57" s="2">
        <v>10224</v>
      </c>
      <c r="U57" s="2">
        <v>10175</v>
      </c>
      <c r="V57" s="2">
        <v>10198</v>
      </c>
      <c r="W57" s="2">
        <v>10332</v>
      </c>
      <c r="X57" s="2">
        <v>10647.873465162</v>
      </c>
      <c r="Y57" s="2">
        <v>10788.735057654199</v>
      </c>
      <c r="Z57" s="2">
        <v>10953.5421341152</v>
      </c>
      <c r="AA57" s="2">
        <v>11124.203253956601</v>
      </c>
      <c r="AB57" s="2">
        <v>11308.7035462602</v>
      </c>
      <c r="AC57" s="2">
        <v>11457.3172235899</v>
      </c>
      <c r="AD57" s="2">
        <v>11639.3491602676</v>
      </c>
      <c r="AE57" s="2">
        <v>11696.9715653641</v>
      </c>
      <c r="AF57" s="2">
        <v>11686.6956022451</v>
      </c>
      <c r="AG57" s="2">
        <v>11502.0945110298</v>
      </c>
      <c r="AH57" s="2">
        <v>11272.827258658201</v>
      </c>
      <c r="AI57" s="2">
        <v>11064.5667195269</v>
      </c>
      <c r="AJ57" s="2">
        <v>10892.0552642928</v>
      </c>
      <c r="AK57" s="2">
        <v>10907.828121348601</v>
      </c>
      <c r="AL57" s="2">
        <v>11008.4477920998</v>
      </c>
      <c r="AM57" s="2">
        <v>11332.339785169401</v>
      </c>
      <c r="AN57" s="2">
        <v>11593.9515653092</v>
      </c>
      <c r="AO57" s="2">
        <v>11753.6935797815</v>
      </c>
      <c r="AP57" s="2">
        <v>11713.1139369988</v>
      </c>
      <c r="AQ57" s="2">
        <v>11643.6258538409</v>
      </c>
      <c r="AR57" s="2">
        <v>11386.159210801099</v>
      </c>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x14ac:dyDescent="0.25">
      <c r="A58" t="s">
        <v>99</v>
      </c>
      <c r="B58" s="2" t="s">
        <v>782</v>
      </c>
      <c r="C58" s="2" t="s">
        <v>797</v>
      </c>
      <c r="D58" s="2">
        <v>7316</v>
      </c>
      <c r="E58" s="2">
        <v>7170</v>
      </c>
      <c r="F58" s="2">
        <v>6934</v>
      </c>
      <c r="G58" s="2">
        <v>6792</v>
      </c>
      <c r="H58" s="2">
        <v>6740</v>
      </c>
      <c r="I58" s="2">
        <v>6651</v>
      </c>
      <c r="J58" s="2">
        <v>6706</v>
      </c>
      <c r="K58" s="2">
        <v>6804</v>
      </c>
      <c r="L58" s="2">
        <v>6925</v>
      </c>
      <c r="M58" s="2">
        <v>6962</v>
      </c>
      <c r="N58" s="2">
        <v>7207</v>
      </c>
      <c r="O58" s="2">
        <v>7430</v>
      </c>
      <c r="P58" s="2">
        <v>7654</v>
      </c>
      <c r="Q58" s="2">
        <v>7945</v>
      </c>
      <c r="R58" s="2">
        <v>8266</v>
      </c>
      <c r="S58" s="2">
        <v>8536</v>
      </c>
      <c r="T58" s="2">
        <v>9016</v>
      </c>
      <c r="U58" s="2">
        <v>9526</v>
      </c>
      <c r="V58" s="2">
        <v>9763</v>
      </c>
      <c r="W58" s="2">
        <v>10079</v>
      </c>
      <c r="X58" s="2">
        <v>10046.9999913093</v>
      </c>
      <c r="Y58" s="2">
        <v>9877.9409468186295</v>
      </c>
      <c r="Z58" s="2">
        <v>9900.8656162745501</v>
      </c>
      <c r="AA58" s="2">
        <v>10014.5512733664</v>
      </c>
      <c r="AB58" s="2">
        <v>10085.0855391328</v>
      </c>
      <c r="AC58" s="2">
        <v>10384.4881234647</v>
      </c>
      <c r="AD58" s="2">
        <v>10555.516066172901</v>
      </c>
      <c r="AE58" s="2">
        <v>10735.7129334776</v>
      </c>
      <c r="AF58" s="2">
        <v>10924.806097761</v>
      </c>
      <c r="AG58" s="2">
        <v>11118.792594904</v>
      </c>
      <c r="AH58" s="2">
        <v>11288.7930187519</v>
      </c>
      <c r="AI58" s="2">
        <v>11479.190372086099</v>
      </c>
      <c r="AJ58" s="2">
        <v>11559.4214791577</v>
      </c>
      <c r="AK58" s="2">
        <v>11572.609906743301</v>
      </c>
      <c r="AL58" s="2">
        <v>11413.6305618892</v>
      </c>
      <c r="AM58" s="2">
        <v>11217.9788831929</v>
      </c>
      <c r="AN58" s="2">
        <v>11034.543275217</v>
      </c>
      <c r="AO58" s="2">
        <v>10890.3217152008</v>
      </c>
      <c r="AP58" s="2">
        <v>10912.633218163701</v>
      </c>
      <c r="AQ58" s="2">
        <v>11024.821873848199</v>
      </c>
      <c r="AR58" s="2">
        <v>11346.1098175425</v>
      </c>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x14ac:dyDescent="0.25">
      <c r="A59" t="s">
        <v>99</v>
      </c>
      <c r="B59" s="2" t="s">
        <v>782</v>
      </c>
      <c r="C59" s="2" t="s">
        <v>798</v>
      </c>
      <c r="D59" s="2">
        <v>6536</v>
      </c>
      <c r="E59" s="2">
        <v>6514</v>
      </c>
      <c r="F59" s="2">
        <v>6653</v>
      </c>
      <c r="G59" s="2">
        <v>6663</v>
      </c>
      <c r="H59" s="2">
        <v>6681</v>
      </c>
      <c r="I59" s="2">
        <v>6664</v>
      </c>
      <c r="J59" s="2">
        <v>6578</v>
      </c>
      <c r="K59" s="2">
        <v>6342</v>
      </c>
      <c r="L59" s="2">
        <v>6260</v>
      </c>
      <c r="M59" s="2">
        <v>6235</v>
      </c>
      <c r="N59" s="2">
        <v>6187</v>
      </c>
      <c r="O59" s="2">
        <v>6171</v>
      </c>
      <c r="P59" s="2">
        <v>6226</v>
      </c>
      <c r="Q59" s="2">
        <v>6380</v>
      </c>
      <c r="R59" s="2">
        <v>6411</v>
      </c>
      <c r="S59" s="2">
        <v>6600</v>
      </c>
      <c r="T59" s="2">
        <v>6846</v>
      </c>
      <c r="U59" s="2">
        <v>6976</v>
      </c>
      <c r="V59" s="2">
        <v>7191</v>
      </c>
      <c r="W59" s="2">
        <v>7529</v>
      </c>
      <c r="X59" s="2">
        <v>7886.7684944558496</v>
      </c>
      <c r="Y59" s="2">
        <v>8397.7457142384392</v>
      </c>
      <c r="Z59" s="2">
        <v>8823.7587829944405</v>
      </c>
      <c r="AA59" s="2">
        <v>9050.7031537628609</v>
      </c>
      <c r="AB59" s="2">
        <v>9364.9993645413997</v>
      </c>
      <c r="AC59" s="2">
        <v>9395.9383865577893</v>
      </c>
      <c r="AD59" s="2">
        <v>9285.1127485767392</v>
      </c>
      <c r="AE59" s="2">
        <v>9352.1014624337695</v>
      </c>
      <c r="AF59" s="2">
        <v>9487.1028870798109</v>
      </c>
      <c r="AG59" s="2">
        <v>9587.6814960990705</v>
      </c>
      <c r="AH59" s="2">
        <v>9862.89695349678</v>
      </c>
      <c r="AI59" s="2">
        <v>10043.118444214801</v>
      </c>
      <c r="AJ59" s="2">
        <v>10227.6417064454</v>
      </c>
      <c r="AK59" s="2">
        <v>10424.171342133401</v>
      </c>
      <c r="AL59" s="2">
        <v>10625.5826077319</v>
      </c>
      <c r="AM59" s="2">
        <v>10811.197263659</v>
      </c>
      <c r="AN59" s="2">
        <v>11006.155685636</v>
      </c>
      <c r="AO59" s="2">
        <v>11103.9672402591</v>
      </c>
      <c r="AP59" s="2">
        <v>11137.238240561999</v>
      </c>
      <c r="AQ59" s="2">
        <v>11005.4289094265</v>
      </c>
      <c r="AR59" s="2">
        <v>10842.752957638901</v>
      </c>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x14ac:dyDescent="0.25">
      <c r="A60" t="s">
        <v>99</v>
      </c>
      <c r="B60" s="2" t="s">
        <v>782</v>
      </c>
      <c r="C60" s="2" t="s">
        <v>799</v>
      </c>
      <c r="D60" s="2">
        <v>4795</v>
      </c>
      <c r="E60" s="2">
        <v>4896</v>
      </c>
      <c r="F60" s="2">
        <v>4996</v>
      </c>
      <c r="G60" s="2">
        <v>5150</v>
      </c>
      <c r="H60" s="2">
        <v>5272</v>
      </c>
      <c r="I60" s="2">
        <v>5325</v>
      </c>
      <c r="J60" s="2">
        <v>5425</v>
      </c>
      <c r="K60" s="2">
        <v>5573</v>
      </c>
      <c r="L60" s="2">
        <v>5600</v>
      </c>
      <c r="M60" s="2">
        <v>5613</v>
      </c>
      <c r="N60" s="2">
        <v>5611</v>
      </c>
      <c r="O60" s="2">
        <v>5535</v>
      </c>
      <c r="P60" s="2">
        <v>5324</v>
      </c>
      <c r="Q60" s="2">
        <v>5227</v>
      </c>
      <c r="R60" s="2">
        <v>5174</v>
      </c>
      <c r="S60" s="2">
        <v>5142</v>
      </c>
      <c r="T60" s="2">
        <v>5082</v>
      </c>
      <c r="U60" s="2">
        <v>5089</v>
      </c>
      <c r="V60" s="2">
        <v>5210</v>
      </c>
      <c r="W60" s="2">
        <v>5241</v>
      </c>
      <c r="X60" s="2">
        <v>5389.6481949602003</v>
      </c>
      <c r="Y60" s="2">
        <v>5698.3140787645298</v>
      </c>
      <c r="Z60" s="2">
        <v>5922.9240378653103</v>
      </c>
      <c r="AA60" s="2">
        <v>6154.5617413320497</v>
      </c>
      <c r="AB60" s="2">
        <v>6459.1767080050004</v>
      </c>
      <c r="AC60" s="2">
        <v>6794.7350641676903</v>
      </c>
      <c r="AD60" s="2">
        <v>7278.8912204231701</v>
      </c>
      <c r="AE60" s="2">
        <v>7666.2894189982198</v>
      </c>
      <c r="AF60" s="2">
        <v>7880.6434834704296</v>
      </c>
      <c r="AG60" s="2">
        <v>8162.7968955980296</v>
      </c>
      <c r="AH60" s="2">
        <v>8226.9384149673097</v>
      </c>
      <c r="AI60" s="2">
        <v>8169.3896064843002</v>
      </c>
      <c r="AJ60" s="2">
        <v>8267.3434169575994</v>
      </c>
      <c r="AK60" s="2">
        <v>8413.2617635595307</v>
      </c>
      <c r="AL60" s="2">
        <v>8536.7270856885898</v>
      </c>
      <c r="AM60" s="2">
        <v>8782.5449740341301</v>
      </c>
      <c r="AN60" s="2">
        <v>8961.4038615266509</v>
      </c>
      <c r="AO60" s="2">
        <v>9145.0498354577594</v>
      </c>
      <c r="AP60" s="2">
        <v>9340.0367694483302</v>
      </c>
      <c r="AQ60" s="2">
        <v>9542.9835633451003</v>
      </c>
      <c r="AR60" s="2">
        <v>9737.2812043276208</v>
      </c>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x14ac:dyDescent="0.25">
      <c r="A61" t="s">
        <v>99</v>
      </c>
      <c r="B61" s="2" t="s">
        <v>782</v>
      </c>
      <c r="C61" s="2" t="s">
        <v>800</v>
      </c>
      <c r="D61" s="2">
        <v>3569</v>
      </c>
      <c r="E61" s="2">
        <v>3832</v>
      </c>
      <c r="F61" s="2">
        <v>4041</v>
      </c>
      <c r="G61" s="2">
        <v>4187</v>
      </c>
      <c r="H61" s="2">
        <v>4412</v>
      </c>
      <c r="I61" s="2">
        <v>4575</v>
      </c>
      <c r="J61" s="2">
        <v>4851</v>
      </c>
      <c r="K61" s="2">
        <v>5113</v>
      </c>
      <c r="L61" s="2">
        <v>5348</v>
      </c>
      <c r="M61" s="2">
        <v>5620</v>
      </c>
      <c r="N61" s="2">
        <v>5837</v>
      </c>
      <c r="O61" s="2">
        <v>6008</v>
      </c>
      <c r="P61" s="2">
        <v>6221</v>
      </c>
      <c r="Q61" s="2">
        <v>6332</v>
      </c>
      <c r="R61" s="2">
        <v>6367</v>
      </c>
      <c r="S61" s="2">
        <v>6343</v>
      </c>
      <c r="T61" s="2">
        <v>6369</v>
      </c>
      <c r="U61" s="2">
        <v>6427</v>
      </c>
      <c r="V61" s="2">
        <v>6344</v>
      </c>
      <c r="W61" s="2">
        <v>6424</v>
      </c>
      <c r="X61" s="2">
        <v>6444.1367505807202</v>
      </c>
      <c r="Y61" s="2">
        <v>6429.9962575018999</v>
      </c>
      <c r="Z61" s="2">
        <v>6477.6862946195297</v>
      </c>
      <c r="AA61" s="2">
        <v>6580.2326681345203</v>
      </c>
      <c r="AB61" s="2">
        <v>6670.7563216010903</v>
      </c>
      <c r="AC61" s="2">
        <v>6823.0390524575596</v>
      </c>
      <c r="AD61" s="2">
        <v>7074.4642959282301</v>
      </c>
      <c r="AE61" s="2">
        <v>7304.8452118689902</v>
      </c>
      <c r="AF61" s="2">
        <v>7583.9031725639898</v>
      </c>
      <c r="AG61" s="2">
        <v>7896.0701564103401</v>
      </c>
      <c r="AH61" s="2">
        <v>8268.8766103513899</v>
      </c>
      <c r="AI61" s="2">
        <v>8831.1904092089899</v>
      </c>
      <c r="AJ61" s="2">
        <v>9277.9997134970508</v>
      </c>
      <c r="AK61" s="2">
        <v>9618.3451374351207</v>
      </c>
      <c r="AL61" s="2">
        <v>10022.6432611572</v>
      </c>
      <c r="AM61" s="2">
        <v>10305.3186466179</v>
      </c>
      <c r="AN61" s="2">
        <v>10632.3270469457</v>
      </c>
      <c r="AO61" s="2">
        <v>10987.2020108991</v>
      </c>
      <c r="AP61" s="2">
        <v>11293.796351180201</v>
      </c>
      <c r="AQ61" s="2">
        <v>11629.8939504097</v>
      </c>
      <c r="AR61" s="2">
        <v>11964.4713109116</v>
      </c>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x14ac:dyDescent="0.25">
      <c r="A62" t="s">
        <v>99</v>
      </c>
      <c r="B62" s="2" t="s">
        <v>801</v>
      </c>
      <c r="C62" s="2" t="s">
        <v>783</v>
      </c>
      <c r="D62" s="2">
        <v>10016</v>
      </c>
      <c r="E62" s="2">
        <v>9765</v>
      </c>
      <c r="F62" s="2">
        <v>9616</v>
      </c>
      <c r="G62" s="2">
        <v>9502</v>
      </c>
      <c r="H62" s="2">
        <v>9507</v>
      </c>
      <c r="I62" s="2">
        <v>9629</v>
      </c>
      <c r="J62" s="2">
        <v>9856</v>
      </c>
      <c r="K62" s="2">
        <v>10100</v>
      </c>
      <c r="L62" s="2">
        <v>10327</v>
      </c>
      <c r="M62" s="2">
        <v>10466</v>
      </c>
      <c r="N62" s="2">
        <v>10415</v>
      </c>
      <c r="O62" s="2">
        <v>10501</v>
      </c>
      <c r="P62" s="2">
        <v>10559</v>
      </c>
      <c r="Q62" s="2">
        <v>10549</v>
      </c>
      <c r="R62" s="2">
        <v>10670</v>
      </c>
      <c r="S62" s="2">
        <v>10781</v>
      </c>
      <c r="T62" s="2">
        <v>10688</v>
      </c>
      <c r="U62" s="2">
        <v>10665</v>
      </c>
      <c r="V62" s="2">
        <v>10605</v>
      </c>
      <c r="W62" s="2">
        <v>10477</v>
      </c>
      <c r="X62" s="2">
        <v>10104.157591618001</v>
      </c>
      <c r="Y62" s="2">
        <v>10020.0382170391</v>
      </c>
      <c r="Z62" s="2">
        <v>9992.40363265216</v>
      </c>
      <c r="AA62" s="2">
        <v>10029.763230946701</v>
      </c>
      <c r="AB62" s="2">
        <v>10072.925733268299</v>
      </c>
      <c r="AC62" s="2">
        <v>10205.6442738309</v>
      </c>
      <c r="AD62" s="2">
        <v>10365.0422574487</v>
      </c>
      <c r="AE62" s="2">
        <v>10415.4149458264</v>
      </c>
      <c r="AF62" s="2">
        <v>10412.6622920676</v>
      </c>
      <c r="AG62" s="2">
        <v>10406.9614668383</v>
      </c>
      <c r="AH62" s="2">
        <v>10414.499872832999</v>
      </c>
      <c r="AI62" s="2">
        <v>10439.989647045701</v>
      </c>
      <c r="AJ62" s="2">
        <v>10491.0447378315</v>
      </c>
      <c r="AK62" s="2">
        <v>10562.9557564439</v>
      </c>
      <c r="AL62" s="2">
        <v>10649.252891909</v>
      </c>
      <c r="AM62" s="2">
        <v>10745.274163320901</v>
      </c>
      <c r="AN62" s="2">
        <v>10849.4319282665</v>
      </c>
      <c r="AO62" s="2">
        <v>10954.584578977599</v>
      </c>
      <c r="AP62" s="2">
        <v>11058.4275376367</v>
      </c>
      <c r="AQ62" s="2">
        <v>11158.406182807101</v>
      </c>
      <c r="AR62" s="2">
        <v>11252.1752030886</v>
      </c>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x14ac:dyDescent="0.25">
      <c r="A63" t="s">
        <v>99</v>
      </c>
      <c r="B63" s="2" t="s">
        <v>801</v>
      </c>
      <c r="C63" s="2" t="s">
        <v>784</v>
      </c>
      <c r="D63" s="2">
        <v>11205</v>
      </c>
      <c r="E63" s="2">
        <v>11061</v>
      </c>
      <c r="F63" s="2">
        <v>10911</v>
      </c>
      <c r="G63" s="2">
        <v>10704</v>
      </c>
      <c r="H63" s="2">
        <v>10482</v>
      </c>
      <c r="I63" s="2">
        <v>10274</v>
      </c>
      <c r="J63" s="2">
        <v>10159</v>
      </c>
      <c r="K63" s="2">
        <v>10231</v>
      </c>
      <c r="L63" s="2">
        <v>10264</v>
      </c>
      <c r="M63" s="2">
        <v>10418</v>
      </c>
      <c r="N63" s="2">
        <v>10561</v>
      </c>
      <c r="O63" s="2">
        <v>10684</v>
      </c>
      <c r="P63" s="2">
        <v>10888</v>
      </c>
      <c r="Q63" s="2">
        <v>11092</v>
      </c>
      <c r="R63" s="2">
        <v>11216</v>
      </c>
      <c r="S63" s="2">
        <v>11311</v>
      </c>
      <c r="T63" s="2">
        <v>11353</v>
      </c>
      <c r="U63" s="2">
        <v>11358</v>
      </c>
      <c r="V63" s="2">
        <v>11304</v>
      </c>
      <c r="W63" s="2">
        <v>11345</v>
      </c>
      <c r="X63" s="2">
        <v>11515.143158009199</v>
      </c>
      <c r="Y63" s="2">
        <v>11412.515988638899</v>
      </c>
      <c r="Z63" s="2">
        <v>11258.074280876501</v>
      </c>
      <c r="AA63" s="2">
        <v>11162.126970061199</v>
      </c>
      <c r="AB63" s="2">
        <v>11068.273175082801</v>
      </c>
      <c r="AC63" s="2">
        <v>10785.5810028096</v>
      </c>
      <c r="AD63" s="2">
        <v>10724.499255582699</v>
      </c>
      <c r="AE63" s="2">
        <v>10738.4627783125</v>
      </c>
      <c r="AF63" s="2">
        <v>10793.7010454048</v>
      </c>
      <c r="AG63" s="2">
        <v>10842.924664156901</v>
      </c>
      <c r="AH63" s="2">
        <v>10972.2400508683</v>
      </c>
      <c r="AI63" s="2">
        <v>11128.803823402601</v>
      </c>
      <c r="AJ63" s="2">
        <v>11176.7022439717</v>
      </c>
      <c r="AK63" s="2">
        <v>11172.5791592076</v>
      </c>
      <c r="AL63" s="2">
        <v>11164.998942279701</v>
      </c>
      <c r="AM63" s="2">
        <v>11171.5416852324</v>
      </c>
      <c r="AN63" s="2">
        <v>11196.3369794678</v>
      </c>
      <c r="AO63" s="2">
        <v>11246.769658359401</v>
      </c>
      <c r="AP63" s="2">
        <v>11318.027196912401</v>
      </c>
      <c r="AQ63" s="2">
        <v>11403.669758016</v>
      </c>
      <c r="AR63" s="2">
        <v>11499.1716113271</v>
      </c>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x14ac:dyDescent="0.25">
      <c r="A64" t="s">
        <v>99</v>
      </c>
      <c r="B64" s="2" t="s">
        <v>801</v>
      </c>
      <c r="C64" s="2" t="s">
        <v>785</v>
      </c>
      <c r="D64" s="2">
        <v>11046</v>
      </c>
      <c r="E64" s="2">
        <v>11250</v>
      </c>
      <c r="F64" s="2">
        <v>11308</v>
      </c>
      <c r="G64" s="2">
        <v>11372</v>
      </c>
      <c r="H64" s="2">
        <v>11357</v>
      </c>
      <c r="I64" s="2">
        <v>11299</v>
      </c>
      <c r="J64" s="2">
        <v>11251</v>
      </c>
      <c r="K64" s="2">
        <v>11246</v>
      </c>
      <c r="L64" s="2">
        <v>11119</v>
      </c>
      <c r="M64" s="2">
        <v>10906</v>
      </c>
      <c r="N64" s="2">
        <v>10727</v>
      </c>
      <c r="O64" s="2">
        <v>10546</v>
      </c>
      <c r="P64" s="2">
        <v>10464</v>
      </c>
      <c r="Q64" s="2">
        <v>10510</v>
      </c>
      <c r="R64" s="2">
        <v>10620</v>
      </c>
      <c r="S64" s="2">
        <v>10788</v>
      </c>
      <c r="T64" s="2">
        <v>11017</v>
      </c>
      <c r="U64" s="2">
        <v>11238</v>
      </c>
      <c r="V64" s="2">
        <v>11469</v>
      </c>
      <c r="W64" s="2">
        <v>11641</v>
      </c>
      <c r="X64" s="2">
        <v>11657.112915808901</v>
      </c>
      <c r="Y64" s="2">
        <v>11619.2354493947</v>
      </c>
      <c r="Z64" s="2">
        <v>11681.968352921</v>
      </c>
      <c r="AA64" s="2">
        <v>11695.2306696746</v>
      </c>
      <c r="AB64" s="2">
        <v>11774.368109708301</v>
      </c>
      <c r="AC64" s="2">
        <v>11943.8237233775</v>
      </c>
      <c r="AD64" s="2">
        <v>11870.5388574719</v>
      </c>
      <c r="AE64" s="2">
        <v>11727.004999099099</v>
      </c>
      <c r="AF64" s="2">
        <v>11646.917899026001</v>
      </c>
      <c r="AG64" s="2">
        <v>11573.776401393499</v>
      </c>
      <c r="AH64" s="2">
        <v>11309.306957136299</v>
      </c>
      <c r="AI64" s="2">
        <v>11241.9164613543</v>
      </c>
      <c r="AJ64" s="2">
        <v>11264.4266690762</v>
      </c>
      <c r="AK64" s="2">
        <v>11321.2866615078</v>
      </c>
      <c r="AL64" s="2">
        <v>11375.0525760535</v>
      </c>
      <c r="AM64" s="2">
        <v>11505.295588519701</v>
      </c>
      <c r="AN64" s="2">
        <v>11663.111600493499</v>
      </c>
      <c r="AO64" s="2">
        <v>11711.258914350799</v>
      </c>
      <c r="AP64" s="2">
        <v>11706.740092723399</v>
      </c>
      <c r="AQ64" s="2">
        <v>11698.285966695599</v>
      </c>
      <c r="AR64" s="2">
        <v>11704.7654786033</v>
      </c>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x14ac:dyDescent="0.25">
      <c r="A65" t="s">
        <v>99</v>
      </c>
      <c r="B65" s="2" t="s">
        <v>801</v>
      </c>
      <c r="C65" s="2" t="s">
        <v>786</v>
      </c>
      <c r="D65" s="2">
        <v>9735</v>
      </c>
      <c r="E65" s="2">
        <v>9954</v>
      </c>
      <c r="F65" s="2">
        <v>10084</v>
      </c>
      <c r="G65" s="2">
        <v>10092</v>
      </c>
      <c r="H65" s="2">
        <v>10293</v>
      </c>
      <c r="I65" s="2">
        <v>10566</v>
      </c>
      <c r="J65" s="2">
        <v>10818</v>
      </c>
      <c r="K65" s="2">
        <v>11091</v>
      </c>
      <c r="L65" s="2">
        <v>11263</v>
      </c>
      <c r="M65" s="2">
        <v>11296</v>
      </c>
      <c r="N65" s="2">
        <v>11294</v>
      </c>
      <c r="O65" s="2">
        <v>11211</v>
      </c>
      <c r="P65" s="2">
        <v>11056</v>
      </c>
      <c r="Q65" s="2">
        <v>10862</v>
      </c>
      <c r="R65" s="2">
        <v>10577</v>
      </c>
      <c r="S65" s="2">
        <v>10537</v>
      </c>
      <c r="T65" s="2">
        <v>10596</v>
      </c>
      <c r="U65" s="2">
        <v>10601</v>
      </c>
      <c r="V65" s="2">
        <v>10669</v>
      </c>
      <c r="W65" s="2">
        <v>10670</v>
      </c>
      <c r="X65" s="2">
        <v>10908.0772993269</v>
      </c>
      <c r="Y65" s="2">
        <v>11181.0558404768</v>
      </c>
      <c r="Z65" s="2">
        <v>11499.130217473799</v>
      </c>
      <c r="AA65" s="2">
        <v>11793.1194125616</v>
      </c>
      <c r="AB65" s="2">
        <v>12005.4537025388</v>
      </c>
      <c r="AC65" s="2">
        <v>12087.384843919001</v>
      </c>
      <c r="AD65" s="2">
        <v>12100.652885089101</v>
      </c>
      <c r="AE65" s="2">
        <v>12185.5095718135</v>
      </c>
      <c r="AF65" s="2">
        <v>12215.9109815876</v>
      </c>
      <c r="AG65" s="2">
        <v>12263.594699990799</v>
      </c>
      <c r="AH65" s="2">
        <v>12417.911386109001</v>
      </c>
      <c r="AI65" s="2">
        <v>12337.636319400501</v>
      </c>
      <c r="AJ65" s="2">
        <v>12191.596935760501</v>
      </c>
      <c r="AK65" s="2">
        <v>12115.227787796501</v>
      </c>
      <c r="AL65" s="2">
        <v>12050.627978226101</v>
      </c>
      <c r="AM65" s="2">
        <v>11800.853025991601</v>
      </c>
      <c r="AN65" s="2">
        <v>11725.092095043099</v>
      </c>
      <c r="AO65" s="2">
        <v>11746.462103274</v>
      </c>
      <c r="AP65" s="2">
        <v>11797.617551515599</v>
      </c>
      <c r="AQ65" s="2">
        <v>11853.265568328799</v>
      </c>
      <c r="AR65" s="2">
        <v>11983.6741943489</v>
      </c>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x14ac:dyDescent="0.25">
      <c r="A66" t="s">
        <v>99</v>
      </c>
      <c r="B66" s="2" t="s">
        <v>801</v>
      </c>
      <c r="C66" s="2" t="s">
        <v>787</v>
      </c>
      <c r="D66" s="2">
        <v>7543</v>
      </c>
      <c r="E66" s="2">
        <v>7719</v>
      </c>
      <c r="F66" s="2">
        <v>7958</v>
      </c>
      <c r="G66" s="2">
        <v>8238</v>
      </c>
      <c r="H66" s="2">
        <v>8433</v>
      </c>
      <c r="I66" s="2">
        <v>8532</v>
      </c>
      <c r="J66" s="2">
        <v>8821</v>
      </c>
      <c r="K66" s="2">
        <v>9160</v>
      </c>
      <c r="L66" s="2">
        <v>9518</v>
      </c>
      <c r="M66" s="2">
        <v>9686</v>
      </c>
      <c r="N66" s="2">
        <v>9703</v>
      </c>
      <c r="O66" s="2">
        <v>9811</v>
      </c>
      <c r="P66" s="2">
        <v>9930</v>
      </c>
      <c r="Q66" s="2">
        <v>10041</v>
      </c>
      <c r="R66" s="2">
        <v>10136</v>
      </c>
      <c r="S66" s="2">
        <v>10064</v>
      </c>
      <c r="T66" s="2">
        <v>10244</v>
      </c>
      <c r="U66" s="2">
        <v>10403</v>
      </c>
      <c r="V66" s="2">
        <v>10564</v>
      </c>
      <c r="W66" s="2">
        <v>10304</v>
      </c>
      <c r="X66" s="2">
        <v>10154.085764290499</v>
      </c>
      <c r="Y66" s="2">
        <v>10054.064034606699</v>
      </c>
      <c r="Z66" s="2">
        <v>10025.0802865158</v>
      </c>
      <c r="AA66" s="2">
        <v>10058.8413461164</v>
      </c>
      <c r="AB66" s="2">
        <v>10198.8621346091</v>
      </c>
      <c r="AC66" s="2">
        <v>10436.035442832301</v>
      </c>
      <c r="AD66" s="2">
        <v>10756.9189507929</v>
      </c>
      <c r="AE66" s="2">
        <v>11086.430031134199</v>
      </c>
      <c r="AF66" s="2">
        <v>11367.236618196701</v>
      </c>
      <c r="AG66" s="2">
        <v>11573.378703058601</v>
      </c>
      <c r="AH66" s="2">
        <v>11672.715441734799</v>
      </c>
      <c r="AI66" s="2">
        <v>11707.1431328161</v>
      </c>
      <c r="AJ66" s="2">
        <v>11794.4494290497</v>
      </c>
      <c r="AK66" s="2">
        <v>11822.478212251899</v>
      </c>
      <c r="AL66" s="2">
        <v>11839.3311646155</v>
      </c>
      <c r="AM66" s="2">
        <v>11957.906662899901</v>
      </c>
      <c r="AN66" s="2">
        <v>11859.202367965099</v>
      </c>
      <c r="AO66" s="2">
        <v>11721.745584287901</v>
      </c>
      <c r="AP66" s="2">
        <v>11650.8840783621</v>
      </c>
      <c r="AQ66" s="2">
        <v>11593.323230292201</v>
      </c>
      <c r="AR66" s="2">
        <v>11377.492158306401</v>
      </c>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x14ac:dyDescent="0.25">
      <c r="A67" t="s">
        <v>99</v>
      </c>
      <c r="B67" s="2" t="s">
        <v>801</v>
      </c>
      <c r="C67" s="2" t="s">
        <v>788</v>
      </c>
      <c r="D67" s="2">
        <v>8252</v>
      </c>
      <c r="E67" s="2">
        <v>7939</v>
      </c>
      <c r="F67" s="2">
        <v>7723</v>
      </c>
      <c r="G67" s="2">
        <v>7457</v>
      </c>
      <c r="H67" s="2">
        <v>7367</v>
      </c>
      <c r="I67" s="2">
        <v>7600</v>
      </c>
      <c r="J67" s="2">
        <v>7783</v>
      </c>
      <c r="K67" s="2">
        <v>8153</v>
      </c>
      <c r="L67" s="2">
        <v>8429</v>
      </c>
      <c r="M67" s="2">
        <v>8559</v>
      </c>
      <c r="N67" s="2">
        <v>8786</v>
      </c>
      <c r="O67" s="2">
        <v>8881</v>
      </c>
      <c r="P67" s="2">
        <v>8940</v>
      </c>
      <c r="Q67" s="2">
        <v>9012</v>
      </c>
      <c r="R67" s="2">
        <v>9224</v>
      </c>
      <c r="S67" s="2">
        <v>9419</v>
      </c>
      <c r="T67" s="2">
        <v>9520</v>
      </c>
      <c r="U67" s="2">
        <v>9534</v>
      </c>
      <c r="V67" s="2">
        <v>9677</v>
      </c>
      <c r="W67" s="2">
        <v>9828</v>
      </c>
      <c r="X67" s="2">
        <v>9975.4336132028493</v>
      </c>
      <c r="Y67" s="2">
        <v>10103.1776641795</v>
      </c>
      <c r="Z67" s="2">
        <v>10113.058138001201</v>
      </c>
      <c r="AA67" s="2">
        <v>10073.3393485017</v>
      </c>
      <c r="AB67" s="2">
        <v>9943.45741958703</v>
      </c>
      <c r="AC67" s="2">
        <v>9950.3874266497405</v>
      </c>
      <c r="AD67" s="2">
        <v>9947.7391628168898</v>
      </c>
      <c r="AE67" s="2">
        <v>9972.6890516321801</v>
      </c>
      <c r="AF67" s="2">
        <v>10031.2517663935</v>
      </c>
      <c r="AG67" s="2">
        <v>10149.886138645499</v>
      </c>
      <c r="AH67" s="2">
        <v>10347.126161092599</v>
      </c>
      <c r="AI67" s="2">
        <v>10646.8641102846</v>
      </c>
      <c r="AJ67" s="2">
        <v>10940.3466257001</v>
      </c>
      <c r="AK67" s="2">
        <v>11190.389604976001</v>
      </c>
      <c r="AL67" s="2">
        <v>11386.1561282523</v>
      </c>
      <c r="AM67" s="2">
        <v>11492.5558333176</v>
      </c>
      <c r="AN67" s="2">
        <v>11542.232104659999</v>
      </c>
      <c r="AO67" s="2">
        <v>11615.614679299801</v>
      </c>
      <c r="AP67" s="2">
        <v>11640.013911354001</v>
      </c>
      <c r="AQ67" s="2">
        <v>11643.758022354599</v>
      </c>
      <c r="AR67" s="2">
        <v>11726.368794260299</v>
      </c>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x14ac:dyDescent="0.25">
      <c r="A68" t="s">
        <v>99</v>
      </c>
      <c r="B68" s="2" t="s">
        <v>801</v>
      </c>
      <c r="C68" s="2" t="s">
        <v>789</v>
      </c>
      <c r="D68" s="2">
        <v>9269</v>
      </c>
      <c r="E68" s="2">
        <v>9343</v>
      </c>
      <c r="F68" s="2">
        <v>9375</v>
      </c>
      <c r="G68" s="2">
        <v>9327</v>
      </c>
      <c r="H68" s="2">
        <v>9229</v>
      </c>
      <c r="I68" s="2">
        <v>8797</v>
      </c>
      <c r="J68" s="2">
        <v>8487</v>
      </c>
      <c r="K68" s="2">
        <v>8454</v>
      </c>
      <c r="L68" s="2">
        <v>8382</v>
      </c>
      <c r="M68" s="2">
        <v>8379</v>
      </c>
      <c r="N68" s="2">
        <v>8377</v>
      </c>
      <c r="O68" s="2">
        <v>8588</v>
      </c>
      <c r="P68" s="2">
        <v>8858</v>
      </c>
      <c r="Q68" s="2">
        <v>9062</v>
      </c>
      <c r="R68" s="2">
        <v>9289</v>
      </c>
      <c r="S68" s="2">
        <v>9377</v>
      </c>
      <c r="T68" s="2">
        <v>9564</v>
      </c>
      <c r="U68" s="2">
        <v>9461</v>
      </c>
      <c r="V68" s="2">
        <v>9449</v>
      </c>
      <c r="W68" s="2">
        <v>9485</v>
      </c>
      <c r="X68" s="2">
        <v>9639.5216606355807</v>
      </c>
      <c r="Y68" s="2">
        <v>9795.3800628987301</v>
      </c>
      <c r="Z68" s="2">
        <v>10002.3158453776</v>
      </c>
      <c r="AA68" s="2">
        <v>10237.5926345237</v>
      </c>
      <c r="AB68" s="2">
        <v>10427.3322639422</v>
      </c>
      <c r="AC68" s="2">
        <v>10521.5320475974</v>
      </c>
      <c r="AD68" s="2">
        <v>10617.3025042795</v>
      </c>
      <c r="AE68" s="2">
        <v>10655.574654754701</v>
      </c>
      <c r="AF68" s="2">
        <v>10652.9093921366</v>
      </c>
      <c r="AG68" s="2">
        <v>10586.7073922659</v>
      </c>
      <c r="AH68" s="2">
        <v>10620.9129904887</v>
      </c>
      <c r="AI68" s="2">
        <v>10633.2325174751</v>
      </c>
      <c r="AJ68" s="2">
        <v>10675.475965014701</v>
      </c>
      <c r="AK68" s="2">
        <v>10743.433370782101</v>
      </c>
      <c r="AL68" s="2">
        <v>10855.954089114701</v>
      </c>
      <c r="AM68" s="2">
        <v>11031.678719396999</v>
      </c>
      <c r="AN68" s="2">
        <v>11312.0622432378</v>
      </c>
      <c r="AO68" s="2">
        <v>11583.9447862163</v>
      </c>
      <c r="AP68" s="2">
        <v>11815.885903767999</v>
      </c>
      <c r="AQ68" s="2">
        <v>12003.913319084801</v>
      </c>
      <c r="AR68" s="2">
        <v>12113.038880132801</v>
      </c>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x14ac:dyDescent="0.25">
      <c r="A69" t="s">
        <v>99</v>
      </c>
      <c r="B69" s="2" t="s">
        <v>801</v>
      </c>
      <c r="C69" s="2" t="s">
        <v>790</v>
      </c>
      <c r="D69" s="2">
        <v>10391</v>
      </c>
      <c r="E69" s="2">
        <v>10122</v>
      </c>
      <c r="F69" s="2">
        <v>9825</v>
      </c>
      <c r="G69" s="2">
        <v>9557</v>
      </c>
      <c r="H69" s="2">
        <v>9463</v>
      </c>
      <c r="I69" s="2">
        <v>9574</v>
      </c>
      <c r="J69" s="2">
        <v>9728</v>
      </c>
      <c r="K69" s="2">
        <v>10066</v>
      </c>
      <c r="L69" s="2">
        <v>10257</v>
      </c>
      <c r="M69" s="2">
        <v>10239</v>
      </c>
      <c r="N69" s="2">
        <v>9775</v>
      </c>
      <c r="O69" s="2">
        <v>9482</v>
      </c>
      <c r="P69" s="2">
        <v>9256</v>
      </c>
      <c r="Q69" s="2">
        <v>9072</v>
      </c>
      <c r="R69" s="2">
        <v>9122</v>
      </c>
      <c r="S69" s="2">
        <v>9334</v>
      </c>
      <c r="T69" s="2">
        <v>9471</v>
      </c>
      <c r="U69" s="2">
        <v>9727</v>
      </c>
      <c r="V69" s="2">
        <v>9886</v>
      </c>
      <c r="W69" s="2">
        <v>9997</v>
      </c>
      <c r="X69" s="2">
        <v>10062.0032620578</v>
      </c>
      <c r="Y69" s="2">
        <v>10147.3635560987</v>
      </c>
      <c r="Z69" s="2">
        <v>10172.226646060501</v>
      </c>
      <c r="AA69" s="2">
        <v>10288.065248217799</v>
      </c>
      <c r="AB69" s="2">
        <v>10492.5034743253</v>
      </c>
      <c r="AC69" s="2">
        <v>10660.635209100899</v>
      </c>
      <c r="AD69" s="2">
        <v>10808.901930619701</v>
      </c>
      <c r="AE69" s="2">
        <v>10981.567441733099</v>
      </c>
      <c r="AF69" s="2">
        <v>11174.007493393599</v>
      </c>
      <c r="AG69" s="2">
        <v>11302.413751288799</v>
      </c>
      <c r="AH69" s="2">
        <v>11367.487312806499</v>
      </c>
      <c r="AI69" s="2">
        <v>11434.4933388877</v>
      </c>
      <c r="AJ69" s="2">
        <v>11467.4439152299</v>
      </c>
      <c r="AK69" s="2">
        <v>11470.5125929977</v>
      </c>
      <c r="AL69" s="2">
        <v>11433.235019673401</v>
      </c>
      <c r="AM69" s="2">
        <v>11477.0972022307</v>
      </c>
      <c r="AN69" s="2">
        <v>11497.1722859126</v>
      </c>
      <c r="AO69" s="2">
        <v>11547.582139768199</v>
      </c>
      <c r="AP69" s="2">
        <v>11621.2721754632</v>
      </c>
      <c r="AQ69" s="2">
        <v>11729.7384025185</v>
      </c>
      <c r="AR69" s="2">
        <v>11895.1868428379</v>
      </c>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x14ac:dyDescent="0.25">
      <c r="A70" t="s">
        <v>99</v>
      </c>
      <c r="B70" s="2" t="s">
        <v>801</v>
      </c>
      <c r="C70" s="2" t="s">
        <v>791</v>
      </c>
      <c r="D70" s="2">
        <v>10710</v>
      </c>
      <c r="E70" s="2">
        <v>10853</v>
      </c>
      <c r="F70" s="2">
        <v>10817</v>
      </c>
      <c r="G70" s="2">
        <v>10745</v>
      </c>
      <c r="H70" s="2">
        <v>10613</v>
      </c>
      <c r="I70" s="2">
        <v>10426</v>
      </c>
      <c r="J70" s="2">
        <v>10141</v>
      </c>
      <c r="K70" s="2">
        <v>10032</v>
      </c>
      <c r="L70" s="2">
        <v>9990</v>
      </c>
      <c r="M70" s="2">
        <v>10084</v>
      </c>
      <c r="N70" s="2">
        <v>10265</v>
      </c>
      <c r="O70" s="2">
        <v>10504</v>
      </c>
      <c r="P70" s="2">
        <v>10691</v>
      </c>
      <c r="Q70" s="2">
        <v>10812</v>
      </c>
      <c r="R70" s="2">
        <v>10726</v>
      </c>
      <c r="S70" s="2">
        <v>10489</v>
      </c>
      <c r="T70" s="2">
        <v>10249</v>
      </c>
      <c r="U70" s="2">
        <v>10038</v>
      </c>
      <c r="V70" s="2">
        <v>9720</v>
      </c>
      <c r="W70" s="2">
        <v>9804</v>
      </c>
      <c r="X70" s="2">
        <v>9922.2961351480608</v>
      </c>
      <c r="Y70" s="2">
        <v>10086.439059641099</v>
      </c>
      <c r="Z70" s="2">
        <v>10285.029911658001</v>
      </c>
      <c r="AA70" s="2">
        <v>10493.444359647699</v>
      </c>
      <c r="AB70" s="2">
        <v>10694.186370286399</v>
      </c>
      <c r="AC70" s="2">
        <v>10829.399705046</v>
      </c>
      <c r="AD70" s="2">
        <v>10942.443156031701</v>
      </c>
      <c r="AE70" s="2">
        <v>11014.3614828513</v>
      </c>
      <c r="AF70" s="2">
        <v>11121.416528936699</v>
      </c>
      <c r="AG70" s="2">
        <v>11296.138972230199</v>
      </c>
      <c r="AH70" s="2">
        <v>11445.167215506901</v>
      </c>
      <c r="AI70" s="2">
        <v>11572.9759818861</v>
      </c>
      <c r="AJ70" s="2">
        <v>11716.034935396399</v>
      </c>
      <c r="AK70" s="2">
        <v>11879.3479860478</v>
      </c>
      <c r="AL70" s="2">
        <v>11985.500776876201</v>
      </c>
      <c r="AM70" s="2">
        <v>12040.6276870765</v>
      </c>
      <c r="AN70" s="2">
        <v>12094.8827415179</v>
      </c>
      <c r="AO70" s="2">
        <v>12123.1016056557</v>
      </c>
      <c r="AP70" s="2">
        <v>12127.231674357899</v>
      </c>
      <c r="AQ70" s="2">
        <v>12102.9615866188</v>
      </c>
      <c r="AR70" s="2">
        <v>12149.6434641711</v>
      </c>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x14ac:dyDescent="0.25">
      <c r="A71" t="s">
        <v>99</v>
      </c>
      <c r="B71" s="2" t="s">
        <v>801</v>
      </c>
      <c r="C71" s="2" t="s">
        <v>792</v>
      </c>
      <c r="D71" s="2">
        <v>9683</v>
      </c>
      <c r="E71" s="2">
        <v>9972</v>
      </c>
      <c r="F71" s="2">
        <v>10159</v>
      </c>
      <c r="G71" s="2">
        <v>10269</v>
      </c>
      <c r="H71" s="2">
        <v>10367</v>
      </c>
      <c r="I71" s="2">
        <v>10412</v>
      </c>
      <c r="J71" s="2">
        <v>10688</v>
      </c>
      <c r="K71" s="2">
        <v>10821</v>
      </c>
      <c r="L71" s="2">
        <v>10872</v>
      </c>
      <c r="M71" s="2">
        <v>10840</v>
      </c>
      <c r="N71" s="2">
        <v>10564</v>
      </c>
      <c r="O71" s="2">
        <v>10384</v>
      </c>
      <c r="P71" s="2">
        <v>10299</v>
      </c>
      <c r="Q71" s="2">
        <v>10240</v>
      </c>
      <c r="R71" s="2">
        <v>10330</v>
      </c>
      <c r="S71" s="2">
        <v>10581</v>
      </c>
      <c r="T71" s="2">
        <v>10853</v>
      </c>
      <c r="U71" s="2">
        <v>11082</v>
      </c>
      <c r="V71" s="2">
        <v>11162</v>
      </c>
      <c r="W71" s="2">
        <v>11038</v>
      </c>
      <c r="X71" s="2">
        <v>10747.1673670768</v>
      </c>
      <c r="Y71" s="2">
        <v>10402.9434190718</v>
      </c>
      <c r="Z71" s="2">
        <v>10222.7871258906</v>
      </c>
      <c r="AA71" s="2">
        <v>9982.4666750625402</v>
      </c>
      <c r="AB71" s="2">
        <v>10068.045039668101</v>
      </c>
      <c r="AC71" s="2">
        <v>10219.4682862261</v>
      </c>
      <c r="AD71" s="2">
        <v>10453.6526959241</v>
      </c>
      <c r="AE71" s="2">
        <v>10681.802220014401</v>
      </c>
      <c r="AF71" s="2">
        <v>10930.208850962499</v>
      </c>
      <c r="AG71" s="2">
        <v>11137.3466657879</v>
      </c>
      <c r="AH71" s="2">
        <v>11282.4512641416</v>
      </c>
      <c r="AI71" s="2">
        <v>11391.355159802501</v>
      </c>
      <c r="AJ71" s="2">
        <v>11471.7419483505</v>
      </c>
      <c r="AK71" s="2">
        <v>11570.185374372601</v>
      </c>
      <c r="AL71" s="2">
        <v>11729.9163242507</v>
      </c>
      <c r="AM71" s="2">
        <v>11867.118763577701</v>
      </c>
      <c r="AN71" s="2">
        <v>11983.9229394053</v>
      </c>
      <c r="AO71" s="2">
        <v>12110.3624148857</v>
      </c>
      <c r="AP71" s="2">
        <v>12256.0942270865</v>
      </c>
      <c r="AQ71" s="2">
        <v>12350.876186257001</v>
      </c>
      <c r="AR71" s="2">
        <v>12401.141581534701</v>
      </c>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x14ac:dyDescent="0.25">
      <c r="A72" t="s">
        <v>99</v>
      </c>
      <c r="B72" s="2" t="s">
        <v>801</v>
      </c>
      <c r="C72" s="2" t="s">
        <v>793</v>
      </c>
      <c r="D72" s="2">
        <v>8940</v>
      </c>
      <c r="E72" s="2">
        <v>8921</v>
      </c>
      <c r="F72" s="2">
        <v>9012</v>
      </c>
      <c r="G72" s="2">
        <v>9191</v>
      </c>
      <c r="H72" s="2">
        <v>9388</v>
      </c>
      <c r="I72" s="2">
        <v>9583</v>
      </c>
      <c r="J72" s="2">
        <v>9786</v>
      </c>
      <c r="K72" s="2">
        <v>10069</v>
      </c>
      <c r="L72" s="2">
        <v>10300</v>
      </c>
      <c r="M72" s="2">
        <v>10534</v>
      </c>
      <c r="N72" s="2">
        <v>10634</v>
      </c>
      <c r="O72" s="2">
        <v>10871</v>
      </c>
      <c r="P72" s="2">
        <v>10903</v>
      </c>
      <c r="Q72" s="2">
        <v>10949</v>
      </c>
      <c r="R72" s="2">
        <v>10901</v>
      </c>
      <c r="S72" s="2">
        <v>10804</v>
      </c>
      <c r="T72" s="2">
        <v>10561</v>
      </c>
      <c r="U72" s="2">
        <v>10397</v>
      </c>
      <c r="V72" s="2">
        <v>10402</v>
      </c>
      <c r="W72" s="2">
        <v>10449</v>
      </c>
      <c r="X72" s="2">
        <v>10576.4618561061</v>
      </c>
      <c r="Y72" s="2">
        <v>10757.336810398299</v>
      </c>
      <c r="Z72" s="2">
        <v>10920.1066482963</v>
      </c>
      <c r="AA72" s="2">
        <v>10964.5707423724</v>
      </c>
      <c r="AB72" s="2">
        <v>10848.574752731</v>
      </c>
      <c r="AC72" s="2">
        <v>10605.0668176866</v>
      </c>
      <c r="AD72" s="2">
        <v>10313.3717243949</v>
      </c>
      <c r="AE72" s="2">
        <v>10161.180516250501</v>
      </c>
      <c r="AF72" s="2">
        <v>9962.5765236174702</v>
      </c>
      <c r="AG72" s="2">
        <v>10045.3104802826</v>
      </c>
      <c r="AH72" s="2">
        <v>10194.596119752399</v>
      </c>
      <c r="AI72" s="2">
        <v>10437.7386495176</v>
      </c>
      <c r="AJ72" s="2">
        <v>10669.018270353399</v>
      </c>
      <c r="AK72" s="2">
        <v>10924.8488864106</v>
      </c>
      <c r="AL72" s="2">
        <v>11131.691359411499</v>
      </c>
      <c r="AM72" s="2">
        <v>11279.144413955501</v>
      </c>
      <c r="AN72" s="2">
        <v>11385.0286253335</v>
      </c>
      <c r="AO72" s="2">
        <v>11467.4308240383</v>
      </c>
      <c r="AP72" s="2">
        <v>11560.903495479</v>
      </c>
      <c r="AQ72" s="2">
        <v>11709.5324284363</v>
      </c>
      <c r="AR72" s="2">
        <v>11837.9057973001</v>
      </c>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x14ac:dyDescent="0.25">
      <c r="A73" t="s">
        <v>99</v>
      </c>
      <c r="B73" s="2" t="s">
        <v>801</v>
      </c>
      <c r="C73" s="2" t="s">
        <v>794</v>
      </c>
      <c r="D73" s="2">
        <v>7527</v>
      </c>
      <c r="E73" s="2">
        <v>8040</v>
      </c>
      <c r="F73" s="2">
        <v>8448</v>
      </c>
      <c r="G73" s="2">
        <v>8584</v>
      </c>
      <c r="H73" s="2">
        <v>8658</v>
      </c>
      <c r="I73" s="2">
        <v>8788</v>
      </c>
      <c r="J73" s="2">
        <v>8732</v>
      </c>
      <c r="K73" s="2">
        <v>8970</v>
      </c>
      <c r="L73" s="2">
        <v>9200</v>
      </c>
      <c r="M73" s="2">
        <v>9468</v>
      </c>
      <c r="N73" s="2">
        <v>9735</v>
      </c>
      <c r="O73" s="2">
        <v>9911</v>
      </c>
      <c r="P73" s="2">
        <v>10077</v>
      </c>
      <c r="Q73" s="2">
        <v>10254</v>
      </c>
      <c r="R73" s="2">
        <v>10439</v>
      </c>
      <c r="S73" s="2">
        <v>10563</v>
      </c>
      <c r="T73" s="2">
        <v>10699</v>
      </c>
      <c r="U73" s="2">
        <v>10818</v>
      </c>
      <c r="V73" s="2">
        <v>10880</v>
      </c>
      <c r="W73" s="2">
        <v>10898</v>
      </c>
      <c r="X73" s="2">
        <v>10717.272496314001</v>
      </c>
      <c r="Y73" s="2">
        <v>10411.078284822601</v>
      </c>
      <c r="Z73" s="2">
        <v>10171.0712586441</v>
      </c>
      <c r="AA73" s="2">
        <v>10070.6069166866</v>
      </c>
      <c r="AB73" s="2">
        <v>10073.222961699201</v>
      </c>
      <c r="AC73" s="2">
        <v>10243.021943125699</v>
      </c>
      <c r="AD73" s="2">
        <v>10447.887143648701</v>
      </c>
      <c r="AE73" s="2">
        <v>10618.921164792901</v>
      </c>
      <c r="AF73" s="2">
        <v>10672.7299819454</v>
      </c>
      <c r="AG73" s="2">
        <v>10587.4057751124</v>
      </c>
      <c r="AH73" s="2">
        <v>10364.2014622068</v>
      </c>
      <c r="AI73" s="2">
        <v>10100.0242571452</v>
      </c>
      <c r="AJ73" s="2">
        <v>9962.5265037798308</v>
      </c>
      <c r="AK73" s="2">
        <v>9792.4735362695392</v>
      </c>
      <c r="AL73" s="2">
        <v>9873.5561143950999</v>
      </c>
      <c r="AM73" s="2">
        <v>10022.218403373299</v>
      </c>
      <c r="AN73" s="2">
        <v>10264.574653236001</v>
      </c>
      <c r="AO73" s="2">
        <v>10497.9629969908</v>
      </c>
      <c r="AP73" s="2">
        <v>10753.277994820401</v>
      </c>
      <c r="AQ73" s="2">
        <v>10959.022232262299</v>
      </c>
      <c r="AR73" s="2">
        <v>11107.090277552001</v>
      </c>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x14ac:dyDescent="0.25">
      <c r="A74" t="s">
        <v>99</v>
      </c>
      <c r="B74" s="2" t="s">
        <v>801</v>
      </c>
      <c r="C74" s="2" t="s">
        <v>795</v>
      </c>
      <c r="D74" s="2">
        <v>6382</v>
      </c>
      <c r="E74" s="2">
        <v>6601</v>
      </c>
      <c r="F74" s="2">
        <v>6847</v>
      </c>
      <c r="G74" s="2">
        <v>7091</v>
      </c>
      <c r="H74" s="2">
        <v>7288</v>
      </c>
      <c r="I74" s="2">
        <v>7500</v>
      </c>
      <c r="J74" s="2">
        <v>8110</v>
      </c>
      <c r="K74" s="2">
        <v>8652</v>
      </c>
      <c r="L74" s="2">
        <v>8896</v>
      </c>
      <c r="M74" s="2">
        <v>8993</v>
      </c>
      <c r="N74" s="2">
        <v>9153</v>
      </c>
      <c r="O74" s="2">
        <v>9095</v>
      </c>
      <c r="P74" s="2">
        <v>9129</v>
      </c>
      <c r="Q74" s="2">
        <v>9327</v>
      </c>
      <c r="R74" s="2">
        <v>9469</v>
      </c>
      <c r="S74" s="2">
        <v>9633</v>
      </c>
      <c r="T74" s="2">
        <v>9789</v>
      </c>
      <c r="U74" s="2">
        <v>9874</v>
      </c>
      <c r="V74" s="2">
        <v>9991</v>
      </c>
      <c r="W74" s="2">
        <v>10234</v>
      </c>
      <c r="X74" s="2">
        <v>10413.9279883157</v>
      </c>
      <c r="Y74" s="2">
        <v>10595.088506944099</v>
      </c>
      <c r="Z74" s="2">
        <v>10621.706560467201</v>
      </c>
      <c r="AA74" s="2">
        <v>10668.6340622521</v>
      </c>
      <c r="AB74" s="2">
        <v>10578.9998773438</v>
      </c>
      <c r="AC74" s="2">
        <v>10421.562432258501</v>
      </c>
      <c r="AD74" s="2">
        <v>10167.6146440389</v>
      </c>
      <c r="AE74" s="2">
        <v>9960.1504731142795</v>
      </c>
      <c r="AF74" s="2">
        <v>9887.9217998030908</v>
      </c>
      <c r="AG74" s="2">
        <v>9911.5617654394591</v>
      </c>
      <c r="AH74" s="2">
        <v>10099.616395261701</v>
      </c>
      <c r="AI74" s="2">
        <v>10314.923729157401</v>
      </c>
      <c r="AJ74" s="2">
        <v>10491.0127296541</v>
      </c>
      <c r="AK74" s="2">
        <v>10555.806897336</v>
      </c>
      <c r="AL74" s="2">
        <v>10493.287011939499</v>
      </c>
      <c r="AM74" s="2">
        <v>10290.1777140537</v>
      </c>
      <c r="AN74" s="2">
        <v>10051.3681623211</v>
      </c>
      <c r="AO74" s="2">
        <v>9927.2295504604208</v>
      </c>
      <c r="AP74" s="2">
        <v>9784.3030909457302</v>
      </c>
      <c r="AQ74" s="2">
        <v>9867.6369190098194</v>
      </c>
      <c r="AR74" s="2">
        <v>10019.5323478141</v>
      </c>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x14ac:dyDescent="0.25">
      <c r="A75" t="s">
        <v>99</v>
      </c>
      <c r="B75" s="2" t="s">
        <v>801</v>
      </c>
      <c r="C75" s="2" t="s">
        <v>796</v>
      </c>
      <c r="D75" s="2">
        <v>6115</v>
      </c>
      <c r="E75" s="2">
        <v>6026</v>
      </c>
      <c r="F75" s="2">
        <v>6032</v>
      </c>
      <c r="G75" s="2">
        <v>6156</v>
      </c>
      <c r="H75" s="2">
        <v>6346</v>
      </c>
      <c r="I75" s="2">
        <v>6483</v>
      </c>
      <c r="J75" s="2">
        <v>6636</v>
      </c>
      <c r="K75" s="2">
        <v>6980</v>
      </c>
      <c r="L75" s="2">
        <v>7311</v>
      </c>
      <c r="M75" s="2">
        <v>7678</v>
      </c>
      <c r="N75" s="2">
        <v>8026</v>
      </c>
      <c r="O75" s="2">
        <v>8546</v>
      </c>
      <c r="P75" s="2">
        <v>8983</v>
      </c>
      <c r="Q75" s="2">
        <v>9170</v>
      </c>
      <c r="R75" s="2">
        <v>9237</v>
      </c>
      <c r="S75" s="2">
        <v>9436</v>
      </c>
      <c r="T75" s="2">
        <v>9197</v>
      </c>
      <c r="U75" s="2">
        <v>9014</v>
      </c>
      <c r="V75" s="2">
        <v>9190</v>
      </c>
      <c r="W75" s="2">
        <v>9265</v>
      </c>
      <c r="X75" s="2">
        <v>9394.0273752593293</v>
      </c>
      <c r="Y75" s="2">
        <v>9535.8017287761595</v>
      </c>
      <c r="Z75" s="2">
        <v>9668.3684196661798</v>
      </c>
      <c r="AA75" s="2">
        <v>9844.1375679129796</v>
      </c>
      <c r="AB75" s="2">
        <v>10067.0362690615</v>
      </c>
      <c r="AC75" s="2">
        <v>10266.355515114599</v>
      </c>
      <c r="AD75" s="2">
        <v>10460.064797408701</v>
      </c>
      <c r="AE75" s="2">
        <v>10523.1806482422</v>
      </c>
      <c r="AF75" s="2">
        <v>10583.614321634301</v>
      </c>
      <c r="AG75" s="2">
        <v>10505.193037856399</v>
      </c>
      <c r="AH75" s="2">
        <v>10358.2935073473</v>
      </c>
      <c r="AI75" s="2">
        <v>10137.977015978</v>
      </c>
      <c r="AJ75" s="2">
        <v>9952.3744086342795</v>
      </c>
      <c r="AK75" s="2">
        <v>9901.5628958549296</v>
      </c>
      <c r="AL75" s="2">
        <v>9949.6731693676302</v>
      </c>
      <c r="AM75" s="2">
        <v>10156.0898483522</v>
      </c>
      <c r="AN75" s="2">
        <v>10386.4363896167</v>
      </c>
      <c r="AO75" s="2">
        <v>10571.893666224199</v>
      </c>
      <c r="AP75" s="2">
        <v>10648.2042952582</v>
      </c>
      <c r="AQ75" s="2">
        <v>10605.906924905499</v>
      </c>
      <c r="AR75" s="2">
        <v>10421.725599716399</v>
      </c>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x14ac:dyDescent="0.25">
      <c r="A76" t="s">
        <v>99</v>
      </c>
      <c r="B76" s="2" t="s">
        <v>801</v>
      </c>
      <c r="C76" s="2" t="s">
        <v>797</v>
      </c>
      <c r="D76" s="2">
        <v>6244</v>
      </c>
      <c r="E76" s="2">
        <v>6225</v>
      </c>
      <c r="F76" s="2">
        <v>6032</v>
      </c>
      <c r="G76" s="2">
        <v>5856</v>
      </c>
      <c r="H76" s="2">
        <v>5742</v>
      </c>
      <c r="I76" s="2">
        <v>5685</v>
      </c>
      <c r="J76" s="2">
        <v>5729</v>
      </c>
      <c r="K76" s="2">
        <v>5796</v>
      </c>
      <c r="L76" s="2">
        <v>5977</v>
      </c>
      <c r="M76" s="2">
        <v>6229</v>
      </c>
      <c r="N76" s="2">
        <v>6602</v>
      </c>
      <c r="O76" s="2">
        <v>6767</v>
      </c>
      <c r="P76" s="2">
        <v>6983</v>
      </c>
      <c r="Q76" s="2">
        <v>7224</v>
      </c>
      <c r="R76" s="2">
        <v>7523</v>
      </c>
      <c r="S76" s="2">
        <v>7863</v>
      </c>
      <c r="T76" s="2">
        <v>8317</v>
      </c>
      <c r="U76" s="2">
        <v>8720</v>
      </c>
      <c r="V76" s="2">
        <v>8809</v>
      </c>
      <c r="W76" s="2">
        <v>8826</v>
      </c>
      <c r="X76" s="2">
        <v>8869.1988342310397</v>
      </c>
      <c r="Y76" s="2">
        <v>8716.9962208779398</v>
      </c>
      <c r="Z76" s="2">
        <v>8719.6855635517404</v>
      </c>
      <c r="AA76" s="2">
        <v>8826.9267750057097</v>
      </c>
      <c r="AB76" s="2">
        <v>8946.8195754608605</v>
      </c>
      <c r="AC76" s="2">
        <v>9104.5510576946599</v>
      </c>
      <c r="AD76" s="2">
        <v>9279.1933871223991</v>
      </c>
      <c r="AE76" s="2">
        <v>9433.3774557936595</v>
      </c>
      <c r="AF76" s="2">
        <v>9626.1747480337908</v>
      </c>
      <c r="AG76" s="2">
        <v>9849.0450269593402</v>
      </c>
      <c r="AH76" s="2">
        <v>10056.5383588685</v>
      </c>
      <c r="AI76" s="2">
        <v>10254.807764899801</v>
      </c>
      <c r="AJ76" s="2">
        <v>10346.965725702599</v>
      </c>
      <c r="AK76" s="2">
        <v>10417.7847493806</v>
      </c>
      <c r="AL76" s="2">
        <v>10354.9116761157</v>
      </c>
      <c r="AM76" s="2">
        <v>10224.237879194699</v>
      </c>
      <c r="AN76" s="2">
        <v>10035.186622814001</v>
      </c>
      <c r="AO76" s="2">
        <v>9875.1083320255402</v>
      </c>
      <c r="AP76" s="2">
        <v>9848.8643347108191</v>
      </c>
      <c r="AQ76" s="2">
        <v>9919.9096510909894</v>
      </c>
      <c r="AR76" s="2">
        <v>10145.0662451195</v>
      </c>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x14ac:dyDescent="0.25">
      <c r="A77" t="s">
        <v>99</v>
      </c>
      <c r="B77" s="2" t="s">
        <v>801</v>
      </c>
      <c r="C77" s="2" t="s">
        <v>798</v>
      </c>
      <c r="D77" s="2">
        <v>5206</v>
      </c>
      <c r="E77" s="2">
        <v>5185</v>
      </c>
      <c r="F77" s="2">
        <v>5247</v>
      </c>
      <c r="G77" s="2">
        <v>5325</v>
      </c>
      <c r="H77" s="2">
        <v>5335</v>
      </c>
      <c r="I77" s="2">
        <v>5251</v>
      </c>
      <c r="J77" s="2">
        <v>5226</v>
      </c>
      <c r="K77" s="2">
        <v>5147</v>
      </c>
      <c r="L77" s="2">
        <v>5083</v>
      </c>
      <c r="M77" s="2">
        <v>5059</v>
      </c>
      <c r="N77" s="2">
        <v>5035</v>
      </c>
      <c r="O77" s="2">
        <v>5071</v>
      </c>
      <c r="P77" s="2">
        <v>5162</v>
      </c>
      <c r="Q77" s="2">
        <v>5354</v>
      </c>
      <c r="R77" s="2">
        <v>5569</v>
      </c>
      <c r="S77" s="2">
        <v>5811</v>
      </c>
      <c r="T77" s="2">
        <v>5969</v>
      </c>
      <c r="U77" s="2">
        <v>6189</v>
      </c>
      <c r="V77" s="2">
        <v>6403</v>
      </c>
      <c r="W77" s="2">
        <v>6643</v>
      </c>
      <c r="X77" s="2">
        <v>6909.9944381871201</v>
      </c>
      <c r="Y77" s="2">
        <v>7410.3989760525301</v>
      </c>
      <c r="Z77" s="2">
        <v>7793.9306932202799</v>
      </c>
      <c r="AA77" s="2">
        <v>7960.1148627867897</v>
      </c>
      <c r="AB77" s="2">
        <v>8018.6246504659302</v>
      </c>
      <c r="AC77" s="2">
        <v>8097.6947950027898</v>
      </c>
      <c r="AD77" s="2">
        <v>7996.4687871279202</v>
      </c>
      <c r="AE77" s="2">
        <v>8035.1223724983802</v>
      </c>
      <c r="AF77" s="2">
        <v>8149.20783134051</v>
      </c>
      <c r="AG77" s="2">
        <v>8279.0366549431092</v>
      </c>
      <c r="AH77" s="2">
        <v>8444.8512065001905</v>
      </c>
      <c r="AI77" s="2">
        <v>8629.3483605263991</v>
      </c>
      <c r="AJ77" s="2">
        <v>8791.5043477028194</v>
      </c>
      <c r="AK77" s="2">
        <v>8993.3859978699002</v>
      </c>
      <c r="AL77" s="2">
        <v>9214.9644660646809</v>
      </c>
      <c r="AM77" s="2">
        <v>9429.8065864132295</v>
      </c>
      <c r="AN77" s="2">
        <v>9631.9414069419709</v>
      </c>
      <c r="AO77" s="2">
        <v>9744.9674596062105</v>
      </c>
      <c r="AP77" s="2">
        <v>9824.7489169362907</v>
      </c>
      <c r="AQ77" s="2">
        <v>9781.0120521137706</v>
      </c>
      <c r="AR77" s="2">
        <v>9672.8048565586796</v>
      </c>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x14ac:dyDescent="0.25">
      <c r="A78" t="s">
        <v>99</v>
      </c>
      <c r="B78" s="2" t="s">
        <v>801</v>
      </c>
      <c r="C78" s="2" t="s">
        <v>799</v>
      </c>
      <c r="D78" s="2">
        <v>3098</v>
      </c>
      <c r="E78" s="2">
        <v>3272</v>
      </c>
      <c r="F78" s="2">
        <v>3449</v>
      </c>
      <c r="G78" s="2">
        <v>3597</v>
      </c>
      <c r="H78" s="2">
        <v>3679</v>
      </c>
      <c r="I78" s="2">
        <v>3709</v>
      </c>
      <c r="J78" s="2">
        <v>3755</v>
      </c>
      <c r="K78" s="2">
        <v>3821</v>
      </c>
      <c r="L78" s="2">
        <v>3912</v>
      </c>
      <c r="M78" s="2">
        <v>3954</v>
      </c>
      <c r="N78" s="2">
        <v>4055</v>
      </c>
      <c r="O78" s="2">
        <v>4111</v>
      </c>
      <c r="P78" s="2">
        <v>4009</v>
      </c>
      <c r="Q78" s="2">
        <v>3912</v>
      </c>
      <c r="R78" s="2">
        <v>3844</v>
      </c>
      <c r="S78" s="2">
        <v>3808</v>
      </c>
      <c r="T78" s="2">
        <v>3872</v>
      </c>
      <c r="U78" s="2">
        <v>4063</v>
      </c>
      <c r="V78" s="2">
        <v>4263</v>
      </c>
      <c r="W78" s="2">
        <v>4449</v>
      </c>
      <c r="X78" s="2">
        <v>4622.2593316636803</v>
      </c>
      <c r="Y78" s="2">
        <v>4735.4745901863698</v>
      </c>
      <c r="Z78" s="2">
        <v>4909.3318214793399</v>
      </c>
      <c r="AA78" s="2">
        <v>5104.2036070758604</v>
      </c>
      <c r="AB78" s="2">
        <v>5344.3268762281996</v>
      </c>
      <c r="AC78" s="2">
        <v>5593.3696190918199</v>
      </c>
      <c r="AD78" s="2">
        <v>6027.9784015028899</v>
      </c>
      <c r="AE78" s="2">
        <v>6366.47310038465</v>
      </c>
      <c r="AF78" s="2">
        <v>6524.8526188476098</v>
      </c>
      <c r="AG78" s="2">
        <v>6600.0571738550998</v>
      </c>
      <c r="AH78" s="2">
        <v>6687.4916265648699</v>
      </c>
      <c r="AI78" s="2">
        <v>6636.9747172993802</v>
      </c>
      <c r="AJ78" s="2">
        <v>6708.4396565308598</v>
      </c>
      <c r="AK78" s="2">
        <v>6825.7794124824104</v>
      </c>
      <c r="AL78" s="2">
        <v>6958.2125079260104</v>
      </c>
      <c r="AM78" s="2">
        <v>7122.7006085426901</v>
      </c>
      <c r="AN78" s="2">
        <v>7304.9628876118404</v>
      </c>
      <c r="AO78" s="2">
        <v>7467.5962351425296</v>
      </c>
      <c r="AP78" s="2">
        <v>7663.54271516054</v>
      </c>
      <c r="AQ78" s="2">
        <v>7868.8087643799799</v>
      </c>
      <c r="AR78" s="2">
        <v>8077.0493757691902</v>
      </c>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x14ac:dyDescent="0.25">
      <c r="A79" t="s">
        <v>99</v>
      </c>
      <c r="B79" s="2" t="s">
        <v>801</v>
      </c>
      <c r="C79" s="2" t="s">
        <v>800</v>
      </c>
      <c r="D79" s="2">
        <v>1803</v>
      </c>
      <c r="E79" s="2">
        <v>1916</v>
      </c>
      <c r="F79" s="2">
        <v>2032</v>
      </c>
      <c r="G79" s="2">
        <v>2157</v>
      </c>
      <c r="H79" s="2">
        <v>2335</v>
      </c>
      <c r="I79" s="2">
        <v>2443</v>
      </c>
      <c r="J79" s="2">
        <v>2612</v>
      </c>
      <c r="K79" s="2">
        <v>2745</v>
      </c>
      <c r="L79" s="2">
        <v>2884</v>
      </c>
      <c r="M79" s="2">
        <v>3048</v>
      </c>
      <c r="N79" s="2">
        <v>3194</v>
      </c>
      <c r="O79" s="2">
        <v>3281</v>
      </c>
      <c r="P79" s="2">
        <v>3461</v>
      </c>
      <c r="Q79" s="2">
        <v>3633</v>
      </c>
      <c r="R79" s="2">
        <v>3768</v>
      </c>
      <c r="S79" s="2">
        <v>3850</v>
      </c>
      <c r="T79" s="2">
        <v>3890</v>
      </c>
      <c r="U79" s="2">
        <v>3797</v>
      </c>
      <c r="V79" s="2">
        <v>3800</v>
      </c>
      <c r="W79" s="2">
        <v>3899</v>
      </c>
      <c r="X79" s="2">
        <v>3944.6797558015201</v>
      </c>
      <c r="Y79" s="2">
        <v>4065.2081700219101</v>
      </c>
      <c r="Z79" s="2">
        <v>4150.4991608419996</v>
      </c>
      <c r="AA79" s="2">
        <v>4297.5260609698698</v>
      </c>
      <c r="AB79" s="2">
        <v>4453.41566463052</v>
      </c>
      <c r="AC79" s="2">
        <v>4615.44679180406</v>
      </c>
      <c r="AD79" s="2">
        <v>4792.7018678260902</v>
      </c>
      <c r="AE79" s="2">
        <v>4972.8821141009703</v>
      </c>
      <c r="AF79" s="2">
        <v>5212.8931912361004</v>
      </c>
      <c r="AG79" s="2">
        <v>5483.6676006028101</v>
      </c>
      <c r="AH79" s="2">
        <v>5762.7721348840196</v>
      </c>
      <c r="AI79" s="2">
        <v>6182.0624095484</v>
      </c>
      <c r="AJ79" s="2">
        <v>6521.0363791867803</v>
      </c>
      <c r="AK79" s="2">
        <v>6770.8566497380998</v>
      </c>
      <c r="AL79" s="2">
        <v>6979.9537996130002</v>
      </c>
      <c r="AM79" s="2">
        <v>7203.8384882563296</v>
      </c>
      <c r="AN79" s="2">
        <v>7421.6418877771303</v>
      </c>
      <c r="AO79" s="2">
        <v>7672.3946829802398</v>
      </c>
      <c r="AP79" s="2">
        <v>7886.9904645956403</v>
      </c>
      <c r="AQ79" s="2">
        <v>8086.0324936952102</v>
      </c>
      <c r="AR79" s="2">
        <v>8321.4762165447391</v>
      </c>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x14ac:dyDescent="0.25">
      <c r="A80" t="s">
        <v>100</v>
      </c>
      <c r="B80" s="2" t="s">
        <v>782</v>
      </c>
      <c r="C80" s="2" t="s">
        <v>783</v>
      </c>
      <c r="D80" s="2">
        <v>9668</v>
      </c>
      <c r="E80" s="2">
        <v>9429</v>
      </c>
      <c r="F80" s="2">
        <v>9263</v>
      </c>
      <c r="G80" s="2">
        <v>9090</v>
      </c>
      <c r="H80" s="2">
        <v>8834</v>
      </c>
      <c r="I80" s="2">
        <v>8634</v>
      </c>
      <c r="J80" s="2">
        <v>8758</v>
      </c>
      <c r="K80" s="2">
        <v>8956</v>
      </c>
      <c r="L80" s="2">
        <v>9226</v>
      </c>
      <c r="M80" s="2">
        <v>9436</v>
      </c>
      <c r="N80" s="2">
        <v>9447</v>
      </c>
      <c r="O80" s="2">
        <v>9481</v>
      </c>
      <c r="P80" s="2">
        <v>9549</v>
      </c>
      <c r="Q80" s="2">
        <v>9479</v>
      </c>
      <c r="R80" s="2">
        <v>9526</v>
      </c>
      <c r="S80" s="2">
        <v>9647</v>
      </c>
      <c r="T80" s="2">
        <v>9503</v>
      </c>
      <c r="U80" s="2">
        <v>9356</v>
      </c>
      <c r="V80" s="2">
        <v>9222</v>
      </c>
      <c r="W80" s="2">
        <v>9225</v>
      </c>
      <c r="X80" s="2">
        <v>9055.5058923065008</v>
      </c>
      <c r="Y80" s="2">
        <v>8980.4054045251905</v>
      </c>
      <c r="Z80" s="2">
        <v>9042.9590228766992</v>
      </c>
      <c r="AA80" s="2">
        <v>9043.3274409964106</v>
      </c>
      <c r="AB80" s="2">
        <v>9121.6400006067906</v>
      </c>
      <c r="AC80" s="2">
        <v>9220.9054896057296</v>
      </c>
      <c r="AD80" s="2">
        <v>9339.7249678677599</v>
      </c>
      <c r="AE80" s="2">
        <v>9356.7555279322096</v>
      </c>
      <c r="AF80" s="2">
        <v>9324.6018367056095</v>
      </c>
      <c r="AG80" s="2">
        <v>9289.6953299818306</v>
      </c>
      <c r="AH80" s="2">
        <v>9266.2241888471799</v>
      </c>
      <c r="AI80" s="2">
        <v>9257.4307967958393</v>
      </c>
      <c r="AJ80" s="2">
        <v>9269.0059572595601</v>
      </c>
      <c r="AK80" s="2">
        <v>9295.9105490240709</v>
      </c>
      <c r="AL80" s="2">
        <v>9337.5073284764294</v>
      </c>
      <c r="AM80" s="2">
        <v>9382.3874995289498</v>
      </c>
      <c r="AN80" s="2">
        <v>9433.0397925033303</v>
      </c>
      <c r="AO80" s="2">
        <v>9484.5710149465795</v>
      </c>
      <c r="AP80" s="2">
        <v>9535.98836908884</v>
      </c>
      <c r="AQ80" s="2">
        <v>9584.90692410265</v>
      </c>
      <c r="AR80" s="2">
        <v>9630.0545244979003</v>
      </c>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x14ac:dyDescent="0.25">
      <c r="A81" t="s">
        <v>100</v>
      </c>
      <c r="B81" s="2" t="s">
        <v>782</v>
      </c>
      <c r="C81" s="2" t="s">
        <v>784</v>
      </c>
      <c r="D81" s="2">
        <v>10253</v>
      </c>
      <c r="E81" s="2">
        <v>10081</v>
      </c>
      <c r="F81" s="2">
        <v>9881</v>
      </c>
      <c r="G81" s="2">
        <v>9712</v>
      </c>
      <c r="H81" s="2">
        <v>9559</v>
      </c>
      <c r="I81" s="2">
        <v>9486</v>
      </c>
      <c r="J81" s="2">
        <v>9260</v>
      </c>
      <c r="K81" s="2">
        <v>9156</v>
      </c>
      <c r="L81" s="2">
        <v>9113</v>
      </c>
      <c r="M81" s="2">
        <v>9046</v>
      </c>
      <c r="N81" s="2">
        <v>9150</v>
      </c>
      <c r="O81" s="2">
        <v>9235</v>
      </c>
      <c r="P81" s="2">
        <v>9330</v>
      </c>
      <c r="Q81" s="2">
        <v>9602</v>
      </c>
      <c r="R81" s="2">
        <v>9795</v>
      </c>
      <c r="S81" s="2">
        <v>9885</v>
      </c>
      <c r="T81" s="2">
        <v>9858</v>
      </c>
      <c r="U81" s="2">
        <v>9929</v>
      </c>
      <c r="V81" s="2">
        <v>9920</v>
      </c>
      <c r="W81" s="2">
        <v>9756</v>
      </c>
      <c r="X81" s="2">
        <v>9825.0867248612794</v>
      </c>
      <c r="Y81" s="2">
        <v>9763.6352463308704</v>
      </c>
      <c r="Z81" s="2">
        <v>9607.3218793815595</v>
      </c>
      <c r="AA81" s="2">
        <v>9614.10599679406</v>
      </c>
      <c r="AB81" s="2">
        <v>9642.3530073747297</v>
      </c>
      <c r="AC81" s="2">
        <v>9523.5833596442299</v>
      </c>
      <c r="AD81" s="2">
        <v>9485.7287052088595</v>
      </c>
      <c r="AE81" s="2">
        <v>9572.4583315392101</v>
      </c>
      <c r="AF81" s="2">
        <v>9608.2232743218392</v>
      </c>
      <c r="AG81" s="2">
        <v>9696.4193770942802</v>
      </c>
      <c r="AH81" s="2">
        <v>9789.2034628848105</v>
      </c>
      <c r="AI81" s="2">
        <v>9901.8414087246892</v>
      </c>
      <c r="AJ81" s="2">
        <v>9913.8376516801509</v>
      </c>
      <c r="AK81" s="2">
        <v>9878.4345645599496</v>
      </c>
      <c r="AL81" s="2">
        <v>9843.9843003370406</v>
      </c>
      <c r="AM81" s="2">
        <v>9819.6029401691794</v>
      </c>
      <c r="AN81" s="2">
        <v>9810.5686412597606</v>
      </c>
      <c r="AO81" s="2">
        <v>9823.2573343831591</v>
      </c>
      <c r="AP81" s="2">
        <v>9852.9542489735795</v>
      </c>
      <c r="AQ81" s="2">
        <v>9894.5369680821896</v>
      </c>
      <c r="AR81" s="2">
        <v>9944.2392861887693</v>
      </c>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x14ac:dyDescent="0.25">
      <c r="A82" t="s">
        <v>100</v>
      </c>
      <c r="B82" s="2" t="s">
        <v>782</v>
      </c>
      <c r="C82" s="2" t="s">
        <v>785</v>
      </c>
      <c r="D82" s="2">
        <v>10326</v>
      </c>
      <c r="E82" s="2">
        <v>10272</v>
      </c>
      <c r="F82" s="2">
        <v>10178</v>
      </c>
      <c r="G82" s="2">
        <v>10024</v>
      </c>
      <c r="H82" s="2">
        <v>9992</v>
      </c>
      <c r="I82" s="2">
        <v>9882</v>
      </c>
      <c r="J82" s="2">
        <v>9748</v>
      </c>
      <c r="K82" s="2">
        <v>9632</v>
      </c>
      <c r="L82" s="2">
        <v>9561</v>
      </c>
      <c r="M82" s="2">
        <v>9565</v>
      </c>
      <c r="N82" s="2">
        <v>9538</v>
      </c>
      <c r="O82" s="2">
        <v>9316</v>
      </c>
      <c r="P82" s="2">
        <v>9206</v>
      </c>
      <c r="Q82" s="2">
        <v>9049</v>
      </c>
      <c r="R82" s="2">
        <v>8918</v>
      </c>
      <c r="S82" s="2">
        <v>8854</v>
      </c>
      <c r="T82" s="2">
        <v>9065</v>
      </c>
      <c r="U82" s="2">
        <v>9280</v>
      </c>
      <c r="V82" s="2">
        <v>9650</v>
      </c>
      <c r="W82" s="2">
        <v>9843</v>
      </c>
      <c r="X82" s="2">
        <v>9869.2907764049905</v>
      </c>
      <c r="Y82" s="2">
        <v>9828.6646843483595</v>
      </c>
      <c r="Z82" s="2">
        <v>9908.65491259181</v>
      </c>
      <c r="AA82" s="2">
        <v>9902.2178654582694</v>
      </c>
      <c r="AB82" s="2">
        <v>9804.34218060073</v>
      </c>
      <c r="AC82" s="2">
        <v>9889.6725150951606</v>
      </c>
      <c r="AD82" s="2">
        <v>9824.9788537604509</v>
      </c>
      <c r="AE82" s="2">
        <v>9690.23868031651</v>
      </c>
      <c r="AF82" s="2">
        <v>9696.9296243962799</v>
      </c>
      <c r="AG82" s="2">
        <v>9707.7712653323106</v>
      </c>
      <c r="AH82" s="2">
        <v>9598.9354558747309</v>
      </c>
      <c r="AI82" s="2">
        <v>9565.3755057199996</v>
      </c>
      <c r="AJ82" s="2">
        <v>9647.5362114633299</v>
      </c>
      <c r="AK82" s="2">
        <v>9697.4289103861302</v>
      </c>
      <c r="AL82" s="2">
        <v>9789.5252839197892</v>
      </c>
      <c r="AM82" s="2">
        <v>9875.1946130784509</v>
      </c>
      <c r="AN82" s="2">
        <v>9978.3837362857794</v>
      </c>
      <c r="AO82" s="2">
        <v>9985.4521283919094</v>
      </c>
      <c r="AP82" s="2">
        <v>9948.1162448347695</v>
      </c>
      <c r="AQ82" s="2">
        <v>9908.8313787472307</v>
      </c>
      <c r="AR82" s="2">
        <v>9884.3740013696606</v>
      </c>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x14ac:dyDescent="0.25">
      <c r="A83" t="s">
        <v>100</v>
      </c>
      <c r="B83" s="2" t="s">
        <v>782</v>
      </c>
      <c r="C83" s="2" t="s">
        <v>786</v>
      </c>
      <c r="D83" s="2">
        <v>9377</v>
      </c>
      <c r="E83" s="2">
        <v>9553</v>
      </c>
      <c r="F83" s="2">
        <v>9454</v>
      </c>
      <c r="G83" s="2">
        <v>9369</v>
      </c>
      <c r="H83" s="2">
        <v>9266</v>
      </c>
      <c r="I83" s="2">
        <v>9161</v>
      </c>
      <c r="J83" s="2">
        <v>9255</v>
      </c>
      <c r="K83" s="2">
        <v>9362</v>
      </c>
      <c r="L83" s="2">
        <v>9355</v>
      </c>
      <c r="M83" s="2">
        <v>9335</v>
      </c>
      <c r="N83" s="2">
        <v>9275</v>
      </c>
      <c r="O83" s="2">
        <v>9290</v>
      </c>
      <c r="P83" s="2">
        <v>9162</v>
      </c>
      <c r="Q83" s="2">
        <v>9009</v>
      </c>
      <c r="R83" s="2">
        <v>8948</v>
      </c>
      <c r="S83" s="2">
        <v>8853</v>
      </c>
      <c r="T83" s="2">
        <v>8970</v>
      </c>
      <c r="U83" s="2">
        <v>8973</v>
      </c>
      <c r="V83" s="2">
        <v>8784</v>
      </c>
      <c r="W83" s="2">
        <v>8652</v>
      </c>
      <c r="X83" s="2">
        <v>8502.5218849162102</v>
      </c>
      <c r="Y83" s="2">
        <v>8593.4941705835608</v>
      </c>
      <c r="Z83" s="2">
        <v>8694.6067691144508</v>
      </c>
      <c r="AA83" s="2">
        <v>8868.4134506834598</v>
      </c>
      <c r="AB83" s="2">
        <v>8996.2989199252697</v>
      </c>
      <c r="AC83" s="2">
        <v>9040.7674326058604</v>
      </c>
      <c r="AD83" s="2">
        <v>9043.5154759313209</v>
      </c>
      <c r="AE83" s="2">
        <v>9096.5221869543402</v>
      </c>
      <c r="AF83" s="2">
        <v>9082.9781805441999</v>
      </c>
      <c r="AG83" s="2">
        <v>9000.8632609920696</v>
      </c>
      <c r="AH83" s="2">
        <v>9063.2720540334994</v>
      </c>
      <c r="AI83" s="2">
        <v>8988.4384928661802</v>
      </c>
      <c r="AJ83" s="2">
        <v>8876.7827701482493</v>
      </c>
      <c r="AK83" s="2">
        <v>8878.2673141035903</v>
      </c>
      <c r="AL83" s="2">
        <v>8866.86292663739</v>
      </c>
      <c r="AM83" s="2">
        <v>8777.1592863843507</v>
      </c>
      <c r="AN83" s="2">
        <v>8747.3826363345506</v>
      </c>
      <c r="AO83" s="2">
        <v>8815.69295241494</v>
      </c>
      <c r="AP83" s="2">
        <v>8874.2065928089705</v>
      </c>
      <c r="AQ83" s="2">
        <v>8955.9502962245897</v>
      </c>
      <c r="AR83" s="2">
        <v>9026.76953648587</v>
      </c>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x14ac:dyDescent="0.25">
      <c r="A84" t="s">
        <v>100</v>
      </c>
      <c r="B84" s="2" t="s">
        <v>782</v>
      </c>
      <c r="C84" s="2" t="s">
        <v>787</v>
      </c>
      <c r="D84" s="2">
        <v>7138</v>
      </c>
      <c r="E84" s="2">
        <v>7100</v>
      </c>
      <c r="F84" s="2">
        <v>7228</v>
      </c>
      <c r="G84" s="2">
        <v>7336</v>
      </c>
      <c r="H84" s="2">
        <v>7448</v>
      </c>
      <c r="I84" s="2">
        <v>7574</v>
      </c>
      <c r="J84" s="2">
        <v>7682</v>
      </c>
      <c r="K84" s="2">
        <v>7750</v>
      </c>
      <c r="L84" s="2">
        <v>7896</v>
      </c>
      <c r="M84" s="2">
        <v>8077</v>
      </c>
      <c r="N84" s="2">
        <v>8106</v>
      </c>
      <c r="O84" s="2">
        <v>8095</v>
      </c>
      <c r="P84" s="2">
        <v>8110</v>
      </c>
      <c r="Q84" s="2">
        <v>8197</v>
      </c>
      <c r="R84" s="2">
        <v>8218</v>
      </c>
      <c r="S84" s="2">
        <v>8190</v>
      </c>
      <c r="T84" s="2">
        <v>8027</v>
      </c>
      <c r="U84" s="2">
        <v>8037</v>
      </c>
      <c r="V84" s="2">
        <v>8090</v>
      </c>
      <c r="W84" s="2">
        <v>8049</v>
      </c>
      <c r="X84" s="2">
        <v>8148.8278803692801</v>
      </c>
      <c r="Y84" s="2">
        <v>8126.0825264935602</v>
      </c>
      <c r="Z84" s="2">
        <v>8046.3286248099103</v>
      </c>
      <c r="AA84" s="2">
        <v>7817.0766918802501</v>
      </c>
      <c r="AB84" s="2">
        <v>7653.7049963004401</v>
      </c>
      <c r="AC84" s="2">
        <v>7627.4241033288999</v>
      </c>
      <c r="AD84" s="2">
        <v>7763.2530385414402</v>
      </c>
      <c r="AE84" s="2">
        <v>7901.22376395835</v>
      </c>
      <c r="AF84" s="2">
        <v>8063.4270004175796</v>
      </c>
      <c r="AG84" s="2">
        <v>8195.2788707810396</v>
      </c>
      <c r="AH84" s="2">
        <v>8245.81591167019</v>
      </c>
      <c r="AI84" s="2">
        <v>8261.8598381992797</v>
      </c>
      <c r="AJ84" s="2">
        <v>8286.3313533904293</v>
      </c>
      <c r="AK84" s="2">
        <v>8270.8531484685991</v>
      </c>
      <c r="AL84" s="2">
        <v>8205.5607938765406</v>
      </c>
      <c r="AM84" s="2">
        <v>8246.10358814354</v>
      </c>
      <c r="AN84" s="2">
        <v>8179.8733619282402</v>
      </c>
      <c r="AO84" s="2">
        <v>8093.4230470208404</v>
      </c>
      <c r="AP84" s="2">
        <v>8076.8833413754401</v>
      </c>
      <c r="AQ84" s="2">
        <v>8049.9396798965699</v>
      </c>
      <c r="AR84" s="2">
        <v>7972.7591927761796</v>
      </c>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x14ac:dyDescent="0.25">
      <c r="A85" t="s">
        <v>100</v>
      </c>
      <c r="B85" s="2" t="s">
        <v>782</v>
      </c>
      <c r="C85" s="2" t="s">
        <v>788</v>
      </c>
      <c r="D85" s="2">
        <v>8007</v>
      </c>
      <c r="E85" s="2">
        <v>7708</v>
      </c>
      <c r="F85" s="2">
        <v>7494</v>
      </c>
      <c r="G85" s="2">
        <v>7246</v>
      </c>
      <c r="H85" s="2">
        <v>7010</v>
      </c>
      <c r="I85" s="2">
        <v>6946</v>
      </c>
      <c r="J85" s="2">
        <v>7071</v>
      </c>
      <c r="K85" s="2">
        <v>7334</v>
      </c>
      <c r="L85" s="2">
        <v>7591</v>
      </c>
      <c r="M85" s="2">
        <v>7745</v>
      </c>
      <c r="N85" s="2">
        <v>7674</v>
      </c>
      <c r="O85" s="2">
        <v>7942</v>
      </c>
      <c r="P85" s="2">
        <v>8058</v>
      </c>
      <c r="Q85" s="2">
        <v>8176</v>
      </c>
      <c r="R85" s="2">
        <v>8291</v>
      </c>
      <c r="S85" s="2">
        <v>8577</v>
      </c>
      <c r="T85" s="2">
        <v>8693</v>
      </c>
      <c r="U85" s="2">
        <v>8777</v>
      </c>
      <c r="V85" s="2">
        <v>8663</v>
      </c>
      <c r="W85" s="2">
        <v>8400</v>
      </c>
      <c r="X85" s="2">
        <v>8198.3314807285606</v>
      </c>
      <c r="Y85" s="2">
        <v>8050.4078789311598</v>
      </c>
      <c r="Z85" s="2">
        <v>8039.6277530892503</v>
      </c>
      <c r="AA85" s="2">
        <v>8179.0318882402398</v>
      </c>
      <c r="AB85" s="2">
        <v>8292.6326486893195</v>
      </c>
      <c r="AC85" s="2">
        <v>8401.4158850762105</v>
      </c>
      <c r="AD85" s="2">
        <v>8428.3006949545506</v>
      </c>
      <c r="AE85" s="2">
        <v>8434.1885877990608</v>
      </c>
      <c r="AF85" s="2">
        <v>8345.9756051272198</v>
      </c>
      <c r="AG85" s="2">
        <v>8279.8840988739703</v>
      </c>
      <c r="AH85" s="2">
        <v>8318.3467607820603</v>
      </c>
      <c r="AI85" s="2">
        <v>8480.9842686696393</v>
      </c>
      <c r="AJ85" s="2">
        <v>8645.7605832460995</v>
      </c>
      <c r="AK85" s="2">
        <v>8808.7915921071308</v>
      </c>
      <c r="AL85" s="2">
        <v>8947.4156483561892</v>
      </c>
      <c r="AM85" s="2">
        <v>9011.2736835136493</v>
      </c>
      <c r="AN85" s="2">
        <v>9035.6420457743607</v>
      </c>
      <c r="AO85" s="2">
        <v>9055.4244505593397</v>
      </c>
      <c r="AP85" s="2">
        <v>9049.4741292201907</v>
      </c>
      <c r="AQ85" s="2">
        <v>9009.0987851057798</v>
      </c>
      <c r="AR85" s="2">
        <v>9036.7738220793799</v>
      </c>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x14ac:dyDescent="0.25">
      <c r="A86" t="s">
        <v>100</v>
      </c>
      <c r="B86" s="2" t="s">
        <v>782</v>
      </c>
      <c r="C86" s="2" t="s">
        <v>789</v>
      </c>
      <c r="D86" s="2">
        <v>8942</v>
      </c>
      <c r="E86" s="2">
        <v>8949</v>
      </c>
      <c r="F86" s="2">
        <v>8840</v>
      </c>
      <c r="G86" s="2">
        <v>8604</v>
      </c>
      <c r="H86" s="2">
        <v>8395</v>
      </c>
      <c r="I86" s="2">
        <v>8003</v>
      </c>
      <c r="J86" s="2">
        <v>7759</v>
      </c>
      <c r="K86" s="2">
        <v>7573</v>
      </c>
      <c r="L86" s="2">
        <v>7515</v>
      </c>
      <c r="M86" s="2">
        <v>7475</v>
      </c>
      <c r="N86" s="2">
        <v>7504</v>
      </c>
      <c r="O86" s="2">
        <v>7559</v>
      </c>
      <c r="P86" s="2">
        <v>7753</v>
      </c>
      <c r="Q86" s="2">
        <v>7952</v>
      </c>
      <c r="R86" s="2">
        <v>8164</v>
      </c>
      <c r="S86" s="2">
        <v>8376</v>
      </c>
      <c r="T86" s="2">
        <v>8525</v>
      </c>
      <c r="U86" s="2">
        <v>8528</v>
      </c>
      <c r="V86" s="2">
        <v>8566</v>
      </c>
      <c r="W86" s="2">
        <v>8719</v>
      </c>
      <c r="X86" s="2">
        <v>8952.6535136010098</v>
      </c>
      <c r="Y86" s="2">
        <v>9126.2598935557198</v>
      </c>
      <c r="Z86" s="2">
        <v>9197.6208848758797</v>
      </c>
      <c r="AA86" s="2">
        <v>9173.52782009168</v>
      </c>
      <c r="AB86" s="2">
        <v>9103.0563080307602</v>
      </c>
      <c r="AC86" s="2">
        <v>8971.8707623281007</v>
      </c>
      <c r="AD86" s="2">
        <v>8891.4795292500294</v>
      </c>
      <c r="AE86" s="2">
        <v>8895.9584396315295</v>
      </c>
      <c r="AF86" s="2">
        <v>8985.6087199444191</v>
      </c>
      <c r="AG86" s="2">
        <v>9057.4293825145196</v>
      </c>
      <c r="AH86" s="2">
        <v>9143.8912879234304</v>
      </c>
      <c r="AI86" s="2">
        <v>9174.7160818334396</v>
      </c>
      <c r="AJ86" s="2">
        <v>9206.2039795094297</v>
      </c>
      <c r="AK86" s="2">
        <v>9178.7039630428699</v>
      </c>
      <c r="AL86" s="2">
        <v>9163.7795146327298</v>
      </c>
      <c r="AM86" s="2">
        <v>9231.2383304154991</v>
      </c>
      <c r="AN86" s="2">
        <v>9401.7539794189597</v>
      </c>
      <c r="AO86" s="2">
        <v>9574.0502469075509</v>
      </c>
      <c r="AP86" s="2">
        <v>9734.8323587663999</v>
      </c>
      <c r="AQ86" s="2">
        <v>9877.0755440616394</v>
      </c>
      <c r="AR86" s="2">
        <v>9949.2828432070601</v>
      </c>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x14ac:dyDescent="0.25">
      <c r="A87" t="s">
        <v>100</v>
      </c>
      <c r="B87" s="2" t="s">
        <v>782</v>
      </c>
      <c r="C87" s="2" t="s">
        <v>790</v>
      </c>
      <c r="D87" s="2">
        <v>9570</v>
      </c>
      <c r="E87" s="2">
        <v>9269</v>
      </c>
      <c r="F87" s="2">
        <v>8938</v>
      </c>
      <c r="G87" s="2">
        <v>8706</v>
      </c>
      <c r="H87" s="2">
        <v>8543</v>
      </c>
      <c r="I87" s="2">
        <v>8690</v>
      </c>
      <c r="J87" s="2">
        <v>8747</v>
      </c>
      <c r="K87" s="2">
        <v>8856</v>
      </c>
      <c r="L87" s="2">
        <v>8815</v>
      </c>
      <c r="M87" s="2">
        <v>8717</v>
      </c>
      <c r="N87" s="2">
        <v>8441</v>
      </c>
      <c r="O87" s="2">
        <v>8162</v>
      </c>
      <c r="P87" s="2">
        <v>8015</v>
      </c>
      <c r="Q87" s="2">
        <v>7949</v>
      </c>
      <c r="R87" s="2">
        <v>7833</v>
      </c>
      <c r="S87" s="2">
        <v>7841</v>
      </c>
      <c r="T87" s="2">
        <v>7928</v>
      </c>
      <c r="U87" s="2">
        <v>8130</v>
      </c>
      <c r="V87" s="2">
        <v>8388</v>
      </c>
      <c r="W87" s="2">
        <v>8508</v>
      </c>
      <c r="X87" s="2">
        <v>8749.3516645494801</v>
      </c>
      <c r="Y87" s="2">
        <v>8894.5689542922591</v>
      </c>
      <c r="Z87" s="2">
        <v>8967.307429597</v>
      </c>
      <c r="AA87" s="2">
        <v>9109.2590702964208</v>
      </c>
      <c r="AB87" s="2">
        <v>9419.9385197634001</v>
      </c>
      <c r="AC87" s="2">
        <v>9640.1753991961796</v>
      </c>
      <c r="AD87" s="2">
        <v>9803.4589994505804</v>
      </c>
      <c r="AE87" s="2">
        <v>9872.92583241178</v>
      </c>
      <c r="AF87" s="2">
        <v>9872.1624048412996</v>
      </c>
      <c r="AG87" s="2">
        <v>9802.3643406705996</v>
      </c>
      <c r="AH87" s="2">
        <v>9690.9669136304692</v>
      </c>
      <c r="AI87" s="2">
        <v>9621.8423447777295</v>
      </c>
      <c r="AJ87" s="2">
        <v>9614.0835263133195</v>
      </c>
      <c r="AK87" s="2">
        <v>9666.6189036671494</v>
      </c>
      <c r="AL87" s="2">
        <v>9717.1353834056608</v>
      </c>
      <c r="AM87" s="2">
        <v>9790.8795973196393</v>
      </c>
      <c r="AN87" s="2">
        <v>9821.4998209322002</v>
      </c>
      <c r="AO87" s="2">
        <v>9863.3134746226096</v>
      </c>
      <c r="AP87" s="2">
        <v>9865.9614787194296</v>
      </c>
      <c r="AQ87" s="2">
        <v>9874.5396557176991</v>
      </c>
      <c r="AR87" s="2">
        <v>9956.5786857660405</v>
      </c>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x14ac:dyDescent="0.25">
      <c r="A88" t="s">
        <v>100</v>
      </c>
      <c r="B88" s="2" t="s">
        <v>782</v>
      </c>
      <c r="C88" s="2" t="s">
        <v>791</v>
      </c>
      <c r="D88" s="2">
        <v>9728</v>
      </c>
      <c r="E88" s="2">
        <v>9794</v>
      </c>
      <c r="F88" s="2">
        <v>9816</v>
      </c>
      <c r="G88" s="2">
        <v>9741</v>
      </c>
      <c r="H88" s="2">
        <v>9611</v>
      </c>
      <c r="I88" s="2">
        <v>9337</v>
      </c>
      <c r="J88" s="2">
        <v>9046</v>
      </c>
      <c r="K88" s="2">
        <v>8690</v>
      </c>
      <c r="L88" s="2">
        <v>8612</v>
      </c>
      <c r="M88" s="2">
        <v>8648</v>
      </c>
      <c r="N88" s="2">
        <v>8961</v>
      </c>
      <c r="O88" s="2">
        <v>9127</v>
      </c>
      <c r="P88" s="2">
        <v>9229</v>
      </c>
      <c r="Q88" s="2">
        <v>9140</v>
      </c>
      <c r="R88" s="2">
        <v>8965</v>
      </c>
      <c r="S88" s="2">
        <v>8660</v>
      </c>
      <c r="T88" s="2">
        <v>8337</v>
      </c>
      <c r="U88" s="2">
        <v>8220</v>
      </c>
      <c r="V88" s="2">
        <v>8045</v>
      </c>
      <c r="W88" s="2">
        <v>8034</v>
      </c>
      <c r="X88" s="2">
        <v>8023.0340353882002</v>
      </c>
      <c r="Y88" s="2">
        <v>8236.4150704609692</v>
      </c>
      <c r="Z88" s="2">
        <v>8452.3856513566298</v>
      </c>
      <c r="AA88" s="2">
        <v>8737.3945397630105</v>
      </c>
      <c r="AB88" s="2">
        <v>8964.2596893517002</v>
      </c>
      <c r="AC88" s="2">
        <v>9213.6137231529792</v>
      </c>
      <c r="AD88" s="2">
        <v>9385.3126810309896</v>
      </c>
      <c r="AE88" s="2">
        <v>9493.4868801728408</v>
      </c>
      <c r="AF88" s="2">
        <v>9637.1762928836797</v>
      </c>
      <c r="AG88" s="2">
        <v>9919.5127111656093</v>
      </c>
      <c r="AH88" s="2">
        <v>10106.228952044399</v>
      </c>
      <c r="AI88" s="2">
        <v>10240.620551046</v>
      </c>
      <c r="AJ88" s="2">
        <v>10293.3668339299</v>
      </c>
      <c r="AK88" s="2">
        <v>10294.1690417068</v>
      </c>
      <c r="AL88" s="2">
        <v>10223.395226790401</v>
      </c>
      <c r="AM88" s="2">
        <v>10124.4244629775</v>
      </c>
      <c r="AN88" s="2">
        <v>10062.8847468148</v>
      </c>
      <c r="AO88" s="2">
        <v>10049.216963741999</v>
      </c>
      <c r="AP88" s="2">
        <v>10082.579080239901</v>
      </c>
      <c r="AQ88" s="2">
        <v>10120.573194037999</v>
      </c>
      <c r="AR88" s="2">
        <v>10186.476188918899</v>
      </c>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x14ac:dyDescent="0.25">
      <c r="A89" t="s">
        <v>100</v>
      </c>
      <c r="B89" s="2" t="s">
        <v>782</v>
      </c>
      <c r="C89" s="2" t="s">
        <v>792</v>
      </c>
      <c r="D89" s="2">
        <v>8850</v>
      </c>
      <c r="E89" s="2">
        <v>8967</v>
      </c>
      <c r="F89" s="2">
        <v>9047</v>
      </c>
      <c r="G89" s="2">
        <v>9099</v>
      </c>
      <c r="H89" s="2">
        <v>9234</v>
      </c>
      <c r="I89" s="2">
        <v>9277</v>
      </c>
      <c r="J89" s="2">
        <v>9451</v>
      </c>
      <c r="K89" s="2">
        <v>9541</v>
      </c>
      <c r="L89" s="2">
        <v>9537</v>
      </c>
      <c r="M89" s="2">
        <v>9435</v>
      </c>
      <c r="N89" s="2">
        <v>9238</v>
      </c>
      <c r="O89" s="2">
        <v>9087</v>
      </c>
      <c r="P89" s="2">
        <v>8865</v>
      </c>
      <c r="Q89" s="2">
        <v>8889</v>
      </c>
      <c r="R89" s="2">
        <v>8859</v>
      </c>
      <c r="S89" s="2">
        <v>9111</v>
      </c>
      <c r="T89" s="2">
        <v>9239</v>
      </c>
      <c r="U89" s="2">
        <v>9309</v>
      </c>
      <c r="V89" s="2">
        <v>9182</v>
      </c>
      <c r="W89" s="2">
        <v>8982</v>
      </c>
      <c r="X89" s="2">
        <v>8714.0353349574598</v>
      </c>
      <c r="Y89" s="2">
        <v>8360.2679718545605</v>
      </c>
      <c r="Z89" s="2">
        <v>8281.0494252095195</v>
      </c>
      <c r="AA89" s="2">
        <v>8191.2938278974098</v>
      </c>
      <c r="AB89" s="2">
        <v>8225.9465758279093</v>
      </c>
      <c r="AC89" s="2">
        <v>8294.9450959548194</v>
      </c>
      <c r="AD89" s="2">
        <v>8533.0432330268104</v>
      </c>
      <c r="AE89" s="2">
        <v>8773.6573761982909</v>
      </c>
      <c r="AF89" s="2">
        <v>9056.1267886746991</v>
      </c>
      <c r="AG89" s="2">
        <v>9282.9555633955697</v>
      </c>
      <c r="AH89" s="2">
        <v>9514.8834828615109</v>
      </c>
      <c r="AI89" s="2">
        <v>9680.9617517002007</v>
      </c>
      <c r="AJ89" s="2">
        <v>9790.5512078197899</v>
      </c>
      <c r="AK89" s="2">
        <v>9925.9789736178609</v>
      </c>
      <c r="AL89" s="2">
        <v>10178.9737778586</v>
      </c>
      <c r="AM89" s="2">
        <v>10342.74161943</v>
      </c>
      <c r="AN89" s="2">
        <v>10458.032124572799</v>
      </c>
      <c r="AO89" s="2">
        <v>10499.686972145601</v>
      </c>
      <c r="AP89" s="2">
        <v>10501.043113592499</v>
      </c>
      <c r="AQ89" s="2">
        <v>10434.630340452601</v>
      </c>
      <c r="AR89" s="2">
        <v>10345.3582292096</v>
      </c>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x14ac:dyDescent="0.25">
      <c r="A90" t="s">
        <v>100</v>
      </c>
      <c r="B90" s="2" t="s">
        <v>782</v>
      </c>
      <c r="C90" s="2" t="s">
        <v>793</v>
      </c>
      <c r="D90" s="2">
        <v>8657</v>
      </c>
      <c r="E90" s="2">
        <v>8458</v>
      </c>
      <c r="F90" s="2">
        <v>8494</v>
      </c>
      <c r="G90" s="2">
        <v>8506</v>
      </c>
      <c r="H90" s="2">
        <v>8518</v>
      </c>
      <c r="I90" s="2">
        <v>8585</v>
      </c>
      <c r="J90" s="2">
        <v>8668</v>
      </c>
      <c r="K90" s="2">
        <v>8791</v>
      </c>
      <c r="L90" s="2">
        <v>8946</v>
      </c>
      <c r="M90" s="2">
        <v>9182</v>
      </c>
      <c r="N90" s="2">
        <v>9369</v>
      </c>
      <c r="O90" s="2">
        <v>9503</v>
      </c>
      <c r="P90" s="2">
        <v>9639</v>
      </c>
      <c r="Q90" s="2">
        <v>9672</v>
      </c>
      <c r="R90" s="2">
        <v>9617</v>
      </c>
      <c r="S90" s="2">
        <v>9462</v>
      </c>
      <c r="T90" s="2">
        <v>9260</v>
      </c>
      <c r="U90" s="2">
        <v>9013</v>
      </c>
      <c r="V90" s="2">
        <v>8927</v>
      </c>
      <c r="W90" s="2">
        <v>8833</v>
      </c>
      <c r="X90" s="2">
        <v>9020.3130506360503</v>
      </c>
      <c r="Y90" s="2">
        <v>9189.4424325711097</v>
      </c>
      <c r="Z90" s="2">
        <v>9196.2278766193594</v>
      </c>
      <c r="AA90" s="2">
        <v>9124.6361974020892</v>
      </c>
      <c r="AB90" s="2">
        <v>8980.3375866771803</v>
      </c>
      <c r="AC90" s="2">
        <v>8740.3298739455204</v>
      </c>
      <c r="AD90" s="2">
        <v>8425.3782167154495</v>
      </c>
      <c r="AE90" s="2">
        <v>8347.2850767273903</v>
      </c>
      <c r="AF90" s="2">
        <v>8274.3050035884207</v>
      </c>
      <c r="AG90" s="2">
        <v>8320.6868256129692</v>
      </c>
      <c r="AH90" s="2">
        <v>8413.7730655376708</v>
      </c>
      <c r="AI90" s="2">
        <v>8646.0403055356292</v>
      </c>
      <c r="AJ90" s="2">
        <v>8889.3049192867893</v>
      </c>
      <c r="AK90" s="2">
        <v>9160.8773681228595</v>
      </c>
      <c r="AL90" s="2">
        <v>9379.8480346572796</v>
      </c>
      <c r="AM90" s="2">
        <v>9598.4163883314504</v>
      </c>
      <c r="AN90" s="2">
        <v>9756.8940258278508</v>
      </c>
      <c r="AO90" s="2">
        <v>9863.4081054147391</v>
      </c>
      <c r="AP90" s="2">
        <v>9991.0923263292498</v>
      </c>
      <c r="AQ90" s="2">
        <v>10222.8389525355</v>
      </c>
      <c r="AR90" s="2">
        <v>10370.313665036099</v>
      </c>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x14ac:dyDescent="0.25">
      <c r="A91" t="s">
        <v>100</v>
      </c>
      <c r="B91" s="2" t="s">
        <v>782</v>
      </c>
      <c r="C91" s="2" t="s">
        <v>794</v>
      </c>
      <c r="D91" s="2">
        <v>7237</v>
      </c>
      <c r="E91" s="2">
        <v>7663</v>
      </c>
      <c r="F91" s="2">
        <v>7914</v>
      </c>
      <c r="G91" s="2">
        <v>8101</v>
      </c>
      <c r="H91" s="2">
        <v>8278</v>
      </c>
      <c r="I91" s="2">
        <v>8438</v>
      </c>
      <c r="J91" s="2">
        <v>8189</v>
      </c>
      <c r="K91" s="2">
        <v>8220</v>
      </c>
      <c r="L91" s="2">
        <v>8277</v>
      </c>
      <c r="M91" s="2">
        <v>8348</v>
      </c>
      <c r="N91" s="2">
        <v>8504</v>
      </c>
      <c r="O91" s="2">
        <v>8738</v>
      </c>
      <c r="P91" s="2">
        <v>8900</v>
      </c>
      <c r="Q91" s="2">
        <v>9061</v>
      </c>
      <c r="R91" s="2">
        <v>9264</v>
      </c>
      <c r="S91" s="2">
        <v>9422</v>
      </c>
      <c r="T91" s="2">
        <v>9598</v>
      </c>
      <c r="U91" s="2">
        <v>9709</v>
      </c>
      <c r="V91" s="2">
        <v>9715</v>
      </c>
      <c r="W91" s="2">
        <v>9697</v>
      </c>
      <c r="X91" s="2">
        <v>9419.6697019310996</v>
      </c>
      <c r="Y91" s="2">
        <v>9139.9293042393201</v>
      </c>
      <c r="Z91" s="2">
        <v>8846.4497855646405</v>
      </c>
      <c r="AA91" s="2">
        <v>8717.5462684844806</v>
      </c>
      <c r="AB91" s="2">
        <v>8645.3180889531195</v>
      </c>
      <c r="AC91" s="2">
        <v>8843.5551972343601</v>
      </c>
      <c r="AD91" s="2">
        <v>9024.9898304932703</v>
      </c>
      <c r="AE91" s="2">
        <v>9047.1050246823906</v>
      </c>
      <c r="AF91" s="2">
        <v>8992.6309244778204</v>
      </c>
      <c r="AG91" s="2">
        <v>8859.3711911064202</v>
      </c>
      <c r="AH91" s="2">
        <v>8627.0403085930793</v>
      </c>
      <c r="AI91" s="2">
        <v>8337.6665410410496</v>
      </c>
      <c r="AJ91" s="2">
        <v>8255.8692633353094</v>
      </c>
      <c r="AK91" s="2">
        <v>8191.4312160649797</v>
      </c>
      <c r="AL91" s="2">
        <v>8240.4545609994202</v>
      </c>
      <c r="AM91" s="2">
        <v>8344.4414538335695</v>
      </c>
      <c r="AN91" s="2">
        <v>8566.2479637517208</v>
      </c>
      <c r="AO91" s="2">
        <v>8804.7738046634404</v>
      </c>
      <c r="AP91" s="2">
        <v>9062.1147302336594</v>
      </c>
      <c r="AQ91" s="2">
        <v>9275.2781826515802</v>
      </c>
      <c r="AR91" s="2">
        <v>9478.6387396953596</v>
      </c>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x14ac:dyDescent="0.25">
      <c r="A92" t="s">
        <v>100</v>
      </c>
      <c r="B92" s="2" t="s">
        <v>782</v>
      </c>
      <c r="C92" s="2" t="s">
        <v>795</v>
      </c>
      <c r="D92" s="2">
        <v>6238</v>
      </c>
      <c r="E92" s="2">
        <v>6304</v>
      </c>
      <c r="F92" s="2">
        <v>6455</v>
      </c>
      <c r="G92" s="2">
        <v>6573</v>
      </c>
      <c r="H92" s="2">
        <v>6782</v>
      </c>
      <c r="I92" s="2">
        <v>7044</v>
      </c>
      <c r="J92" s="2">
        <v>7491</v>
      </c>
      <c r="K92" s="2">
        <v>7699</v>
      </c>
      <c r="L92" s="2">
        <v>7837</v>
      </c>
      <c r="M92" s="2">
        <v>8048</v>
      </c>
      <c r="N92" s="2">
        <v>8246</v>
      </c>
      <c r="O92" s="2">
        <v>8108</v>
      </c>
      <c r="P92" s="2">
        <v>8194</v>
      </c>
      <c r="Q92" s="2">
        <v>8313</v>
      </c>
      <c r="R92" s="2">
        <v>8361</v>
      </c>
      <c r="S92" s="2">
        <v>8462</v>
      </c>
      <c r="T92" s="2">
        <v>8655</v>
      </c>
      <c r="U92" s="2">
        <v>8856</v>
      </c>
      <c r="V92" s="2">
        <v>8974</v>
      </c>
      <c r="W92" s="2">
        <v>9145</v>
      </c>
      <c r="X92" s="2">
        <v>9249.4350280427498</v>
      </c>
      <c r="Y92" s="2">
        <v>9329.0915120796999</v>
      </c>
      <c r="Z92" s="2">
        <v>9395.2462344118703</v>
      </c>
      <c r="AA92" s="2">
        <v>9420.2262129447699</v>
      </c>
      <c r="AB92" s="2">
        <v>9321.5548839906096</v>
      </c>
      <c r="AC92" s="2">
        <v>9084.5098268975398</v>
      </c>
      <c r="AD92" s="2">
        <v>8836.0758351970908</v>
      </c>
      <c r="AE92" s="2">
        <v>8587.7755145843803</v>
      </c>
      <c r="AF92" s="2">
        <v>8478.0114813306609</v>
      </c>
      <c r="AG92" s="2">
        <v>8427.8247014346707</v>
      </c>
      <c r="AH92" s="2">
        <v>8615.7365511196404</v>
      </c>
      <c r="AI92" s="2">
        <v>8793.7517415009897</v>
      </c>
      <c r="AJ92" s="2">
        <v>8822.6325965990709</v>
      </c>
      <c r="AK92" s="2">
        <v>8779.9232500410708</v>
      </c>
      <c r="AL92" s="2">
        <v>8661.2846402792093</v>
      </c>
      <c r="AM92" s="2">
        <v>8439.4536935494307</v>
      </c>
      <c r="AN92" s="2">
        <v>8174.42928770663</v>
      </c>
      <c r="AO92" s="2">
        <v>8091.4839428511596</v>
      </c>
      <c r="AP92" s="2">
        <v>8033.4029860370201</v>
      </c>
      <c r="AQ92" s="2">
        <v>8084.1629644861696</v>
      </c>
      <c r="AR92" s="2">
        <v>8194.6191737495101</v>
      </c>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x14ac:dyDescent="0.25">
      <c r="A93" t="s">
        <v>100</v>
      </c>
      <c r="B93" s="2" t="s">
        <v>782</v>
      </c>
      <c r="C93" s="2" t="s">
        <v>796</v>
      </c>
      <c r="D93" s="2">
        <v>5372</v>
      </c>
      <c r="E93" s="2">
        <v>5450</v>
      </c>
      <c r="F93" s="2">
        <v>5537</v>
      </c>
      <c r="G93" s="2">
        <v>5682</v>
      </c>
      <c r="H93" s="2">
        <v>5808</v>
      </c>
      <c r="I93" s="2">
        <v>5817</v>
      </c>
      <c r="J93" s="2">
        <v>5956</v>
      </c>
      <c r="K93" s="2">
        <v>6160</v>
      </c>
      <c r="L93" s="2">
        <v>6372</v>
      </c>
      <c r="M93" s="2">
        <v>6630</v>
      </c>
      <c r="N93" s="2">
        <v>6969</v>
      </c>
      <c r="O93" s="2">
        <v>7333</v>
      </c>
      <c r="P93" s="2">
        <v>7587</v>
      </c>
      <c r="Q93" s="2">
        <v>7708</v>
      </c>
      <c r="R93" s="2">
        <v>7895</v>
      </c>
      <c r="S93" s="2">
        <v>8066</v>
      </c>
      <c r="T93" s="2">
        <v>7990</v>
      </c>
      <c r="U93" s="2">
        <v>8019</v>
      </c>
      <c r="V93" s="2">
        <v>8171</v>
      </c>
      <c r="W93" s="2">
        <v>8216</v>
      </c>
      <c r="X93" s="2">
        <v>8286.7262844588495</v>
      </c>
      <c r="Y93" s="2">
        <v>8437.3061197213192</v>
      </c>
      <c r="Z93" s="2">
        <v>8574.9186477903004</v>
      </c>
      <c r="AA93" s="2">
        <v>8637.6084111292894</v>
      </c>
      <c r="AB93" s="2">
        <v>8820.3385178403805</v>
      </c>
      <c r="AC93" s="2">
        <v>8947.3898993143193</v>
      </c>
      <c r="AD93" s="2">
        <v>9041.2319387825901</v>
      </c>
      <c r="AE93" s="2">
        <v>9112.1363153412694</v>
      </c>
      <c r="AF93" s="2">
        <v>9138.0820255062899</v>
      </c>
      <c r="AG93" s="2">
        <v>9043.7033394870505</v>
      </c>
      <c r="AH93" s="2">
        <v>8827.0392673249007</v>
      </c>
      <c r="AI93" s="2">
        <v>8597.4054159535699</v>
      </c>
      <c r="AJ93" s="2">
        <v>8380.2717096186097</v>
      </c>
      <c r="AK93" s="2">
        <v>8287.4328710034897</v>
      </c>
      <c r="AL93" s="2">
        <v>8256.22680292726</v>
      </c>
      <c r="AM93" s="2">
        <v>8440.2364109728005</v>
      </c>
      <c r="AN93" s="2">
        <v>8618.35398716491</v>
      </c>
      <c r="AO93" s="2">
        <v>8657.1262042226208</v>
      </c>
      <c r="AP93" s="2">
        <v>8626.2780861787905</v>
      </c>
      <c r="AQ93" s="2">
        <v>8521.8968108914905</v>
      </c>
      <c r="AR93" s="2">
        <v>8311.0056351035601</v>
      </c>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x14ac:dyDescent="0.25">
      <c r="A94" t="s">
        <v>100</v>
      </c>
      <c r="B94" s="2" t="s">
        <v>782</v>
      </c>
      <c r="C94" s="2" t="s">
        <v>797</v>
      </c>
      <c r="D94" s="2">
        <v>4863</v>
      </c>
      <c r="E94" s="2">
        <v>4883</v>
      </c>
      <c r="F94" s="2">
        <v>4827</v>
      </c>
      <c r="G94" s="2">
        <v>4794</v>
      </c>
      <c r="H94" s="2">
        <v>4856</v>
      </c>
      <c r="I94" s="2">
        <v>4944</v>
      </c>
      <c r="J94" s="2">
        <v>5039</v>
      </c>
      <c r="K94" s="2">
        <v>5139</v>
      </c>
      <c r="L94" s="2">
        <v>5308</v>
      </c>
      <c r="M94" s="2">
        <v>5451</v>
      </c>
      <c r="N94" s="2">
        <v>5532</v>
      </c>
      <c r="O94" s="2">
        <v>5714</v>
      </c>
      <c r="P94" s="2">
        <v>5928</v>
      </c>
      <c r="Q94" s="2">
        <v>6118</v>
      </c>
      <c r="R94" s="2">
        <v>6284</v>
      </c>
      <c r="S94" s="2">
        <v>6443</v>
      </c>
      <c r="T94" s="2">
        <v>6823</v>
      </c>
      <c r="U94" s="2">
        <v>7051</v>
      </c>
      <c r="V94" s="2">
        <v>7208</v>
      </c>
      <c r="W94" s="2">
        <v>7424</v>
      </c>
      <c r="X94" s="2">
        <v>7639.9839216109403</v>
      </c>
      <c r="Y94" s="2">
        <v>7551.6059155780204</v>
      </c>
      <c r="Z94" s="2">
        <v>7654.0918831122599</v>
      </c>
      <c r="AA94" s="2">
        <v>7860.9356886539699</v>
      </c>
      <c r="AB94" s="2">
        <v>7889.9059044268497</v>
      </c>
      <c r="AC94" s="2">
        <v>7974.9115709662201</v>
      </c>
      <c r="AD94" s="2">
        <v>8133.1520249572704</v>
      </c>
      <c r="AE94" s="2">
        <v>8277.6825877938099</v>
      </c>
      <c r="AF94" s="2">
        <v>8360.9708048523808</v>
      </c>
      <c r="AG94" s="2">
        <v>8538.8168330201606</v>
      </c>
      <c r="AH94" s="2">
        <v>8674.4600984265398</v>
      </c>
      <c r="AI94" s="2">
        <v>8775.9790280060406</v>
      </c>
      <c r="AJ94" s="2">
        <v>8848.8902621234301</v>
      </c>
      <c r="AK94" s="2">
        <v>8875.1245091111305</v>
      </c>
      <c r="AL94" s="2">
        <v>8788.7681889057494</v>
      </c>
      <c r="AM94" s="2">
        <v>8592.7686821986899</v>
      </c>
      <c r="AN94" s="2">
        <v>8383.2320105291692</v>
      </c>
      <c r="AO94" s="2">
        <v>8195.6927177394391</v>
      </c>
      <c r="AP94" s="2">
        <v>8121.9066099122501</v>
      </c>
      <c r="AQ94" s="2">
        <v>8109.8861438347503</v>
      </c>
      <c r="AR94" s="2">
        <v>8297.3131525180397</v>
      </c>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x14ac:dyDescent="0.25">
      <c r="A95" t="s">
        <v>100</v>
      </c>
      <c r="B95" s="2" t="s">
        <v>782</v>
      </c>
      <c r="C95" s="2" t="s">
        <v>798</v>
      </c>
      <c r="D95" s="2">
        <v>4148</v>
      </c>
      <c r="E95" s="2">
        <v>4178</v>
      </c>
      <c r="F95" s="2">
        <v>4239</v>
      </c>
      <c r="G95" s="2">
        <v>4243</v>
      </c>
      <c r="H95" s="2">
        <v>4181</v>
      </c>
      <c r="I95" s="2">
        <v>4272</v>
      </c>
      <c r="J95" s="2">
        <v>4293</v>
      </c>
      <c r="K95" s="2">
        <v>4260</v>
      </c>
      <c r="L95" s="2">
        <v>4268</v>
      </c>
      <c r="M95" s="2">
        <v>4386</v>
      </c>
      <c r="N95" s="2">
        <v>4546</v>
      </c>
      <c r="O95" s="2">
        <v>4613</v>
      </c>
      <c r="P95" s="2">
        <v>4712</v>
      </c>
      <c r="Q95" s="2">
        <v>4912</v>
      </c>
      <c r="R95" s="2">
        <v>4999</v>
      </c>
      <c r="S95" s="2">
        <v>5023</v>
      </c>
      <c r="T95" s="2">
        <v>5156</v>
      </c>
      <c r="U95" s="2">
        <v>5250</v>
      </c>
      <c r="V95" s="2">
        <v>5342</v>
      </c>
      <c r="W95" s="2">
        <v>5544</v>
      </c>
      <c r="X95" s="2">
        <v>5765.4182164564299</v>
      </c>
      <c r="Y95" s="2">
        <v>6136.5104696990202</v>
      </c>
      <c r="Z95" s="2">
        <v>6405.5283431447597</v>
      </c>
      <c r="AA95" s="2">
        <v>6595.1094610497203</v>
      </c>
      <c r="AB95" s="2">
        <v>6856.4796957101198</v>
      </c>
      <c r="AC95" s="2">
        <v>7074.5890319230102</v>
      </c>
      <c r="AD95" s="2">
        <v>7020.4842308078596</v>
      </c>
      <c r="AE95" s="2">
        <v>7129.7444726164804</v>
      </c>
      <c r="AF95" s="2">
        <v>7319.6977992824504</v>
      </c>
      <c r="AG95" s="2">
        <v>7374.0613824061402</v>
      </c>
      <c r="AH95" s="2">
        <v>7467.9780476900396</v>
      </c>
      <c r="AI95" s="2">
        <v>7623.5291667377696</v>
      </c>
      <c r="AJ95" s="2">
        <v>7771.2355595079798</v>
      </c>
      <c r="AK95" s="2">
        <v>7870.1037010601904</v>
      </c>
      <c r="AL95" s="2">
        <v>8041.0291052952398</v>
      </c>
      <c r="AM95" s="2">
        <v>8185.0781300856497</v>
      </c>
      <c r="AN95" s="2">
        <v>8293.4710893653191</v>
      </c>
      <c r="AO95" s="2">
        <v>8369.9996437448808</v>
      </c>
      <c r="AP95" s="2">
        <v>8399.4001785410692</v>
      </c>
      <c r="AQ95" s="2">
        <v>8326.5492991203591</v>
      </c>
      <c r="AR95" s="2">
        <v>8154.9927223997802</v>
      </c>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x14ac:dyDescent="0.25">
      <c r="A96" t="s">
        <v>100</v>
      </c>
      <c r="B96" s="2" t="s">
        <v>782</v>
      </c>
      <c r="C96" s="2" t="s">
        <v>799</v>
      </c>
      <c r="D96" s="2">
        <v>3005</v>
      </c>
      <c r="E96" s="2">
        <v>3034</v>
      </c>
      <c r="F96" s="2">
        <v>3026</v>
      </c>
      <c r="G96" s="2">
        <v>3133</v>
      </c>
      <c r="H96" s="2">
        <v>3247</v>
      </c>
      <c r="I96" s="2">
        <v>3336</v>
      </c>
      <c r="J96" s="2">
        <v>3394</v>
      </c>
      <c r="K96" s="2">
        <v>3411</v>
      </c>
      <c r="L96" s="2">
        <v>3495</v>
      </c>
      <c r="M96" s="2">
        <v>3496</v>
      </c>
      <c r="N96" s="2">
        <v>3617</v>
      </c>
      <c r="O96" s="2">
        <v>3665</v>
      </c>
      <c r="P96" s="2">
        <v>3674</v>
      </c>
      <c r="Q96" s="2">
        <v>3671</v>
      </c>
      <c r="R96" s="2">
        <v>3731</v>
      </c>
      <c r="S96" s="2">
        <v>3758</v>
      </c>
      <c r="T96" s="2">
        <v>3796</v>
      </c>
      <c r="U96" s="2">
        <v>3777</v>
      </c>
      <c r="V96" s="2">
        <v>3941</v>
      </c>
      <c r="W96" s="2">
        <v>3950</v>
      </c>
      <c r="X96" s="2">
        <v>3992.2977935980498</v>
      </c>
      <c r="Y96" s="2">
        <v>4211.7236941384899</v>
      </c>
      <c r="Z96" s="2">
        <v>4376.5704265475197</v>
      </c>
      <c r="AA96" s="2">
        <v>4507.67978050889</v>
      </c>
      <c r="AB96" s="2">
        <v>4680.4477202000198</v>
      </c>
      <c r="AC96" s="2">
        <v>4876.7784150604803</v>
      </c>
      <c r="AD96" s="2">
        <v>5221.4162730887101</v>
      </c>
      <c r="AE96" s="2">
        <v>5466.7267345584596</v>
      </c>
      <c r="AF96" s="2">
        <v>5639.5912954941195</v>
      </c>
      <c r="AG96" s="2">
        <v>5866.1201972999897</v>
      </c>
      <c r="AH96" s="2">
        <v>6059.7001443959698</v>
      </c>
      <c r="AI96" s="2">
        <v>6041.6720798623301</v>
      </c>
      <c r="AJ96" s="2">
        <v>6151.3453383453498</v>
      </c>
      <c r="AK96" s="2">
        <v>6319.06799825078</v>
      </c>
      <c r="AL96" s="2">
        <v>6388.7498601917096</v>
      </c>
      <c r="AM96" s="2">
        <v>6484.5045078636804</v>
      </c>
      <c r="AN96" s="2">
        <v>6632.6539381228604</v>
      </c>
      <c r="AO96" s="2">
        <v>6780.8581570395099</v>
      </c>
      <c r="AP96" s="2">
        <v>6888.4284891861398</v>
      </c>
      <c r="AQ96" s="2">
        <v>7051.2770111297596</v>
      </c>
      <c r="AR96" s="2">
        <v>7196.6030666575598</v>
      </c>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x14ac:dyDescent="0.25">
      <c r="A97" t="s">
        <v>100</v>
      </c>
      <c r="B97" s="2" t="s">
        <v>782</v>
      </c>
      <c r="C97" s="2" t="s">
        <v>800</v>
      </c>
      <c r="D97" s="2">
        <v>2735</v>
      </c>
      <c r="E97" s="2">
        <v>2832</v>
      </c>
      <c r="F97" s="2">
        <v>2886</v>
      </c>
      <c r="G97" s="2">
        <v>2880</v>
      </c>
      <c r="H97" s="2">
        <v>2977</v>
      </c>
      <c r="I97" s="2">
        <v>3091</v>
      </c>
      <c r="J97" s="2">
        <v>3214</v>
      </c>
      <c r="K97" s="2">
        <v>3309</v>
      </c>
      <c r="L97" s="2">
        <v>3413</v>
      </c>
      <c r="M97" s="2">
        <v>3547</v>
      </c>
      <c r="N97" s="2">
        <v>3652</v>
      </c>
      <c r="O97" s="2">
        <v>3796</v>
      </c>
      <c r="P97" s="2">
        <v>3934</v>
      </c>
      <c r="Q97" s="2">
        <v>4061</v>
      </c>
      <c r="R97" s="2">
        <v>4133</v>
      </c>
      <c r="S97" s="2">
        <v>4179</v>
      </c>
      <c r="T97" s="2">
        <v>4237</v>
      </c>
      <c r="U97" s="2">
        <v>4296</v>
      </c>
      <c r="V97" s="2">
        <v>4342</v>
      </c>
      <c r="W97" s="2">
        <v>4400</v>
      </c>
      <c r="X97" s="2">
        <v>4505.95750904752</v>
      </c>
      <c r="Y97" s="2">
        <v>4545.5667356559898</v>
      </c>
      <c r="Z97" s="2">
        <v>4590.36511751324</v>
      </c>
      <c r="AA97" s="2">
        <v>4682.0244365374001</v>
      </c>
      <c r="AB97" s="2">
        <v>4777.5860297776098</v>
      </c>
      <c r="AC97" s="2">
        <v>4888.6432946513196</v>
      </c>
      <c r="AD97" s="2">
        <v>5093.7603723965203</v>
      </c>
      <c r="AE97" s="2">
        <v>5258.6613202256603</v>
      </c>
      <c r="AF97" s="2">
        <v>5434.0236073822198</v>
      </c>
      <c r="AG97" s="2">
        <v>5636.9018032611402</v>
      </c>
      <c r="AH97" s="2">
        <v>5861.29942855851</v>
      </c>
      <c r="AI97" s="2">
        <v>6265.8396817053099</v>
      </c>
      <c r="AJ97" s="2">
        <v>6554.30669030218</v>
      </c>
      <c r="AK97" s="2">
        <v>6790.7128431598303</v>
      </c>
      <c r="AL97" s="2">
        <v>7076.2876386940297</v>
      </c>
      <c r="AM97" s="2">
        <v>7351.1148526350798</v>
      </c>
      <c r="AN97" s="2">
        <v>7599.9094962177096</v>
      </c>
      <c r="AO97" s="2">
        <v>7852.3382196032999</v>
      </c>
      <c r="AP97" s="2">
        <v>8107.3774896319701</v>
      </c>
      <c r="AQ97" s="2">
        <v>8327.6300905022999</v>
      </c>
      <c r="AR97" s="2">
        <v>8557.3505528955593</v>
      </c>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x14ac:dyDescent="0.25">
      <c r="A98" t="s">
        <v>100</v>
      </c>
      <c r="B98" s="2" t="s">
        <v>801</v>
      </c>
      <c r="C98" s="2" t="s">
        <v>783</v>
      </c>
      <c r="D98" s="2">
        <v>10243</v>
      </c>
      <c r="E98" s="2">
        <v>10048</v>
      </c>
      <c r="F98" s="2">
        <v>9801</v>
      </c>
      <c r="G98" s="2">
        <v>9677</v>
      </c>
      <c r="H98" s="2">
        <v>9544</v>
      </c>
      <c r="I98" s="2">
        <v>9346</v>
      </c>
      <c r="J98" s="2">
        <v>9533</v>
      </c>
      <c r="K98" s="2">
        <v>9736</v>
      </c>
      <c r="L98" s="2">
        <v>9971</v>
      </c>
      <c r="M98" s="2">
        <v>10223</v>
      </c>
      <c r="N98" s="2">
        <v>10207</v>
      </c>
      <c r="O98" s="2">
        <v>10233</v>
      </c>
      <c r="P98" s="2">
        <v>10174</v>
      </c>
      <c r="Q98" s="2">
        <v>10094</v>
      </c>
      <c r="R98" s="2">
        <v>10075</v>
      </c>
      <c r="S98" s="2">
        <v>10074</v>
      </c>
      <c r="T98" s="2">
        <v>9885</v>
      </c>
      <c r="U98" s="2">
        <v>9851</v>
      </c>
      <c r="V98" s="2">
        <v>9828</v>
      </c>
      <c r="W98" s="2">
        <v>9728</v>
      </c>
      <c r="X98" s="2">
        <v>9513.6968840033005</v>
      </c>
      <c r="Y98" s="2">
        <v>9530.0166635632995</v>
      </c>
      <c r="Z98" s="2">
        <v>9495.4012519713506</v>
      </c>
      <c r="AA98" s="2">
        <v>9429.4070284593508</v>
      </c>
      <c r="AB98" s="2">
        <v>9465.1048695060508</v>
      </c>
      <c r="AC98" s="2">
        <v>9569.2905602106803</v>
      </c>
      <c r="AD98" s="2">
        <v>9693.1403514707799</v>
      </c>
      <c r="AE98" s="2">
        <v>9711.19706875679</v>
      </c>
      <c r="AF98" s="2">
        <v>9678.0186939952491</v>
      </c>
      <c r="AG98" s="2">
        <v>9641.8129157358599</v>
      </c>
      <c r="AH98" s="2">
        <v>9617.3865032002705</v>
      </c>
      <c r="AI98" s="2">
        <v>9608.1869836279893</v>
      </c>
      <c r="AJ98" s="2">
        <v>9620.0984450056694</v>
      </c>
      <c r="AK98" s="2">
        <v>9647.9587221381807</v>
      </c>
      <c r="AL98" s="2">
        <v>9690.8450909451294</v>
      </c>
      <c r="AM98" s="2">
        <v>9737.2407372272592</v>
      </c>
      <c r="AN98" s="2">
        <v>9789.3674680652293</v>
      </c>
      <c r="AO98" s="2">
        <v>9842.8827768186293</v>
      </c>
      <c r="AP98" s="2">
        <v>9895.9954653592795</v>
      </c>
      <c r="AQ98" s="2">
        <v>9946.54022765224</v>
      </c>
      <c r="AR98" s="2">
        <v>9993.1830711386392</v>
      </c>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x14ac:dyDescent="0.25">
      <c r="A99" t="s">
        <v>100</v>
      </c>
      <c r="B99" s="2" t="s">
        <v>801</v>
      </c>
      <c r="C99" s="2" t="s">
        <v>784</v>
      </c>
      <c r="D99" s="2">
        <v>10884</v>
      </c>
      <c r="E99" s="2">
        <v>10778</v>
      </c>
      <c r="F99" s="2">
        <v>10606</v>
      </c>
      <c r="G99" s="2">
        <v>10389</v>
      </c>
      <c r="H99" s="2">
        <v>10201</v>
      </c>
      <c r="I99" s="2">
        <v>10127</v>
      </c>
      <c r="J99" s="2">
        <v>9883</v>
      </c>
      <c r="K99" s="2">
        <v>9672</v>
      </c>
      <c r="L99" s="2">
        <v>9750</v>
      </c>
      <c r="M99" s="2">
        <v>9790</v>
      </c>
      <c r="N99" s="2">
        <v>9825</v>
      </c>
      <c r="O99" s="2">
        <v>9985</v>
      </c>
      <c r="P99" s="2">
        <v>10107</v>
      </c>
      <c r="Q99" s="2">
        <v>10216</v>
      </c>
      <c r="R99" s="2">
        <v>10300</v>
      </c>
      <c r="S99" s="2">
        <v>10388</v>
      </c>
      <c r="T99" s="2">
        <v>10337</v>
      </c>
      <c r="U99" s="2">
        <v>10219</v>
      </c>
      <c r="V99" s="2">
        <v>10156</v>
      </c>
      <c r="W99" s="2">
        <v>10125</v>
      </c>
      <c r="X99" s="2">
        <v>10252.1063525511</v>
      </c>
      <c r="Y99" s="2">
        <v>10185.827189051101</v>
      </c>
      <c r="Z99" s="2">
        <v>10198.0313123139</v>
      </c>
      <c r="AA99" s="2">
        <v>10281.873835545701</v>
      </c>
      <c r="AB99" s="2">
        <v>10264.251520035699</v>
      </c>
      <c r="AC99" s="2">
        <v>10073.9854307035</v>
      </c>
      <c r="AD99" s="2">
        <v>10069.700759103</v>
      </c>
      <c r="AE99" s="2">
        <v>10056.864944426599</v>
      </c>
      <c r="AF99" s="2">
        <v>10012.8992692461</v>
      </c>
      <c r="AG99" s="2">
        <v>10036.5772728678</v>
      </c>
      <c r="AH99" s="2">
        <v>10134.1834546671</v>
      </c>
      <c r="AI99" s="2">
        <v>10251.6725911352</v>
      </c>
      <c r="AJ99" s="2">
        <v>10264.588800592001</v>
      </c>
      <c r="AK99" s="2">
        <v>10228.1599533148</v>
      </c>
      <c r="AL99" s="2">
        <v>10192.2568215055</v>
      </c>
      <c r="AM99" s="2">
        <v>10166.607925411499</v>
      </c>
      <c r="AN99" s="2">
        <v>10156.5995524969</v>
      </c>
      <c r="AO99" s="2">
        <v>10169.452703544301</v>
      </c>
      <c r="AP99" s="2">
        <v>10199.6016340568</v>
      </c>
      <c r="AQ99" s="2">
        <v>10242.0382280418</v>
      </c>
      <c r="AR99" s="2">
        <v>10292.8583389305</v>
      </c>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x14ac:dyDescent="0.25">
      <c r="A100" t="s">
        <v>100</v>
      </c>
      <c r="B100" s="2" t="s">
        <v>801</v>
      </c>
      <c r="C100" s="2" t="s">
        <v>785</v>
      </c>
      <c r="D100" s="2">
        <v>10946</v>
      </c>
      <c r="E100" s="2">
        <v>10834</v>
      </c>
      <c r="F100" s="2">
        <v>10808</v>
      </c>
      <c r="G100" s="2">
        <v>10747</v>
      </c>
      <c r="H100" s="2">
        <v>10586</v>
      </c>
      <c r="I100" s="2">
        <v>10454</v>
      </c>
      <c r="J100" s="2">
        <v>10406</v>
      </c>
      <c r="K100" s="2">
        <v>10353</v>
      </c>
      <c r="L100" s="2">
        <v>10279</v>
      </c>
      <c r="M100" s="2">
        <v>10210</v>
      </c>
      <c r="N100" s="2">
        <v>10216</v>
      </c>
      <c r="O100" s="2">
        <v>9907</v>
      </c>
      <c r="P100" s="2">
        <v>9678</v>
      </c>
      <c r="Q100" s="2">
        <v>9642</v>
      </c>
      <c r="R100" s="2">
        <v>9628</v>
      </c>
      <c r="S100" s="2">
        <v>9606</v>
      </c>
      <c r="T100" s="2">
        <v>9881</v>
      </c>
      <c r="U100" s="2">
        <v>10132</v>
      </c>
      <c r="V100" s="2">
        <v>10285</v>
      </c>
      <c r="W100" s="2">
        <v>10388</v>
      </c>
      <c r="X100" s="2">
        <v>10441.5867788962</v>
      </c>
      <c r="Y100" s="2">
        <v>10342.8043802755</v>
      </c>
      <c r="Z100" s="2">
        <v>10272.642530896799</v>
      </c>
      <c r="AA100" s="2">
        <v>10308.738829506199</v>
      </c>
      <c r="AB100" s="2">
        <v>10359.2833546242</v>
      </c>
      <c r="AC100" s="2">
        <v>10486.165435569999</v>
      </c>
      <c r="AD100" s="2">
        <v>10424.542502818</v>
      </c>
      <c r="AE100" s="2">
        <v>10403.6898072117</v>
      </c>
      <c r="AF100" s="2">
        <v>10465.3319941263</v>
      </c>
      <c r="AG100" s="2">
        <v>10445.670223298999</v>
      </c>
      <c r="AH100" s="2">
        <v>10249.9627618227</v>
      </c>
      <c r="AI100" s="2">
        <v>10217.603352403699</v>
      </c>
      <c r="AJ100" s="2">
        <v>10205.792656624501</v>
      </c>
      <c r="AK100" s="2">
        <v>10169.704190041901</v>
      </c>
      <c r="AL100" s="2">
        <v>10189.2600786599</v>
      </c>
      <c r="AM100" s="2">
        <v>10280.350548603101</v>
      </c>
      <c r="AN100" s="2">
        <v>10389.9554124969</v>
      </c>
      <c r="AO100" s="2">
        <v>10398.817549481</v>
      </c>
      <c r="AP100" s="2">
        <v>10360.369175428799</v>
      </c>
      <c r="AQ100" s="2">
        <v>10319.423487325999</v>
      </c>
      <c r="AR100" s="2">
        <v>10293.4575294895</v>
      </c>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x14ac:dyDescent="0.25">
      <c r="A101" t="s">
        <v>100</v>
      </c>
      <c r="B101" s="2" t="s">
        <v>801</v>
      </c>
      <c r="C101" s="2" t="s">
        <v>786</v>
      </c>
      <c r="D101" s="2">
        <v>10098</v>
      </c>
      <c r="E101" s="2">
        <v>10094</v>
      </c>
      <c r="F101" s="2">
        <v>10039</v>
      </c>
      <c r="G101" s="2">
        <v>9912</v>
      </c>
      <c r="H101" s="2">
        <v>9906</v>
      </c>
      <c r="I101" s="2">
        <v>9868</v>
      </c>
      <c r="J101" s="2">
        <v>9936</v>
      </c>
      <c r="K101" s="2">
        <v>10070</v>
      </c>
      <c r="L101" s="2">
        <v>10017</v>
      </c>
      <c r="M101" s="2">
        <v>9937</v>
      </c>
      <c r="N101" s="2">
        <v>9959</v>
      </c>
      <c r="O101" s="2">
        <v>9850</v>
      </c>
      <c r="P101" s="2">
        <v>9812</v>
      </c>
      <c r="Q101" s="2">
        <v>9594</v>
      </c>
      <c r="R101" s="2">
        <v>9367</v>
      </c>
      <c r="S101" s="2">
        <v>9209</v>
      </c>
      <c r="T101" s="2">
        <v>9265</v>
      </c>
      <c r="U101" s="2">
        <v>9255</v>
      </c>
      <c r="V101" s="2">
        <v>9337</v>
      </c>
      <c r="W101" s="2">
        <v>9476</v>
      </c>
      <c r="X101" s="2">
        <v>9428.3177955121701</v>
      </c>
      <c r="Y101" s="2">
        <v>9599.4122244671707</v>
      </c>
      <c r="Z101" s="2">
        <v>9734.6623063402803</v>
      </c>
      <c r="AA101" s="2">
        <v>9812.8285024785291</v>
      </c>
      <c r="AB101" s="2">
        <v>9898.3716011256492</v>
      </c>
      <c r="AC101" s="2">
        <v>9977.6984066786208</v>
      </c>
      <c r="AD101" s="2">
        <v>9924.6321012097505</v>
      </c>
      <c r="AE101" s="2">
        <v>9908.6616040575609</v>
      </c>
      <c r="AF101" s="2">
        <v>9934.3638727115704</v>
      </c>
      <c r="AG101" s="2">
        <v>9974.5775563208099</v>
      </c>
      <c r="AH101" s="2">
        <v>10077.731513373499</v>
      </c>
      <c r="AI101" s="2">
        <v>9997.5547419798295</v>
      </c>
      <c r="AJ101" s="2">
        <v>9951.1535332494404</v>
      </c>
      <c r="AK101" s="2">
        <v>10000.1237623626</v>
      </c>
      <c r="AL101" s="2">
        <v>9977.8827066882004</v>
      </c>
      <c r="AM101" s="2">
        <v>9799.4482641455306</v>
      </c>
      <c r="AN101" s="2">
        <v>9742.63113896305</v>
      </c>
      <c r="AO101" s="2">
        <v>9732.0367519267493</v>
      </c>
      <c r="AP101" s="2">
        <v>9705.6330984304495</v>
      </c>
      <c r="AQ101" s="2">
        <v>9716.5769249678906</v>
      </c>
      <c r="AR101" s="2">
        <v>9796.8524415501706</v>
      </c>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x14ac:dyDescent="0.25">
      <c r="A102" t="s">
        <v>100</v>
      </c>
      <c r="B102" s="2" t="s">
        <v>801</v>
      </c>
      <c r="C102" s="2" t="s">
        <v>787</v>
      </c>
      <c r="D102" s="2">
        <v>7711</v>
      </c>
      <c r="E102" s="2">
        <v>7708</v>
      </c>
      <c r="F102" s="2">
        <v>7819</v>
      </c>
      <c r="G102" s="2">
        <v>7901</v>
      </c>
      <c r="H102" s="2">
        <v>7908</v>
      </c>
      <c r="I102" s="2">
        <v>7891</v>
      </c>
      <c r="J102" s="2">
        <v>8009</v>
      </c>
      <c r="K102" s="2">
        <v>8288</v>
      </c>
      <c r="L102" s="2">
        <v>8588</v>
      </c>
      <c r="M102" s="2">
        <v>8768</v>
      </c>
      <c r="N102" s="2">
        <v>8782</v>
      </c>
      <c r="O102" s="2">
        <v>8794</v>
      </c>
      <c r="P102" s="2">
        <v>8795</v>
      </c>
      <c r="Q102" s="2">
        <v>8815</v>
      </c>
      <c r="R102" s="2">
        <v>8788</v>
      </c>
      <c r="S102" s="2">
        <v>8755</v>
      </c>
      <c r="T102" s="2">
        <v>8661</v>
      </c>
      <c r="U102" s="2">
        <v>8692</v>
      </c>
      <c r="V102" s="2">
        <v>8717</v>
      </c>
      <c r="W102" s="2">
        <v>8573</v>
      </c>
      <c r="X102" s="2">
        <v>8654.3157920319209</v>
      </c>
      <c r="Y102" s="2">
        <v>8521.2937089597308</v>
      </c>
      <c r="Z102" s="2">
        <v>8532.7737826162502</v>
      </c>
      <c r="AA102" s="2">
        <v>8498.5583235842605</v>
      </c>
      <c r="AB102" s="2">
        <v>8459.3302626195691</v>
      </c>
      <c r="AC102" s="2">
        <v>8481.2482811964601</v>
      </c>
      <c r="AD102" s="2">
        <v>8686.9596843573709</v>
      </c>
      <c r="AE102" s="2">
        <v>8854.9845363827899</v>
      </c>
      <c r="AF102" s="2">
        <v>8964.0082221177909</v>
      </c>
      <c r="AG102" s="2">
        <v>9054.8450890451204</v>
      </c>
      <c r="AH102" s="2">
        <v>9135.5405252691398</v>
      </c>
      <c r="AI102" s="2">
        <v>9119.4621375290699</v>
      </c>
      <c r="AJ102" s="2">
        <v>9134.1321152627097</v>
      </c>
      <c r="AK102" s="2">
        <v>9139.6245913242401</v>
      </c>
      <c r="AL102" s="2">
        <v>9155.4168800509997</v>
      </c>
      <c r="AM102" s="2">
        <v>9227.1121232037494</v>
      </c>
      <c r="AN102" s="2">
        <v>9151.7077335755293</v>
      </c>
      <c r="AO102" s="2">
        <v>9092.8326173900296</v>
      </c>
      <c r="AP102" s="2">
        <v>9118.3607433859106</v>
      </c>
      <c r="AQ102" s="2">
        <v>9093.4118470473695</v>
      </c>
      <c r="AR102" s="2">
        <v>8935.9877633481301</v>
      </c>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x14ac:dyDescent="0.25">
      <c r="A103" t="s">
        <v>100</v>
      </c>
      <c r="B103" s="2" t="s">
        <v>801</v>
      </c>
      <c r="C103" s="2" t="s">
        <v>788</v>
      </c>
      <c r="D103" s="2">
        <v>8110</v>
      </c>
      <c r="E103" s="2">
        <v>7726</v>
      </c>
      <c r="F103" s="2">
        <v>7414</v>
      </c>
      <c r="G103" s="2">
        <v>7216</v>
      </c>
      <c r="H103" s="2">
        <v>7049</v>
      </c>
      <c r="I103" s="2">
        <v>7060</v>
      </c>
      <c r="J103" s="2">
        <v>7147</v>
      </c>
      <c r="K103" s="2">
        <v>7412</v>
      </c>
      <c r="L103" s="2">
        <v>7698</v>
      </c>
      <c r="M103" s="2">
        <v>7862</v>
      </c>
      <c r="N103" s="2">
        <v>7866</v>
      </c>
      <c r="O103" s="2">
        <v>7994</v>
      </c>
      <c r="P103" s="2">
        <v>8143</v>
      </c>
      <c r="Q103" s="2">
        <v>8318</v>
      </c>
      <c r="R103" s="2">
        <v>8558</v>
      </c>
      <c r="S103" s="2">
        <v>8756</v>
      </c>
      <c r="T103" s="2">
        <v>8793</v>
      </c>
      <c r="U103" s="2">
        <v>8834</v>
      </c>
      <c r="V103" s="2">
        <v>8705</v>
      </c>
      <c r="W103" s="2">
        <v>8551</v>
      </c>
      <c r="X103" s="2">
        <v>8500.8932866609302</v>
      </c>
      <c r="Y103" s="2">
        <v>8539.8312736539101</v>
      </c>
      <c r="Z103" s="2">
        <v>8595.8879059238607</v>
      </c>
      <c r="AA103" s="2">
        <v>8651.7270816848595</v>
      </c>
      <c r="AB103" s="2">
        <v>8677.7120961944001</v>
      </c>
      <c r="AC103" s="2">
        <v>8784.4234377721004</v>
      </c>
      <c r="AD103" s="2">
        <v>8732.9391879309405</v>
      </c>
      <c r="AE103" s="2">
        <v>8762.7758110284703</v>
      </c>
      <c r="AF103" s="2">
        <v>8764.9206044951097</v>
      </c>
      <c r="AG103" s="2">
        <v>8759.3259084028305</v>
      </c>
      <c r="AH103" s="2">
        <v>8812.0271135303992</v>
      </c>
      <c r="AI103" s="2">
        <v>9020.2348466446692</v>
      </c>
      <c r="AJ103" s="2">
        <v>9194.8959596346103</v>
      </c>
      <c r="AK103" s="2">
        <v>9326.2712087763994</v>
      </c>
      <c r="AL103" s="2">
        <v>9430.9471982951709</v>
      </c>
      <c r="AM103" s="2">
        <v>9515.4231649990197</v>
      </c>
      <c r="AN103" s="2">
        <v>9525.3452256215696</v>
      </c>
      <c r="AO103" s="2">
        <v>9550.6923920889803</v>
      </c>
      <c r="AP103" s="2">
        <v>9553.6177600382907</v>
      </c>
      <c r="AQ103" s="2">
        <v>9563.75183060786</v>
      </c>
      <c r="AR103" s="2">
        <v>9613.4040765708196</v>
      </c>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x14ac:dyDescent="0.25">
      <c r="A104" t="s">
        <v>100</v>
      </c>
      <c r="B104" s="2" t="s">
        <v>801</v>
      </c>
      <c r="C104" s="2" t="s">
        <v>789</v>
      </c>
      <c r="D104" s="2">
        <v>8825</v>
      </c>
      <c r="E104" s="2">
        <v>8844</v>
      </c>
      <c r="F104" s="2">
        <v>8765</v>
      </c>
      <c r="G104" s="2">
        <v>8573</v>
      </c>
      <c r="H104" s="2">
        <v>8394</v>
      </c>
      <c r="I104" s="2">
        <v>8014</v>
      </c>
      <c r="J104" s="2">
        <v>7613</v>
      </c>
      <c r="K104" s="2">
        <v>7456</v>
      </c>
      <c r="L104" s="2">
        <v>7371</v>
      </c>
      <c r="M104" s="2">
        <v>7333</v>
      </c>
      <c r="N104" s="2">
        <v>7304</v>
      </c>
      <c r="O104" s="2">
        <v>7425</v>
      </c>
      <c r="P104" s="2">
        <v>7620</v>
      </c>
      <c r="Q104" s="2">
        <v>7907</v>
      </c>
      <c r="R104" s="2">
        <v>8093</v>
      </c>
      <c r="S104" s="2">
        <v>8309</v>
      </c>
      <c r="T104" s="2">
        <v>8371</v>
      </c>
      <c r="U104" s="2">
        <v>8575</v>
      </c>
      <c r="V104" s="2">
        <v>8715</v>
      </c>
      <c r="W104" s="2">
        <v>8731</v>
      </c>
      <c r="X104" s="2">
        <v>8800.9895830197493</v>
      </c>
      <c r="Y104" s="2">
        <v>8947.5209796294494</v>
      </c>
      <c r="Z104" s="2">
        <v>8989.8084456236393</v>
      </c>
      <c r="AA104" s="2">
        <v>8953.3589447772501</v>
      </c>
      <c r="AB104" s="2">
        <v>9043.76890342345</v>
      </c>
      <c r="AC104" s="2">
        <v>9003.0379157476109</v>
      </c>
      <c r="AD104" s="2">
        <v>9033.6915994563005</v>
      </c>
      <c r="AE104" s="2">
        <v>9070.5310428572193</v>
      </c>
      <c r="AF104" s="2">
        <v>9110.2529519944492</v>
      </c>
      <c r="AG104" s="2">
        <v>9126.8034610069008</v>
      </c>
      <c r="AH104" s="2">
        <v>9202.3544348085798</v>
      </c>
      <c r="AI104" s="2">
        <v>9168.8445285982907</v>
      </c>
      <c r="AJ104" s="2">
        <v>9192.7963346482393</v>
      </c>
      <c r="AK104" s="2">
        <v>9207.6660951028807</v>
      </c>
      <c r="AL104" s="2">
        <v>9219.9146152415997</v>
      </c>
      <c r="AM104" s="2">
        <v>9288.3824236109704</v>
      </c>
      <c r="AN104" s="2">
        <v>9487.3266273905792</v>
      </c>
      <c r="AO104" s="2">
        <v>9661.2773343614299</v>
      </c>
      <c r="AP104" s="2">
        <v>9799.0217633659995</v>
      </c>
      <c r="AQ104" s="2">
        <v>9914.8398006990101</v>
      </c>
      <c r="AR104" s="2">
        <v>9997.4435186448609</v>
      </c>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x14ac:dyDescent="0.25">
      <c r="A105" t="s">
        <v>100</v>
      </c>
      <c r="B105" s="2" t="s">
        <v>801</v>
      </c>
      <c r="C105" s="2" t="s">
        <v>790</v>
      </c>
      <c r="D105" s="2">
        <v>9553</v>
      </c>
      <c r="E105" s="2">
        <v>9322</v>
      </c>
      <c r="F105" s="2">
        <v>8913</v>
      </c>
      <c r="G105" s="2">
        <v>8674</v>
      </c>
      <c r="H105" s="2">
        <v>8571</v>
      </c>
      <c r="I105" s="2">
        <v>8622</v>
      </c>
      <c r="J105" s="2">
        <v>8763</v>
      </c>
      <c r="K105" s="2">
        <v>8814</v>
      </c>
      <c r="L105" s="2">
        <v>8767</v>
      </c>
      <c r="M105" s="2">
        <v>8589</v>
      </c>
      <c r="N105" s="2">
        <v>8234</v>
      </c>
      <c r="O105" s="2">
        <v>7913</v>
      </c>
      <c r="P105" s="2">
        <v>7684</v>
      </c>
      <c r="Q105" s="2">
        <v>7559</v>
      </c>
      <c r="R105" s="2">
        <v>7500</v>
      </c>
      <c r="S105" s="2">
        <v>7583</v>
      </c>
      <c r="T105" s="2">
        <v>7753</v>
      </c>
      <c r="U105" s="2">
        <v>8023</v>
      </c>
      <c r="V105" s="2">
        <v>8202</v>
      </c>
      <c r="W105" s="2">
        <v>8348</v>
      </c>
      <c r="X105" s="2">
        <v>8516.7184929852701</v>
      </c>
      <c r="Y105" s="2">
        <v>8603.0099315650496</v>
      </c>
      <c r="Z105" s="2">
        <v>8734.4156719018793</v>
      </c>
      <c r="AA105" s="2">
        <v>8943.7375157982697</v>
      </c>
      <c r="AB105" s="2">
        <v>9075.8460587893896</v>
      </c>
      <c r="AC105" s="2">
        <v>9196.27943004195</v>
      </c>
      <c r="AD105" s="2">
        <v>9355.1440949871994</v>
      </c>
      <c r="AE105" s="2">
        <v>9413.6147221851606</v>
      </c>
      <c r="AF105" s="2">
        <v>9407.9344846875902</v>
      </c>
      <c r="AG105" s="2">
        <v>9474.7397809367394</v>
      </c>
      <c r="AH105" s="2">
        <v>9439.9026233206896</v>
      </c>
      <c r="AI105" s="2">
        <v>9450.0724533423909</v>
      </c>
      <c r="AJ105" s="2">
        <v>9467.3902375866091</v>
      </c>
      <c r="AK105" s="2">
        <v>9489.1034401916604</v>
      </c>
      <c r="AL105" s="2">
        <v>9496.7923363945192</v>
      </c>
      <c r="AM105" s="2">
        <v>9555.3112419385398</v>
      </c>
      <c r="AN105" s="2">
        <v>9531.0231640250404</v>
      </c>
      <c r="AO105" s="2">
        <v>9553.0758847446796</v>
      </c>
      <c r="AP105" s="2">
        <v>9575.2247676951392</v>
      </c>
      <c r="AQ105" s="2">
        <v>9599.8837284405308</v>
      </c>
      <c r="AR105" s="2">
        <v>9675.3566056024501</v>
      </c>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x14ac:dyDescent="0.25">
      <c r="A106" t="s">
        <v>100</v>
      </c>
      <c r="B106" s="2" t="s">
        <v>801</v>
      </c>
      <c r="C106" s="2" t="s">
        <v>791</v>
      </c>
      <c r="D106" s="2">
        <v>9962</v>
      </c>
      <c r="E106" s="2">
        <v>10047</v>
      </c>
      <c r="F106" s="2">
        <v>9990</v>
      </c>
      <c r="G106" s="2">
        <v>9892</v>
      </c>
      <c r="H106" s="2">
        <v>9608</v>
      </c>
      <c r="I106" s="2">
        <v>9251</v>
      </c>
      <c r="J106" s="2">
        <v>8952</v>
      </c>
      <c r="K106" s="2">
        <v>8787</v>
      </c>
      <c r="L106" s="2">
        <v>8740</v>
      </c>
      <c r="M106" s="2">
        <v>8815</v>
      </c>
      <c r="N106" s="2">
        <v>8920</v>
      </c>
      <c r="O106" s="2">
        <v>9009</v>
      </c>
      <c r="P106" s="2">
        <v>8974</v>
      </c>
      <c r="Q106" s="2">
        <v>8866</v>
      </c>
      <c r="R106" s="2">
        <v>8707</v>
      </c>
      <c r="S106" s="2">
        <v>8399</v>
      </c>
      <c r="T106" s="2">
        <v>8101</v>
      </c>
      <c r="U106" s="2">
        <v>7978</v>
      </c>
      <c r="V106" s="2">
        <v>7811</v>
      </c>
      <c r="W106" s="2">
        <v>7678</v>
      </c>
      <c r="X106" s="2">
        <v>7771.1116942949602</v>
      </c>
      <c r="Y106" s="2">
        <v>7940.9584756639697</v>
      </c>
      <c r="Z106" s="2">
        <v>8187.2948386177804</v>
      </c>
      <c r="AA106" s="2">
        <v>8447.2670327425203</v>
      </c>
      <c r="AB106" s="2">
        <v>8682.9948706277391</v>
      </c>
      <c r="AC106" s="2">
        <v>8886.6189622427992</v>
      </c>
      <c r="AD106" s="2">
        <v>8991.4638945520401</v>
      </c>
      <c r="AE106" s="2">
        <v>9135.6646718685406</v>
      </c>
      <c r="AF106" s="2">
        <v>9323.9993842196309</v>
      </c>
      <c r="AG106" s="2">
        <v>9450.1478196474</v>
      </c>
      <c r="AH106" s="2">
        <v>9557.1781617629294</v>
      </c>
      <c r="AI106" s="2">
        <v>9694.5538516624893</v>
      </c>
      <c r="AJ106" s="2">
        <v>9747.6138990752097</v>
      </c>
      <c r="AK106" s="2">
        <v>9750.1421365432907</v>
      </c>
      <c r="AL106" s="2">
        <v>9807.0453166360403</v>
      </c>
      <c r="AM106" s="2">
        <v>9778.0883891768608</v>
      </c>
      <c r="AN106" s="2">
        <v>9780.3132973734391</v>
      </c>
      <c r="AO106" s="2">
        <v>9786.7729856621299</v>
      </c>
      <c r="AP106" s="2">
        <v>9797.6969553116505</v>
      </c>
      <c r="AQ106" s="2">
        <v>9798.4315931737401</v>
      </c>
      <c r="AR106" s="2">
        <v>9848.1983940593109</v>
      </c>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x14ac:dyDescent="0.25">
      <c r="A107" t="s">
        <v>100</v>
      </c>
      <c r="B107" s="2" t="s">
        <v>801</v>
      </c>
      <c r="C107" s="2" t="s">
        <v>792</v>
      </c>
      <c r="D107" s="2">
        <v>9257</v>
      </c>
      <c r="E107" s="2">
        <v>9242</v>
      </c>
      <c r="F107" s="2">
        <v>9305</v>
      </c>
      <c r="G107" s="2">
        <v>9345</v>
      </c>
      <c r="H107" s="2">
        <v>9374</v>
      </c>
      <c r="I107" s="2">
        <v>9557</v>
      </c>
      <c r="J107" s="2">
        <v>9625</v>
      </c>
      <c r="K107" s="2">
        <v>9664</v>
      </c>
      <c r="L107" s="2">
        <v>9730</v>
      </c>
      <c r="M107" s="2">
        <v>9537</v>
      </c>
      <c r="N107" s="2">
        <v>9215</v>
      </c>
      <c r="O107" s="2">
        <v>8991</v>
      </c>
      <c r="P107" s="2">
        <v>8862</v>
      </c>
      <c r="Q107" s="2">
        <v>8724</v>
      </c>
      <c r="R107" s="2">
        <v>8741</v>
      </c>
      <c r="S107" s="2">
        <v>8891</v>
      </c>
      <c r="T107" s="2">
        <v>9010</v>
      </c>
      <c r="U107" s="2">
        <v>8983</v>
      </c>
      <c r="V107" s="2">
        <v>8897</v>
      </c>
      <c r="W107" s="2">
        <v>8878</v>
      </c>
      <c r="X107" s="2">
        <v>8580.7728526726096</v>
      </c>
      <c r="Y107" s="2">
        <v>8271.2669737276501</v>
      </c>
      <c r="Z107" s="2">
        <v>8075.2095974733802</v>
      </c>
      <c r="AA107" s="2">
        <v>7946.5713165240404</v>
      </c>
      <c r="AB107" s="2">
        <v>7899.4863290026196</v>
      </c>
      <c r="AC107" s="2">
        <v>8015.9670602322303</v>
      </c>
      <c r="AD107" s="2">
        <v>8205.9158970858098</v>
      </c>
      <c r="AE107" s="2">
        <v>8454.8558786020603</v>
      </c>
      <c r="AF107" s="2">
        <v>8711.0518929373793</v>
      </c>
      <c r="AG107" s="2">
        <v>8936.8293811645399</v>
      </c>
      <c r="AH107" s="2">
        <v>9127.4399326993098</v>
      </c>
      <c r="AI107" s="2">
        <v>9226.2578626101695</v>
      </c>
      <c r="AJ107" s="2">
        <v>9358.9819489127294</v>
      </c>
      <c r="AK107" s="2">
        <v>9524.5177037142494</v>
      </c>
      <c r="AL107" s="2">
        <v>9644.2711170372895</v>
      </c>
      <c r="AM107" s="2">
        <v>9740.7244980550404</v>
      </c>
      <c r="AN107" s="2">
        <v>9861.56341109817</v>
      </c>
      <c r="AO107" s="2">
        <v>9910.5304028254905</v>
      </c>
      <c r="AP107" s="2">
        <v>9918.3809642482902</v>
      </c>
      <c r="AQ107" s="2">
        <v>9966.8392938057896</v>
      </c>
      <c r="AR107" s="2">
        <v>9944.1311564171992</v>
      </c>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x14ac:dyDescent="0.25">
      <c r="A108" t="s">
        <v>100</v>
      </c>
      <c r="B108" s="2" t="s">
        <v>801</v>
      </c>
      <c r="C108" s="2" t="s">
        <v>793</v>
      </c>
      <c r="D108" s="2">
        <v>9227</v>
      </c>
      <c r="E108" s="2">
        <v>9153</v>
      </c>
      <c r="F108" s="2">
        <v>9074</v>
      </c>
      <c r="G108" s="2">
        <v>9049</v>
      </c>
      <c r="H108" s="2">
        <v>9077</v>
      </c>
      <c r="I108" s="2">
        <v>8969</v>
      </c>
      <c r="J108" s="2">
        <v>8998</v>
      </c>
      <c r="K108" s="2">
        <v>9120</v>
      </c>
      <c r="L108" s="2">
        <v>9257</v>
      </c>
      <c r="M108" s="2">
        <v>9365</v>
      </c>
      <c r="N108" s="2">
        <v>9591</v>
      </c>
      <c r="O108" s="2">
        <v>9711</v>
      </c>
      <c r="P108" s="2">
        <v>9699</v>
      </c>
      <c r="Q108" s="2">
        <v>9748</v>
      </c>
      <c r="R108" s="2">
        <v>9554</v>
      </c>
      <c r="S108" s="2">
        <v>9223</v>
      </c>
      <c r="T108" s="2">
        <v>8942</v>
      </c>
      <c r="U108" s="2">
        <v>8822</v>
      </c>
      <c r="V108" s="2">
        <v>8673</v>
      </c>
      <c r="W108" s="2">
        <v>8735</v>
      </c>
      <c r="X108" s="2">
        <v>8848.7464022822296</v>
      </c>
      <c r="Y108" s="2">
        <v>8972.8738929515494</v>
      </c>
      <c r="Z108" s="2">
        <v>8915.1418894512499</v>
      </c>
      <c r="AA108" s="2">
        <v>8810.4890831713401</v>
      </c>
      <c r="AB108" s="2">
        <v>8762.8954284166903</v>
      </c>
      <c r="AC108" s="2">
        <v>8507.2155258838593</v>
      </c>
      <c r="AD108" s="2">
        <v>8237.79669923252</v>
      </c>
      <c r="AE108" s="2">
        <v>8071.4094677172097</v>
      </c>
      <c r="AF108" s="2">
        <v>7965.9117067651596</v>
      </c>
      <c r="AG108" s="2">
        <v>7943.3247365786201</v>
      </c>
      <c r="AH108" s="2">
        <v>8058.3888710605397</v>
      </c>
      <c r="AI108" s="2">
        <v>8244.5094253010193</v>
      </c>
      <c r="AJ108" s="2">
        <v>8484.5919867449702</v>
      </c>
      <c r="AK108" s="2">
        <v>8727.7119304327807</v>
      </c>
      <c r="AL108" s="2">
        <v>8941.3038398796198</v>
      </c>
      <c r="AM108" s="2">
        <v>9119.7747375195195</v>
      </c>
      <c r="AN108" s="2">
        <v>9214.0400175724608</v>
      </c>
      <c r="AO108" s="2">
        <v>9336.2049608353791</v>
      </c>
      <c r="AP108" s="2">
        <v>9484.1607470066592</v>
      </c>
      <c r="AQ108" s="2">
        <v>9595.1983655969198</v>
      </c>
      <c r="AR108" s="2">
        <v>9683.70333047028</v>
      </c>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x14ac:dyDescent="0.25">
      <c r="A109" t="s">
        <v>100</v>
      </c>
      <c r="B109" s="2" t="s">
        <v>801</v>
      </c>
      <c r="C109" s="2" t="s">
        <v>794</v>
      </c>
      <c r="D109" s="2">
        <v>7597</v>
      </c>
      <c r="E109" s="2">
        <v>7970</v>
      </c>
      <c r="F109" s="2">
        <v>8311</v>
      </c>
      <c r="G109" s="2">
        <v>8442</v>
      </c>
      <c r="H109" s="2">
        <v>8570</v>
      </c>
      <c r="I109" s="2">
        <v>8825</v>
      </c>
      <c r="J109" s="2">
        <v>8760</v>
      </c>
      <c r="K109" s="2">
        <v>8742</v>
      </c>
      <c r="L109" s="2">
        <v>8875</v>
      </c>
      <c r="M109" s="2">
        <v>8987</v>
      </c>
      <c r="N109" s="2">
        <v>9023</v>
      </c>
      <c r="O109" s="2">
        <v>8962</v>
      </c>
      <c r="P109" s="2">
        <v>8975</v>
      </c>
      <c r="Q109" s="2">
        <v>9106</v>
      </c>
      <c r="R109" s="2">
        <v>9136</v>
      </c>
      <c r="S109" s="2">
        <v>9396</v>
      </c>
      <c r="T109" s="2">
        <v>9634</v>
      </c>
      <c r="U109" s="2">
        <v>9712</v>
      </c>
      <c r="V109" s="2">
        <v>9709</v>
      </c>
      <c r="W109" s="2">
        <v>9469</v>
      </c>
      <c r="X109" s="2">
        <v>9046.3401665214406</v>
      </c>
      <c r="Y109" s="2">
        <v>8717.1604984076093</v>
      </c>
      <c r="Z109" s="2">
        <v>8516.4017305945599</v>
      </c>
      <c r="AA109" s="2">
        <v>8412.6114703515905</v>
      </c>
      <c r="AB109" s="2">
        <v>8406.7370011498006</v>
      </c>
      <c r="AC109" s="2">
        <v>8536.6489494064608</v>
      </c>
      <c r="AD109" s="2">
        <v>8679.4999605078992</v>
      </c>
      <c r="AE109" s="2">
        <v>8654.9237970779905</v>
      </c>
      <c r="AF109" s="2">
        <v>8574.0855064426596</v>
      </c>
      <c r="AG109" s="2">
        <v>8527.8786316744299</v>
      </c>
      <c r="AH109" s="2">
        <v>8297.4737028204509</v>
      </c>
      <c r="AI109" s="2">
        <v>8054.4192057578502</v>
      </c>
      <c r="AJ109" s="2">
        <v>7906.33749658735</v>
      </c>
      <c r="AK109" s="2">
        <v>7816.4739974213098</v>
      </c>
      <c r="AL109" s="2">
        <v>7810.1660302963301</v>
      </c>
      <c r="AM109" s="2">
        <v>7923.85747435948</v>
      </c>
      <c r="AN109" s="2">
        <v>8104.3085245698703</v>
      </c>
      <c r="AO109" s="2">
        <v>8332.81446582838</v>
      </c>
      <c r="AP109" s="2">
        <v>8562.1362265906992</v>
      </c>
      <c r="AQ109" s="2">
        <v>8761.6504600385997</v>
      </c>
      <c r="AR109" s="2">
        <v>8927.4829408697096</v>
      </c>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x14ac:dyDescent="0.25">
      <c r="A110" t="s">
        <v>100</v>
      </c>
      <c r="B110" s="2" t="s">
        <v>801</v>
      </c>
      <c r="C110" s="2" t="s">
        <v>795</v>
      </c>
      <c r="D110" s="2">
        <v>6613</v>
      </c>
      <c r="E110" s="2">
        <v>6636</v>
      </c>
      <c r="F110" s="2">
        <v>6626</v>
      </c>
      <c r="G110" s="2">
        <v>6780</v>
      </c>
      <c r="H110" s="2">
        <v>7048</v>
      </c>
      <c r="I110" s="2">
        <v>7220</v>
      </c>
      <c r="J110" s="2">
        <v>7619</v>
      </c>
      <c r="K110" s="2">
        <v>8027</v>
      </c>
      <c r="L110" s="2">
        <v>8197</v>
      </c>
      <c r="M110" s="2">
        <v>8386</v>
      </c>
      <c r="N110" s="2">
        <v>8671</v>
      </c>
      <c r="O110" s="2">
        <v>8661</v>
      </c>
      <c r="P110" s="2">
        <v>8642</v>
      </c>
      <c r="Q110" s="2">
        <v>8587</v>
      </c>
      <c r="R110" s="2">
        <v>8622</v>
      </c>
      <c r="S110" s="2">
        <v>8503</v>
      </c>
      <c r="T110" s="2">
        <v>8516</v>
      </c>
      <c r="U110" s="2">
        <v>8663</v>
      </c>
      <c r="V110" s="2">
        <v>8830</v>
      </c>
      <c r="W110" s="2">
        <v>8892</v>
      </c>
      <c r="X110" s="2">
        <v>9162.8501878214392</v>
      </c>
      <c r="Y110" s="2">
        <v>9327.7534061673105</v>
      </c>
      <c r="Z110" s="2">
        <v>9363.25591982896</v>
      </c>
      <c r="AA110" s="2">
        <v>9280.3186574294996</v>
      </c>
      <c r="AB110" s="2">
        <v>9014.1644547553406</v>
      </c>
      <c r="AC110" s="2">
        <v>8660.6925936152093</v>
      </c>
      <c r="AD110" s="2">
        <v>8375.4336550546705</v>
      </c>
      <c r="AE110" s="2">
        <v>8198.9370006972295</v>
      </c>
      <c r="AF110" s="2">
        <v>8113.9092533432904</v>
      </c>
      <c r="AG110" s="2">
        <v>8119.4424205248997</v>
      </c>
      <c r="AH110" s="2">
        <v>8252.3295783512094</v>
      </c>
      <c r="AI110" s="2">
        <v>8400.3040923717308</v>
      </c>
      <c r="AJ110" s="2">
        <v>8397.9830831344698</v>
      </c>
      <c r="AK110" s="2">
        <v>8340.6005128533798</v>
      </c>
      <c r="AL110" s="2">
        <v>8300.1984547449592</v>
      </c>
      <c r="AM110" s="2">
        <v>8094.5521928465696</v>
      </c>
      <c r="AN110" s="2">
        <v>7876.2575691546499</v>
      </c>
      <c r="AO110" s="2">
        <v>7745.4821729579899</v>
      </c>
      <c r="AP110" s="2">
        <v>7670.22788698574</v>
      </c>
      <c r="AQ110" s="2">
        <v>7678.13215395102</v>
      </c>
      <c r="AR110" s="2">
        <v>7791.2905574664901</v>
      </c>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x14ac:dyDescent="0.25">
      <c r="A111" t="s">
        <v>100</v>
      </c>
      <c r="B111" s="2" t="s">
        <v>801</v>
      </c>
      <c r="C111" s="2" t="s">
        <v>796</v>
      </c>
      <c r="D111" s="2">
        <v>5312</v>
      </c>
      <c r="E111" s="2">
        <v>5479</v>
      </c>
      <c r="F111" s="2">
        <v>5655</v>
      </c>
      <c r="G111" s="2">
        <v>5763</v>
      </c>
      <c r="H111" s="2">
        <v>5888</v>
      </c>
      <c r="I111" s="2">
        <v>5987</v>
      </c>
      <c r="J111" s="2">
        <v>6133</v>
      </c>
      <c r="K111" s="2">
        <v>6212</v>
      </c>
      <c r="L111" s="2">
        <v>6491</v>
      </c>
      <c r="M111" s="2">
        <v>6821</v>
      </c>
      <c r="N111" s="2">
        <v>7128</v>
      </c>
      <c r="O111" s="2">
        <v>7483</v>
      </c>
      <c r="P111" s="2">
        <v>7806</v>
      </c>
      <c r="Q111" s="2">
        <v>7992</v>
      </c>
      <c r="R111" s="2">
        <v>8115</v>
      </c>
      <c r="S111" s="2">
        <v>8314</v>
      </c>
      <c r="T111" s="2">
        <v>8333</v>
      </c>
      <c r="U111" s="2">
        <v>8291</v>
      </c>
      <c r="V111" s="2">
        <v>8208</v>
      </c>
      <c r="W111" s="2">
        <v>8225</v>
      </c>
      <c r="X111" s="2">
        <v>8207.3394046080793</v>
      </c>
      <c r="Y111" s="2">
        <v>8143.11963292787</v>
      </c>
      <c r="Z111" s="2">
        <v>8196.6349156385695</v>
      </c>
      <c r="AA111" s="2">
        <v>8417.2330644633494</v>
      </c>
      <c r="AB111" s="2">
        <v>8484.1552840550903</v>
      </c>
      <c r="AC111" s="2">
        <v>8734.7730776109202</v>
      </c>
      <c r="AD111" s="2">
        <v>8899.2520507574209</v>
      </c>
      <c r="AE111" s="2">
        <v>8952.4799611015605</v>
      </c>
      <c r="AF111" s="2">
        <v>8897.0780221150908</v>
      </c>
      <c r="AG111" s="2">
        <v>8678.8180321419495</v>
      </c>
      <c r="AH111" s="2">
        <v>8374.0249568874206</v>
      </c>
      <c r="AI111" s="2">
        <v>8119.73772639857</v>
      </c>
      <c r="AJ111" s="2">
        <v>7962.6113047118197</v>
      </c>
      <c r="AK111" s="2">
        <v>7894.1682136135396</v>
      </c>
      <c r="AL111" s="2">
        <v>7916.0959096508996</v>
      </c>
      <c r="AM111" s="2">
        <v>8057.2784781074297</v>
      </c>
      <c r="AN111" s="2">
        <v>8214.8315091203003</v>
      </c>
      <c r="AO111" s="2">
        <v>8236.4478886489796</v>
      </c>
      <c r="AP111" s="2">
        <v>8202.7847703428997</v>
      </c>
      <c r="AQ111" s="2">
        <v>8171.3844046700196</v>
      </c>
      <c r="AR111" s="2">
        <v>7990.2432965122098</v>
      </c>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x14ac:dyDescent="0.25">
      <c r="A112" t="s">
        <v>100</v>
      </c>
      <c r="B112" s="2" t="s">
        <v>801</v>
      </c>
      <c r="C112" s="2" t="s">
        <v>797</v>
      </c>
      <c r="D112" s="2">
        <v>4722</v>
      </c>
      <c r="E112" s="2">
        <v>4741</v>
      </c>
      <c r="F112" s="2">
        <v>4691</v>
      </c>
      <c r="G112" s="2">
        <v>4648</v>
      </c>
      <c r="H112" s="2">
        <v>4641</v>
      </c>
      <c r="I112" s="2">
        <v>4716</v>
      </c>
      <c r="J112" s="2">
        <v>4849</v>
      </c>
      <c r="K112" s="2">
        <v>5048</v>
      </c>
      <c r="L112" s="2">
        <v>5196</v>
      </c>
      <c r="M112" s="2">
        <v>5380</v>
      </c>
      <c r="N112" s="2">
        <v>5631</v>
      </c>
      <c r="O112" s="2">
        <v>5727</v>
      </c>
      <c r="P112" s="2">
        <v>5819</v>
      </c>
      <c r="Q112" s="2">
        <v>5973</v>
      </c>
      <c r="R112" s="2">
        <v>6281</v>
      </c>
      <c r="S112" s="2">
        <v>6522</v>
      </c>
      <c r="T112" s="2">
        <v>6817</v>
      </c>
      <c r="U112" s="2">
        <v>7098</v>
      </c>
      <c r="V112" s="2">
        <v>7332</v>
      </c>
      <c r="W112" s="2">
        <v>7359</v>
      </c>
      <c r="X112" s="2">
        <v>7544.9744119941097</v>
      </c>
      <c r="Y112" s="2">
        <v>7623.2487221574602</v>
      </c>
      <c r="Z112" s="2">
        <v>7623.7824757611197</v>
      </c>
      <c r="AA112" s="2">
        <v>7563.7490022102702</v>
      </c>
      <c r="AB112" s="2">
        <v>7692.6737222147203</v>
      </c>
      <c r="AC112" s="2">
        <v>7708.0238205284104</v>
      </c>
      <c r="AD112" s="2">
        <v>7692.8212819149003</v>
      </c>
      <c r="AE112" s="2">
        <v>7756.3062173723401</v>
      </c>
      <c r="AF112" s="2">
        <v>7965.1761667969504</v>
      </c>
      <c r="AG112" s="2">
        <v>8044.8292396789802</v>
      </c>
      <c r="AH112" s="2">
        <v>8277.7753688362009</v>
      </c>
      <c r="AI112" s="2">
        <v>8436.0183686848795</v>
      </c>
      <c r="AJ112" s="2">
        <v>8501.51890760891</v>
      </c>
      <c r="AK112" s="2">
        <v>8470.8165493135803</v>
      </c>
      <c r="AL112" s="2">
        <v>8294.4622042787305</v>
      </c>
      <c r="AM112" s="2">
        <v>8038.8675610213004</v>
      </c>
      <c r="AN112" s="2">
        <v>7820.6366649905203</v>
      </c>
      <c r="AO112" s="2">
        <v>7688.2106305057196</v>
      </c>
      <c r="AP112" s="2">
        <v>7641.2963328240803</v>
      </c>
      <c r="AQ112" s="2">
        <v>7680.0925968507599</v>
      </c>
      <c r="AR112" s="2">
        <v>7833.3815937548798</v>
      </c>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x14ac:dyDescent="0.25">
      <c r="A113" t="s">
        <v>100</v>
      </c>
      <c r="B113" s="2" t="s">
        <v>801</v>
      </c>
      <c r="C113" s="2" t="s">
        <v>798</v>
      </c>
      <c r="D113" s="2">
        <v>3220</v>
      </c>
      <c r="E113" s="2">
        <v>3315</v>
      </c>
      <c r="F113" s="2">
        <v>3445</v>
      </c>
      <c r="G113" s="2">
        <v>3566</v>
      </c>
      <c r="H113" s="2">
        <v>3677</v>
      </c>
      <c r="I113" s="2">
        <v>3762</v>
      </c>
      <c r="J113" s="2">
        <v>3821</v>
      </c>
      <c r="K113" s="2">
        <v>3834</v>
      </c>
      <c r="L113" s="2">
        <v>3875</v>
      </c>
      <c r="M113" s="2">
        <v>3923</v>
      </c>
      <c r="N113" s="2">
        <v>4020</v>
      </c>
      <c r="O113" s="2">
        <v>4153</v>
      </c>
      <c r="P113" s="2">
        <v>4333</v>
      </c>
      <c r="Q113" s="2">
        <v>4503</v>
      </c>
      <c r="R113" s="2">
        <v>4632</v>
      </c>
      <c r="S113" s="2">
        <v>4651</v>
      </c>
      <c r="T113" s="2">
        <v>4822</v>
      </c>
      <c r="U113" s="2">
        <v>4847</v>
      </c>
      <c r="V113" s="2">
        <v>5000</v>
      </c>
      <c r="W113" s="2">
        <v>5294</v>
      </c>
      <c r="X113" s="2">
        <v>5541.2911081584598</v>
      </c>
      <c r="Y113" s="2">
        <v>5842.5648647174003</v>
      </c>
      <c r="Z113" s="2">
        <v>6162.5914069809996</v>
      </c>
      <c r="AA113" s="2">
        <v>6386.5306408327097</v>
      </c>
      <c r="AB113" s="2">
        <v>6480.0639837875397</v>
      </c>
      <c r="AC113" s="2">
        <v>6663.4547967029303</v>
      </c>
      <c r="AD113" s="2">
        <v>6742.0314551163701</v>
      </c>
      <c r="AE113" s="2">
        <v>6771.7791367774498</v>
      </c>
      <c r="AF113" s="2">
        <v>6745.9794381665697</v>
      </c>
      <c r="AG113" s="2">
        <v>6871.8406935148096</v>
      </c>
      <c r="AH113" s="2">
        <v>6907.9200994991297</v>
      </c>
      <c r="AI113" s="2">
        <v>6928.28388779137</v>
      </c>
      <c r="AJ113" s="2">
        <v>7000.8862572956696</v>
      </c>
      <c r="AK113" s="2">
        <v>7194.7182758888503</v>
      </c>
      <c r="AL113" s="2">
        <v>7284.1906078620304</v>
      </c>
      <c r="AM113" s="2">
        <v>7503.0860097949198</v>
      </c>
      <c r="AN113" s="2">
        <v>7657.2255731850601</v>
      </c>
      <c r="AO113" s="2">
        <v>7734.1278152642999</v>
      </c>
      <c r="AP113" s="2">
        <v>7726.4029712705396</v>
      </c>
      <c r="AQ113" s="2">
        <v>7594.0122634426898</v>
      </c>
      <c r="AR113" s="2">
        <v>7389.91051264409</v>
      </c>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x14ac:dyDescent="0.25">
      <c r="A114" t="s">
        <v>100</v>
      </c>
      <c r="B114" s="2" t="s">
        <v>801</v>
      </c>
      <c r="C114" s="2" t="s">
        <v>799</v>
      </c>
      <c r="D114" s="2">
        <v>1766</v>
      </c>
      <c r="E114" s="2">
        <v>1833</v>
      </c>
      <c r="F114" s="2">
        <v>1927</v>
      </c>
      <c r="G114" s="2">
        <v>1991</v>
      </c>
      <c r="H114" s="2">
        <v>2123</v>
      </c>
      <c r="I114" s="2">
        <v>2219</v>
      </c>
      <c r="J114" s="2">
        <v>2342</v>
      </c>
      <c r="K114" s="2">
        <v>2485</v>
      </c>
      <c r="L114" s="2">
        <v>2613</v>
      </c>
      <c r="M114" s="2">
        <v>2720</v>
      </c>
      <c r="N114" s="2">
        <v>2844</v>
      </c>
      <c r="O114" s="2">
        <v>2927</v>
      </c>
      <c r="P114" s="2">
        <v>2963</v>
      </c>
      <c r="Q114" s="2">
        <v>2978</v>
      </c>
      <c r="R114" s="2">
        <v>2964</v>
      </c>
      <c r="S114" s="2">
        <v>2968</v>
      </c>
      <c r="T114" s="2">
        <v>3056</v>
      </c>
      <c r="U114" s="2">
        <v>3260</v>
      </c>
      <c r="V114" s="2">
        <v>3389</v>
      </c>
      <c r="W114" s="2">
        <v>3507</v>
      </c>
      <c r="X114" s="2">
        <v>3564.6082961944098</v>
      </c>
      <c r="Y114" s="2">
        <v>3654.4111992779899</v>
      </c>
      <c r="Z114" s="2">
        <v>3741.8297555066101</v>
      </c>
      <c r="AA114" s="2">
        <v>3858.5985910909499</v>
      </c>
      <c r="AB114" s="2">
        <v>4135.4383353876601</v>
      </c>
      <c r="AC114" s="2">
        <v>4343.2988946982096</v>
      </c>
      <c r="AD114" s="2">
        <v>4613.4963166328398</v>
      </c>
      <c r="AE114" s="2">
        <v>4889.1601306336397</v>
      </c>
      <c r="AF114" s="2">
        <v>5079.0491183259001</v>
      </c>
      <c r="AG114" s="2">
        <v>5183.7426117025598</v>
      </c>
      <c r="AH114" s="2">
        <v>5346.0422815787597</v>
      </c>
      <c r="AI114" s="2">
        <v>5423.4090627326595</v>
      </c>
      <c r="AJ114" s="2">
        <v>5475.3483556199699</v>
      </c>
      <c r="AK114" s="2">
        <v>5477.6953385841598</v>
      </c>
      <c r="AL114" s="2">
        <v>5599.6646240241798</v>
      </c>
      <c r="AM114" s="2">
        <v>5655.2151937967301</v>
      </c>
      <c r="AN114" s="2">
        <v>5703.2816083206499</v>
      </c>
      <c r="AO114" s="2">
        <v>5781.7302698214398</v>
      </c>
      <c r="AP114" s="2">
        <v>5952.7746147091402</v>
      </c>
      <c r="AQ114" s="2">
        <v>6050.5014463083699</v>
      </c>
      <c r="AR114" s="2">
        <v>6249.6486750511704</v>
      </c>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x14ac:dyDescent="0.25">
      <c r="A115" t="s">
        <v>100</v>
      </c>
      <c r="B115" s="2" t="s">
        <v>801</v>
      </c>
      <c r="C115" s="2" t="s">
        <v>800</v>
      </c>
      <c r="D115" s="2">
        <v>1141</v>
      </c>
      <c r="E115" s="2">
        <v>1234</v>
      </c>
      <c r="F115" s="2">
        <v>1179</v>
      </c>
      <c r="G115" s="2">
        <v>1157</v>
      </c>
      <c r="H115" s="2">
        <v>1232</v>
      </c>
      <c r="I115" s="2">
        <v>1363</v>
      </c>
      <c r="J115" s="2">
        <v>1441</v>
      </c>
      <c r="K115" s="2">
        <v>1509</v>
      </c>
      <c r="L115" s="2">
        <v>1567</v>
      </c>
      <c r="M115" s="2">
        <v>1659</v>
      </c>
      <c r="N115" s="2">
        <v>1738</v>
      </c>
      <c r="O115" s="2">
        <v>1886</v>
      </c>
      <c r="P115" s="2">
        <v>2063</v>
      </c>
      <c r="Q115" s="2">
        <v>2210</v>
      </c>
      <c r="R115" s="2">
        <v>2341</v>
      </c>
      <c r="S115" s="2">
        <v>2411</v>
      </c>
      <c r="T115" s="2">
        <v>2553</v>
      </c>
      <c r="U115" s="2">
        <v>2587</v>
      </c>
      <c r="V115" s="2">
        <v>2634</v>
      </c>
      <c r="W115" s="2">
        <v>2683</v>
      </c>
      <c r="X115" s="2">
        <v>2778.2101420056101</v>
      </c>
      <c r="Y115" s="2">
        <v>2899.4085356077499</v>
      </c>
      <c r="Z115" s="2">
        <v>3006.20564143101</v>
      </c>
      <c r="AA115" s="2">
        <v>3133.84230106106</v>
      </c>
      <c r="AB115" s="2">
        <v>3230.9699231507202</v>
      </c>
      <c r="AC115" s="2">
        <v>3328.05867587067</v>
      </c>
      <c r="AD115" s="2">
        <v>3481.6363329773299</v>
      </c>
      <c r="AE115" s="2">
        <v>3613.5932910138999</v>
      </c>
      <c r="AF115" s="2">
        <v>3777.1730764283502</v>
      </c>
      <c r="AG115" s="2">
        <v>4016.2335045191198</v>
      </c>
      <c r="AH115" s="2">
        <v>4205.9551949365296</v>
      </c>
      <c r="AI115" s="2">
        <v>4484.8271998759101</v>
      </c>
      <c r="AJ115" s="2">
        <v>4741.8215691627802</v>
      </c>
      <c r="AK115" s="2">
        <v>4954.6682606624499</v>
      </c>
      <c r="AL115" s="2">
        <v>5158.5939846290103</v>
      </c>
      <c r="AM115" s="2">
        <v>5366.8553916242299</v>
      </c>
      <c r="AN115" s="2">
        <v>5574.0698840791101</v>
      </c>
      <c r="AO115" s="2">
        <v>5751.7208243497898</v>
      </c>
      <c r="AP115" s="2">
        <v>5860.4828861474398</v>
      </c>
      <c r="AQ115" s="2">
        <v>6046.4319528075202</v>
      </c>
      <c r="AR115" s="2">
        <v>6193.0797031818001</v>
      </c>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x14ac:dyDescent="0.25">
      <c r="A116" t="s">
        <v>101</v>
      </c>
      <c r="B116" s="2" t="s">
        <v>782</v>
      </c>
      <c r="C116" s="2" t="s">
        <v>783</v>
      </c>
      <c r="D116" s="2">
        <v>1883</v>
      </c>
      <c r="E116" s="2">
        <v>1843</v>
      </c>
      <c r="F116" s="2">
        <v>1808</v>
      </c>
      <c r="G116" s="2">
        <v>1753</v>
      </c>
      <c r="H116" s="2">
        <v>1692</v>
      </c>
      <c r="I116" s="2">
        <v>1648</v>
      </c>
      <c r="J116" s="2">
        <v>1664</v>
      </c>
      <c r="K116" s="2">
        <v>1718</v>
      </c>
      <c r="L116" s="2">
        <v>1758</v>
      </c>
      <c r="M116" s="2">
        <v>1778</v>
      </c>
      <c r="N116" s="2">
        <v>1715</v>
      </c>
      <c r="O116" s="2">
        <v>1680</v>
      </c>
      <c r="P116" s="2">
        <v>1653</v>
      </c>
      <c r="Q116" s="2">
        <v>1588</v>
      </c>
      <c r="R116" s="2">
        <v>1519</v>
      </c>
      <c r="S116" s="2">
        <v>1492</v>
      </c>
      <c r="T116" s="2">
        <v>1435</v>
      </c>
      <c r="U116" s="2">
        <v>1407</v>
      </c>
      <c r="V116" s="2">
        <v>1446</v>
      </c>
      <c r="W116" s="2">
        <v>1383</v>
      </c>
      <c r="X116" s="2">
        <v>1334.2201168686099</v>
      </c>
      <c r="Y116" s="2">
        <v>1274.2010890197</v>
      </c>
      <c r="Z116" s="2">
        <v>1234.56031962574</v>
      </c>
      <c r="AA116" s="2">
        <v>1185.82131767088</v>
      </c>
      <c r="AB116" s="2">
        <v>1158.9675574430501</v>
      </c>
      <c r="AC116" s="2">
        <v>1138.0034709950701</v>
      </c>
      <c r="AD116" s="2">
        <v>1121.13589333965</v>
      </c>
      <c r="AE116" s="2">
        <v>1092.4611330872799</v>
      </c>
      <c r="AF116" s="2">
        <v>1058.8945909597901</v>
      </c>
      <c r="AG116" s="2">
        <v>1025.9556096752799</v>
      </c>
      <c r="AH116" s="2">
        <v>995.79738979950105</v>
      </c>
      <c r="AI116" s="2">
        <v>968.38324799349903</v>
      </c>
      <c r="AJ116" s="2">
        <v>944.08559969968405</v>
      </c>
      <c r="AK116" s="2">
        <v>922.22585612897797</v>
      </c>
      <c r="AL116" s="2">
        <v>898.23713812516996</v>
      </c>
      <c r="AM116" s="2">
        <v>879.09108669846501</v>
      </c>
      <c r="AN116" s="2">
        <v>860.99230932341402</v>
      </c>
      <c r="AO116" s="2">
        <v>842.986825530175</v>
      </c>
      <c r="AP116" s="2">
        <v>825.06641308811197</v>
      </c>
      <c r="AQ116" s="2">
        <v>807.12227794417902</v>
      </c>
      <c r="AR116" s="2">
        <v>788.92430739949896</v>
      </c>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x14ac:dyDescent="0.25">
      <c r="A117" t="s">
        <v>101</v>
      </c>
      <c r="B117" s="2" t="s">
        <v>782</v>
      </c>
      <c r="C117" s="2" t="s">
        <v>784</v>
      </c>
      <c r="D117" s="2">
        <v>1983</v>
      </c>
      <c r="E117" s="2">
        <v>1922</v>
      </c>
      <c r="F117" s="2">
        <v>1837</v>
      </c>
      <c r="G117" s="2">
        <v>1787</v>
      </c>
      <c r="H117" s="2">
        <v>1734</v>
      </c>
      <c r="I117" s="2">
        <v>1666</v>
      </c>
      <c r="J117" s="2">
        <v>1650</v>
      </c>
      <c r="K117" s="2">
        <v>1617</v>
      </c>
      <c r="L117" s="2">
        <v>1580</v>
      </c>
      <c r="M117" s="2">
        <v>1559</v>
      </c>
      <c r="N117" s="2">
        <v>1596</v>
      </c>
      <c r="O117" s="2">
        <v>1548</v>
      </c>
      <c r="P117" s="2">
        <v>1541</v>
      </c>
      <c r="Q117" s="2">
        <v>1563</v>
      </c>
      <c r="R117" s="2">
        <v>1620</v>
      </c>
      <c r="S117" s="2">
        <v>1594</v>
      </c>
      <c r="T117" s="2">
        <v>1523</v>
      </c>
      <c r="U117" s="2">
        <v>1501</v>
      </c>
      <c r="V117" s="2">
        <v>1407</v>
      </c>
      <c r="W117" s="2">
        <v>1343</v>
      </c>
      <c r="X117" s="2">
        <v>1339.6338677802401</v>
      </c>
      <c r="Y117" s="2">
        <v>1357.2712155602901</v>
      </c>
      <c r="Z117" s="2">
        <v>1360.3650468480801</v>
      </c>
      <c r="AA117" s="2">
        <v>1382.4458672128001</v>
      </c>
      <c r="AB117" s="2">
        <v>1355.2726056547599</v>
      </c>
      <c r="AC117" s="2">
        <v>1309.3072548149901</v>
      </c>
      <c r="AD117" s="2">
        <v>1262.7582146672901</v>
      </c>
      <c r="AE117" s="2">
        <v>1232.37802235297</v>
      </c>
      <c r="AF117" s="2">
        <v>1196.8677199398101</v>
      </c>
      <c r="AG117" s="2">
        <v>1175.9034571064101</v>
      </c>
      <c r="AH117" s="2">
        <v>1153.98017327158</v>
      </c>
      <c r="AI117" s="2">
        <v>1135.1730881150099</v>
      </c>
      <c r="AJ117" s="2">
        <v>1105.4774261807099</v>
      </c>
      <c r="AK117" s="2">
        <v>1071.5046801470701</v>
      </c>
      <c r="AL117" s="2">
        <v>1034.85769772866</v>
      </c>
      <c r="AM117" s="2">
        <v>1004.60957607994</v>
      </c>
      <c r="AN117" s="2">
        <v>976.86541784317797</v>
      </c>
      <c r="AO117" s="2">
        <v>952.11469560163198</v>
      </c>
      <c r="AP117" s="2">
        <v>929.505672539697</v>
      </c>
      <c r="AQ117" s="2">
        <v>908.408580737271</v>
      </c>
      <c r="AR117" s="2">
        <v>888.30699793293297</v>
      </c>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x14ac:dyDescent="0.25">
      <c r="A118" t="s">
        <v>101</v>
      </c>
      <c r="B118" s="2" t="s">
        <v>782</v>
      </c>
      <c r="C118" s="2" t="s">
        <v>785</v>
      </c>
      <c r="D118" s="2">
        <v>1899</v>
      </c>
      <c r="E118" s="2">
        <v>1858</v>
      </c>
      <c r="F118" s="2">
        <v>1814</v>
      </c>
      <c r="G118" s="2">
        <v>1771</v>
      </c>
      <c r="H118" s="2">
        <v>1741</v>
      </c>
      <c r="I118" s="2">
        <v>1726</v>
      </c>
      <c r="J118" s="2">
        <v>1663</v>
      </c>
      <c r="K118" s="2">
        <v>1559</v>
      </c>
      <c r="L118" s="2">
        <v>1507</v>
      </c>
      <c r="M118" s="2">
        <v>1449</v>
      </c>
      <c r="N118" s="2">
        <v>1405</v>
      </c>
      <c r="O118" s="2">
        <v>1412</v>
      </c>
      <c r="P118" s="2">
        <v>1395</v>
      </c>
      <c r="Q118" s="2">
        <v>1363</v>
      </c>
      <c r="R118" s="2">
        <v>1321</v>
      </c>
      <c r="S118" s="2">
        <v>1286</v>
      </c>
      <c r="T118" s="2">
        <v>1312</v>
      </c>
      <c r="U118" s="2">
        <v>1368</v>
      </c>
      <c r="V118" s="2">
        <v>1446</v>
      </c>
      <c r="W118" s="2">
        <v>1518</v>
      </c>
      <c r="X118" s="2">
        <v>1470.1412023796299</v>
      </c>
      <c r="Y118" s="2">
        <v>1393.99934944596</v>
      </c>
      <c r="Z118" s="2">
        <v>1336.62676436218</v>
      </c>
      <c r="AA118" s="2">
        <v>1270.1057109245801</v>
      </c>
      <c r="AB118" s="2">
        <v>1242.53397749033</v>
      </c>
      <c r="AC118" s="2">
        <v>1239.9048915026001</v>
      </c>
      <c r="AD118" s="2">
        <v>1239.5103380003</v>
      </c>
      <c r="AE118" s="2">
        <v>1226.88329962135</v>
      </c>
      <c r="AF118" s="2">
        <v>1225.8646881946299</v>
      </c>
      <c r="AG118" s="2">
        <v>1192.0860606736101</v>
      </c>
      <c r="AH118" s="2">
        <v>1149.6680773702201</v>
      </c>
      <c r="AI118" s="2">
        <v>1111.24566457164</v>
      </c>
      <c r="AJ118" s="2">
        <v>1086.3500995348199</v>
      </c>
      <c r="AK118" s="2">
        <v>1059.0499678423901</v>
      </c>
      <c r="AL118" s="2">
        <v>1039.54039536543</v>
      </c>
      <c r="AM118" s="2">
        <v>1017.86567235811</v>
      </c>
      <c r="AN118" s="2">
        <v>998.40460930594304</v>
      </c>
      <c r="AO118" s="2">
        <v>970.087369914036</v>
      </c>
      <c r="AP118" s="2">
        <v>938.33389315369095</v>
      </c>
      <c r="AQ118" s="2">
        <v>907.34766084157297</v>
      </c>
      <c r="AR118" s="2">
        <v>879.15524081204603</v>
      </c>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x14ac:dyDescent="0.25">
      <c r="A119" t="s">
        <v>101</v>
      </c>
      <c r="B119" s="2" t="s">
        <v>782</v>
      </c>
      <c r="C119" s="2" t="s">
        <v>786</v>
      </c>
      <c r="D119" s="2">
        <v>1535</v>
      </c>
      <c r="E119" s="2">
        <v>1547</v>
      </c>
      <c r="F119" s="2">
        <v>1559</v>
      </c>
      <c r="G119" s="2">
        <v>1532</v>
      </c>
      <c r="H119" s="2">
        <v>1488</v>
      </c>
      <c r="I119" s="2">
        <v>1437</v>
      </c>
      <c r="J119" s="2">
        <v>1491</v>
      </c>
      <c r="K119" s="2">
        <v>1509</v>
      </c>
      <c r="L119" s="2">
        <v>1481</v>
      </c>
      <c r="M119" s="2">
        <v>1461</v>
      </c>
      <c r="N119" s="2">
        <v>1426</v>
      </c>
      <c r="O119" s="2">
        <v>1364</v>
      </c>
      <c r="P119" s="2">
        <v>1269</v>
      </c>
      <c r="Q119" s="2">
        <v>1223</v>
      </c>
      <c r="R119" s="2">
        <v>1149</v>
      </c>
      <c r="S119" s="2">
        <v>1133</v>
      </c>
      <c r="T119" s="2">
        <v>1131</v>
      </c>
      <c r="U119" s="2">
        <v>1131</v>
      </c>
      <c r="V119" s="2">
        <v>1088</v>
      </c>
      <c r="W119" s="2">
        <v>1086</v>
      </c>
      <c r="X119" s="2">
        <v>1087.39706536779</v>
      </c>
      <c r="Y119" s="2">
        <v>1115.42735891749</v>
      </c>
      <c r="Z119" s="2">
        <v>1134.97371034198</v>
      </c>
      <c r="AA119" s="2">
        <v>1155.2284366735801</v>
      </c>
      <c r="AB119" s="2">
        <v>1172.1669354937401</v>
      </c>
      <c r="AC119" s="2">
        <v>1137.7579852331901</v>
      </c>
      <c r="AD119" s="2">
        <v>1086.58648640967</v>
      </c>
      <c r="AE119" s="2">
        <v>1046.4452590707001</v>
      </c>
      <c r="AF119" s="2">
        <v>1001.70646772602</v>
      </c>
      <c r="AG119" s="2">
        <v>978.37964292531694</v>
      </c>
      <c r="AH119" s="2">
        <v>969.61952704554096</v>
      </c>
      <c r="AI119" s="2">
        <v>957.40693012679003</v>
      </c>
      <c r="AJ119" s="2">
        <v>936.10913942853404</v>
      </c>
      <c r="AK119" s="2">
        <v>923.28743864614205</v>
      </c>
      <c r="AL119" s="2">
        <v>889.72229654580303</v>
      </c>
      <c r="AM119" s="2">
        <v>855.99078085842098</v>
      </c>
      <c r="AN119" s="2">
        <v>824.48508447982294</v>
      </c>
      <c r="AO119" s="2">
        <v>803.42077117780104</v>
      </c>
      <c r="AP119" s="2">
        <v>782.54005028071799</v>
      </c>
      <c r="AQ119" s="2">
        <v>767.24766684590895</v>
      </c>
      <c r="AR119" s="2">
        <v>747.42322327553404</v>
      </c>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x14ac:dyDescent="0.25">
      <c r="A120" t="s">
        <v>101</v>
      </c>
      <c r="B120" s="2" t="s">
        <v>782</v>
      </c>
      <c r="C120" s="2" t="s">
        <v>787</v>
      </c>
      <c r="D120" s="2">
        <v>1367</v>
      </c>
      <c r="E120" s="2">
        <v>1385</v>
      </c>
      <c r="F120" s="2">
        <v>1382</v>
      </c>
      <c r="G120" s="2">
        <v>1347</v>
      </c>
      <c r="H120" s="2">
        <v>1312</v>
      </c>
      <c r="I120" s="2">
        <v>1302</v>
      </c>
      <c r="J120" s="2">
        <v>1308</v>
      </c>
      <c r="K120" s="2">
        <v>1349</v>
      </c>
      <c r="L120" s="2">
        <v>1426</v>
      </c>
      <c r="M120" s="2">
        <v>1434</v>
      </c>
      <c r="N120" s="2">
        <v>1374</v>
      </c>
      <c r="O120" s="2">
        <v>1401</v>
      </c>
      <c r="P120" s="2">
        <v>1411</v>
      </c>
      <c r="Q120" s="2">
        <v>1409</v>
      </c>
      <c r="R120" s="2">
        <v>1377</v>
      </c>
      <c r="S120" s="2">
        <v>1319</v>
      </c>
      <c r="T120" s="2">
        <v>1182</v>
      </c>
      <c r="U120" s="2">
        <v>1077</v>
      </c>
      <c r="V120" s="2">
        <v>970</v>
      </c>
      <c r="W120" s="2">
        <v>844</v>
      </c>
      <c r="X120" s="2">
        <v>854.41199063046304</v>
      </c>
      <c r="Y120" s="2">
        <v>837.28572839764001</v>
      </c>
      <c r="Z120" s="2">
        <v>827.16281226912997</v>
      </c>
      <c r="AA120" s="2">
        <v>810.35181477993399</v>
      </c>
      <c r="AB120" s="2">
        <v>779.58790459756597</v>
      </c>
      <c r="AC120" s="2">
        <v>776.33993026959604</v>
      </c>
      <c r="AD120" s="2">
        <v>781.72180432409596</v>
      </c>
      <c r="AE120" s="2">
        <v>784.28766731742996</v>
      </c>
      <c r="AF120" s="2">
        <v>783.94592295140706</v>
      </c>
      <c r="AG120" s="2">
        <v>783.45552136517404</v>
      </c>
      <c r="AH120" s="2">
        <v>763.11324319557002</v>
      </c>
      <c r="AI120" s="2">
        <v>731.03280444232496</v>
      </c>
      <c r="AJ120" s="2">
        <v>703.69599741365801</v>
      </c>
      <c r="AK120" s="2">
        <v>673.79988281169403</v>
      </c>
      <c r="AL120" s="2">
        <v>656.74243781903601</v>
      </c>
      <c r="AM120" s="2">
        <v>638.93187270695603</v>
      </c>
      <c r="AN120" s="2">
        <v>619.73125244014795</v>
      </c>
      <c r="AO120" s="2">
        <v>595.44560621098003</v>
      </c>
      <c r="AP120" s="2">
        <v>577.04967677771401</v>
      </c>
      <c r="AQ120" s="2">
        <v>548.84566406409397</v>
      </c>
      <c r="AR120" s="2">
        <v>524.35814616618597</v>
      </c>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x14ac:dyDescent="0.25">
      <c r="A121" t="s">
        <v>101</v>
      </c>
      <c r="B121" s="2" t="s">
        <v>782</v>
      </c>
      <c r="C121" s="2" t="s">
        <v>788</v>
      </c>
      <c r="D121" s="2">
        <v>1716</v>
      </c>
      <c r="E121" s="2">
        <v>1568</v>
      </c>
      <c r="F121" s="2">
        <v>1498</v>
      </c>
      <c r="G121" s="2">
        <v>1441</v>
      </c>
      <c r="H121" s="2">
        <v>1413</v>
      </c>
      <c r="I121" s="2">
        <v>1372</v>
      </c>
      <c r="J121" s="2">
        <v>1376</v>
      </c>
      <c r="K121" s="2">
        <v>1359</v>
      </c>
      <c r="L121" s="2">
        <v>1373</v>
      </c>
      <c r="M121" s="2">
        <v>1409</v>
      </c>
      <c r="N121" s="2">
        <v>1453</v>
      </c>
      <c r="O121" s="2">
        <v>1395</v>
      </c>
      <c r="P121" s="2">
        <v>1410</v>
      </c>
      <c r="Q121" s="2">
        <v>1429</v>
      </c>
      <c r="R121" s="2">
        <v>1483</v>
      </c>
      <c r="S121" s="2">
        <v>1521</v>
      </c>
      <c r="T121" s="2">
        <v>1535</v>
      </c>
      <c r="U121" s="2">
        <v>1528</v>
      </c>
      <c r="V121" s="2">
        <v>1477</v>
      </c>
      <c r="W121" s="2">
        <v>1381</v>
      </c>
      <c r="X121" s="2">
        <v>1211.5811702415399</v>
      </c>
      <c r="Y121" s="2">
        <v>1092.53822444707</v>
      </c>
      <c r="Z121" s="2">
        <v>1001.51917811227</v>
      </c>
      <c r="AA121" s="2">
        <v>930.39152899461305</v>
      </c>
      <c r="AB121" s="2">
        <v>879.06871526079101</v>
      </c>
      <c r="AC121" s="2">
        <v>863.66678476530706</v>
      </c>
      <c r="AD121" s="2">
        <v>844.49774098945295</v>
      </c>
      <c r="AE121" s="2">
        <v>827.33051118628305</v>
      </c>
      <c r="AF121" s="2">
        <v>809.49813257777203</v>
      </c>
      <c r="AG121" s="2">
        <v>786.06728580823994</v>
      </c>
      <c r="AH121" s="2">
        <v>774.99587888273004</v>
      </c>
      <c r="AI121" s="2">
        <v>773.07347771565696</v>
      </c>
      <c r="AJ121" s="2">
        <v>771.46593663178498</v>
      </c>
      <c r="AK121" s="2">
        <v>764.23948617062899</v>
      </c>
      <c r="AL121" s="2">
        <v>761.39769129929903</v>
      </c>
      <c r="AM121" s="2">
        <v>746.930430577479</v>
      </c>
      <c r="AN121" s="2">
        <v>722.15053582539201</v>
      </c>
      <c r="AO121" s="2">
        <v>698.807625370815</v>
      </c>
      <c r="AP121" s="2">
        <v>674.347301624068</v>
      </c>
      <c r="AQ121" s="2">
        <v>652.59902817708598</v>
      </c>
      <c r="AR121" s="2">
        <v>631.17695541729904</v>
      </c>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x14ac:dyDescent="0.25">
      <c r="A122" t="s">
        <v>101</v>
      </c>
      <c r="B122" s="2" t="s">
        <v>782</v>
      </c>
      <c r="C122" s="2" t="s">
        <v>789</v>
      </c>
      <c r="D122" s="2">
        <v>1858</v>
      </c>
      <c r="E122" s="2">
        <v>1837</v>
      </c>
      <c r="F122" s="2">
        <v>1762</v>
      </c>
      <c r="G122" s="2">
        <v>1701</v>
      </c>
      <c r="H122" s="2">
        <v>1607</v>
      </c>
      <c r="I122" s="2">
        <v>1494</v>
      </c>
      <c r="J122" s="2">
        <v>1394</v>
      </c>
      <c r="K122" s="2">
        <v>1337</v>
      </c>
      <c r="L122" s="2">
        <v>1297</v>
      </c>
      <c r="M122" s="2">
        <v>1279</v>
      </c>
      <c r="N122" s="2">
        <v>1275</v>
      </c>
      <c r="O122" s="2">
        <v>1325</v>
      </c>
      <c r="P122" s="2">
        <v>1355</v>
      </c>
      <c r="Q122" s="2">
        <v>1376</v>
      </c>
      <c r="R122" s="2">
        <v>1400</v>
      </c>
      <c r="S122" s="2">
        <v>1445</v>
      </c>
      <c r="T122" s="2">
        <v>1429</v>
      </c>
      <c r="U122" s="2">
        <v>1372</v>
      </c>
      <c r="V122" s="2">
        <v>1346</v>
      </c>
      <c r="W122" s="2">
        <v>1364</v>
      </c>
      <c r="X122" s="2">
        <v>1366.83820518636</v>
      </c>
      <c r="Y122" s="2">
        <v>1388.0370834851799</v>
      </c>
      <c r="Z122" s="2">
        <v>1346.0277434386901</v>
      </c>
      <c r="AA122" s="2">
        <v>1311.07874614907</v>
      </c>
      <c r="AB122" s="2">
        <v>1241.6653778442901</v>
      </c>
      <c r="AC122" s="2">
        <v>1154.47765863378</v>
      </c>
      <c r="AD122" s="2">
        <v>1080.6566342132501</v>
      </c>
      <c r="AE122" s="2">
        <v>1023.6576398685201</v>
      </c>
      <c r="AF122" s="2">
        <v>975.30635846795599</v>
      </c>
      <c r="AG122" s="2">
        <v>938.08461228834597</v>
      </c>
      <c r="AH122" s="2">
        <v>918.26140104304602</v>
      </c>
      <c r="AI122" s="2">
        <v>895.43128852146504</v>
      </c>
      <c r="AJ122" s="2">
        <v>874.99463588819697</v>
      </c>
      <c r="AK122" s="2">
        <v>856.26934322069599</v>
      </c>
      <c r="AL122" s="2">
        <v>832.89598549340803</v>
      </c>
      <c r="AM122" s="2">
        <v>818.45285668648296</v>
      </c>
      <c r="AN122" s="2">
        <v>812.70082948874096</v>
      </c>
      <c r="AO122" s="2">
        <v>807.602079304678</v>
      </c>
      <c r="AP122" s="2">
        <v>796.69463884952302</v>
      </c>
      <c r="AQ122" s="2">
        <v>787.07614622383801</v>
      </c>
      <c r="AR122" s="2">
        <v>771.10569543056295</v>
      </c>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x14ac:dyDescent="0.25">
      <c r="A123" t="s">
        <v>101</v>
      </c>
      <c r="B123" s="2" t="s">
        <v>782</v>
      </c>
      <c r="C123" s="2" t="s">
        <v>790</v>
      </c>
      <c r="D123" s="2">
        <v>1897</v>
      </c>
      <c r="E123" s="2">
        <v>1814</v>
      </c>
      <c r="F123" s="2">
        <v>1750</v>
      </c>
      <c r="G123" s="2">
        <v>1661</v>
      </c>
      <c r="H123" s="2">
        <v>1628</v>
      </c>
      <c r="I123" s="2">
        <v>1570</v>
      </c>
      <c r="J123" s="2">
        <v>1581</v>
      </c>
      <c r="K123" s="2">
        <v>1555</v>
      </c>
      <c r="L123" s="2">
        <v>1543</v>
      </c>
      <c r="M123" s="2">
        <v>1488</v>
      </c>
      <c r="N123" s="2">
        <v>1409</v>
      </c>
      <c r="O123" s="2">
        <v>1323</v>
      </c>
      <c r="P123" s="2">
        <v>1268</v>
      </c>
      <c r="Q123" s="2">
        <v>1214</v>
      </c>
      <c r="R123" s="2">
        <v>1215</v>
      </c>
      <c r="S123" s="2">
        <v>1201</v>
      </c>
      <c r="T123" s="2">
        <v>1235</v>
      </c>
      <c r="U123" s="2">
        <v>1255</v>
      </c>
      <c r="V123" s="2">
        <v>1258</v>
      </c>
      <c r="W123" s="2">
        <v>1259</v>
      </c>
      <c r="X123" s="2">
        <v>1289.45576108367</v>
      </c>
      <c r="Y123" s="2">
        <v>1296.4300882925099</v>
      </c>
      <c r="Z123" s="2">
        <v>1301.6651571684499</v>
      </c>
      <c r="AA123" s="2">
        <v>1292.43512780228</v>
      </c>
      <c r="AB123" s="2">
        <v>1312.60303038913</v>
      </c>
      <c r="AC123" s="2">
        <v>1316.12854921452</v>
      </c>
      <c r="AD123" s="2">
        <v>1320.31146911978</v>
      </c>
      <c r="AE123" s="2">
        <v>1286.1417584892499</v>
      </c>
      <c r="AF123" s="2">
        <v>1253.4717391397601</v>
      </c>
      <c r="AG123" s="2">
        <v>1194.17350977315</v>
      </c>
      <c r="AH123" s="2">
        <v>1130.4101783339199</v>
      </c>
      <c r="AI123" s="2">
        <v>1073.5503161628701</v>
      </c>
      <c r="AJ123" s="2">
        <v>1028.22154219196</v>
      </c>
      <c r="AK123" s="2">
        <v>987.81607330765405</v>
      </c>
      <c r="AL123" s="2">
        <v>954.06341635180604</v>
      </c>
      <c r="AM123" s="2">
        <v>931.32116515138102</v>
      </c>
      <c r="AN123" s="2">
        <v>905.90983644322102</v>
      </c>
      <c r="AO123" s="2">
        <v>883.23406711276698</v>
      </c>
      <c r="AP123" s="2">
        <v>863.08506099804299</v>
      </c>
      <c r="AQ123" s="2">
        <v>840.89008193836605</v>
      </c>
      <c r="AR123" s="2">
        <v>823.77806003777698</v>
      </c>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x14ac:dyDescent="0.25">
      <c r="A124" t="s">
        <v>101</v>
      </c>
      <c r="B124" s="2" t="s">
        <v>782</v>
      </c>
      <c r="C124" s="2" t="s">
        <v>791</v>
      </c>
      <c r="D124" s="2">
        <v>1983</v>
      </c>
      <c r="E124" s="2">
        <v>1982</v>
      </c>
      <c r="F124" s="2">
        <v>1945</v>
      </c>
      <c r="G124" s="2">
        <v>1902</v>
      </c>
      <c r="H124" s="2">
        <v>1801</v>
      </c>
      <c r="I124" s="2">
        <v>1714</v>
      </c>
      <c r="J124" s="2">
        <v>1627</v>
      </c>
      <c r="K124" s="2">
        <v>1601</v>
      </c>
      <c r="L124" s="2">
        <v>1519</v>
      </c>
      <c r="M124" s="2">
        <v>1538</v>
      </c>
      <c r="N124" s="2">
        <v>1498</v>
      </c>
      <c r="O124" s="2">
        <v>1515</v>
      </c>
      <c r="P124" s="2">
        <v>1479</v>
      </c>
      <c r="Q124" s="2">
        <v>1454</v>
      </c>
      <c r="R124" s="2">
        <v>1380</v>
      </c>
      <c r="S124" s="2">
        <v>1336</v>
      </c>
      <c r="T124" s="2">
        <v>1240</v>
      </c>
      <c r="U124" s="2">
        <v>1188</v>
      </c>
      <c r="V124" s="2">
        <v>1151</v>
      </c>
      <c r="W124" s="2">
        <v>1112</v>
      </c>
      <c r="X124" s="2">
        <v>1114.96283821815</v>
      </c>
      <c r="Y124" s="2">
        <v>1139.56994167836</v>
      </c>
      <c r="Z124" s="2">
        <v>1179.0486429200801</v>
      </c>
      <c r="AA124" s="2">
        <v>1214.17670785266</v>
      </c>
      <c r="AB124" s="2">
        <v>1245.54172791009</v>
      </c>
      <c r="AC124" s="2">
        <v>1261.68632270743</v>
      </c>
      <c r="AD124" s="2">
        <v>1262.0081582963701</v>
      </c>
      <c r="AE124" s="2">
        <v>1254.55010991366</v>
      </c>
      <c r="AF124" s="2">
        <v>1243.1844986262199</v>
      </c>
      <c r="AG124" s="2">
        <v>1249.0837787928799</v>
      </c>
      <c r="AH124" s="2">
        <v>1243.2399695480101</v>
      </c>
      <c r="AI124" s="2">
        <v>1236.9830562642701</v>
      </c>
      <c r="AJ124" s="2">
        <v>1205.6711650904001</v>
      </c>
      <c r="AK124" s="2">
        <v>1173.7217923549399</v>
      </c>
      <c r="AL124" s="2">
        <v>1123.8200235808499</v>
      </c>
      <c r="AM124" s="2">
        <v>1071.5300623703899</v>
      </c>
      <c r="AN124" s="2">
        <v>1022.82448138115</v>
      </c>
      <c r="AO124" s="2">
        <v>982.29738401618295</v>
      </c>
      <c r="AP124" s="2">
        <v>945.31099090809198</v>
      </c>
      <c r="AQ124" s="2">
        <v>914.28134487452496</v>
      </c>
      <c r="AR124" s="2">
        <v>889.98919327729698</v>
      </c>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x14ac:dyDescent="0.25">
      <c r="A125" t="s">
        <v>101</v>
      </c>
      <c r="B125" s="2" t="s">
        <v>782</v>
      </c>
      <c r="C125" s="2" t="s">
        <v>792</v>
      </c>
      <c r="D125" s="2">
        <v>1751</v>
      </c>
      <c r="E125" s="2">
        <v>1747</v>
      </c>
      <c r="F125" s="2">
        <v>1759</v>
      </c>
      <c r="G125" s="2">
        <v>1793</v>
      </c>
      <c r="H125" s="2">
        <v>1825</v>
      </c>
      <c r="I125" s="2">
        <v>1872</v>
      </c>
      <c r="J125" s="2">
        <v>1862</v>
      </c>
      <c r="K125" s="2">
        <v>1785</v>
      </c>
      <c r="L125" s="2">
        <v>1732</v>
      </c>
      <c r="M125" s="2">
        <v>1649</v>
      </c>
      <c r="N125" s="2">
        <v>1644</v>
      </c>
      <c r="O125" s="2">
        <v>1610</v>
      </c>
      <c r="P125" s="2">
        <v>1575</v>
      </c>
      <c r="Q125" s="2">
        <v>1522</v>
      </c>
      <c r="R125" s="2">
        <v>1506</v>
      </c>
      <c r="S125" s="2">
        <v>1420</v>
      </c>
      <c r="T125" s="2">
        <v>1428</v>
      </c>
      <c r="U125" s="2">
        <v>1404</v>
      </c>
      <c r="V125" s="2">
        <v>1346</v>
      </c>
      <c r="W125" s="2">
        <v>1292</v>
      </c>
      <c r="X125" s="2">
        <v>1252.5821308355701</v>
      </c>
      <c r="Y125" s="2">
        <v>1162.6022472224499</v>
      </c>
      <c r="Z125" s="2">
        <v>1112.8147643063601</v>
      </c>
      <c r="AA125" s="2">
        <v>1092.24079326008</v>
      </c>
      <c r="AB125" s="2">
        <v>1088.36767616579</v>
      </c>
      <c r="AC125" s="2">
        <v>1088.3991243755099</v>
      </c>
      <c r="AD125" s="2">
        <v>1103.67656766138</v>
      </c>
      <c r="AE125" s="2">
        <v>1131.0863085700801</v>
      </c>
      <c r="AF125" s="2">
        <v>1149.9439785749901</v>
      </c>
      <c r="AG125" s="2">
        <v>1167.36670239625</v>
      </c>
      <c r="AH125" s="2">
        <v>1171.3402868728999</v>
      </c>
      <c r="AI125" s="2">
        <v>1164.9991150332601</v>
      </c>
      <c r="AJ125" s="2">
        <v>1150.93869954558</v>
      </c>
      <c r="AK125" s="2">
        <v>1137.03325378412</v>
      </c>
      <c r="AL125" s="2">
        <v>1137.1015288230401</v>
      </c>
      <c r="AM125" s="2">
        <v>1125.24442346201</v>
      </c>
      <c r="AN125" s="2">
        <v>1112.6124409269401</v>
      </c>
      <c r="AO125" s="2">
        <v>1082.73362819</v>
      </c>
      <c r="AP125" s="2">
        <v>1051.1289382309801</v>
      </c>
      <c r="AQ125" s="2">
        <v>1005.5797959281</v>
      </c>
      <c r="AR125" s="2">
        <v>961.14691233015799</v>
      </c>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x14ac:dyDescent="0.25">
      <c r="A126" t="s">
        <v>101</v>
      </c>
      <c r="B126" s="2" t="s">
        <v>782</v>
      </c>
      <c r="C126" s="2" t="s">
        <v>793</v>
      </c>
      <c r="D126" s="2">
        <v>1691</v>
      </c>
      <c r="E126" s="2">
        <v>1646</v>
      </c>
      <c r="F126" s="2">
        <v>1624</v>
      </c>
      <c r="G126" s="2">
        <v>1584</v>
      </c>
      <c r="H126" s="2">
        <v>1623</v>
      </c>
      <c r="I126" s="2">
        <v>1617</v>
      </c>
      <c r="J126" s="2">
        <v>1627</v>
      </c>
      <c r="K126" s="2">
        <v>1656</v>
      </c>
      <c r="L126" s="2">
        <v>1715</v>
      </c>
      <c r="M126" s="2">
        <v>1723</v>
      </c>
      <c r="N126" s="2">
        <v>1768</v>
      </c>
      <c r="O126" s="2">
        <v>1738</v>
      </c>
      <c r="P126" s="2">
        <v>1699</v>
      </c>
      <c r="Q126" s="2">
        <v>1671</v>
      </c>
      <c r="R126" s="2">
        <v>1623</v>
      </c>
      <c r="S126" s="2">
        <v>1588</v>
      </c>
      <c r="T126" s="2">
        <v>1518</v>
      </c>
      <c r="U126" s="2">
        <v>1506</v>
      </c>
      <c r="V126" s="2">
        <v>1469</v>
      </c>
      <c r="W126" s="2">
        <v>1430</v>
      </c>
      <c r="X126" s="2">
        <v>1343.8137071188501</v>
      </c>
      <c r="Y126" s="2">
        <v>1348.73271134774</v>
      </c>
      <c r="Z126" s="2">
        <v>1328.3553619542099</v>
      </c>
      <c r="AA126" s="2">
        <v>1280.78476966874</v>
      </c>
      <c r="AB126" s="2">
        <v>1217.8032524714699</v>
      </c>
      <c r="AC126" s="2">
        <v>1170.3793234109701</v>
      </c>
      <c r="AD126" s="2">
        <v>1092.93740102583</v>
      </c>
      <c r="AE126" s="2">
        <v>1045.85803230593</v>
      </c>
      <c r="AF126" s="2">
        <v>1023.93390166312</v>
      </c>
      <c r="AG126" s="2">
        <v>1013.50606587194</v>
      </c>
      <c r="AH126" s="2">
        <v>1010.0957643626</v>
      </c>
      <c r="AI126" s="2">
        <v>1018.50543581444</v>
      </c>
      <c r="AJ126" s="2">
        <v>1036.2324986705401</v>
      </c>
      <c r="AK126" s="2">
        <v>1044.3919436810399</v>
      </c>
      <c r="AL126" s="2">
        <v>1055.9651000035501</v>
      </c>
      <c r="AM126" s="2">
        <v>1052.66627403495</v>
      </c>
      <c r="AN126" s="2">
        <v>1041.8197099286001</v>
      </c>
      <c r="AO126" s="2">
        <v>1023.7761210848701</v>
      </c>
      <c r="AP126" s="2">
        <v>1007.26694602263</v>
      </c>
      <c r="AQ126" s="2">
        <v>998.74301156935599</v>
      </c>
      <c r="AR126" s="2">
        <v>982.77040358295699</v>
      </c>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x14ac:dyDescent="0.25">
      <c r="A127" t="s">
        <v>101</v>
      </c>
      <c r="B127" s="2" t="s">
        <v>782</v>
      </c>
      <c r="C127" s="2" t="s">
        <v>794</v>
      </c>
      <c r="D127" s="2">
        <v>1350</v>
      </c>
      <c r="E127" s="2">
        <v>1375</v>
      </c>
      <c r="F127" s="2">
        <v>1416</v>
      </c>
      <c r="G127" s="2">
        <v>1442</v>
      </c>
      <c r="H127" s="2">
        <v>1459</v>
      </c>
      <c r="I127" s="2">
        <v>1489</v>
      </c>
      <c r="J127" s="2">
        <v>1495</v>
      </c>
      <c r="K127" s="2">
        <v>1477</v>
      </c>
      <c r="L127" s="2">
        <v>1446</v>
      </c>
      <c r="M127" s="2">
        <v>1504</v>
      </c>
      <c r="N127" s="2">
        <v>1532</v>
      </c>
      <c r="O127" s="2">
        <v>1552</v>
      </c>
      <c r="P127" s="2">
        <v>1587</v>
      </c>
      <c r="Q127" s="2">
        <v>1633</v>
      </c>
      <c r="R127" s="2">
        <v>1622</v>
      </c>
      <c r="S127" s="2">
        <v>1671</v>
      </c>
      <c r="T127" s="2">
        <v>1662</v>
      </c>
      <c r="U127" s="2">
        <v>1631</v>
      </c>
      <c r="V127" s="2">
        <v>1591</v>
      </c>
      <c r="W127" s="2">
        <v>1536</v>
      </c>
      <c r="X127" s="2">
        <v>1494.8604624903401</v>
      </c>
      <c r="Y127" s="2">
        <v>1421.6097528884</v>
      </c>
      <c r="Z127" s="2">
        <v>1380.3978184914999</v>
      </c>
      <c r="AA127" s="2">
        <v>1343.91651321055</v>
      </c>
      <c r="AB127" s="2">
        <v>1308.35270316572</v>
      </c>
      <c r="AC127" s="2">
        <v>1245.8324179148401</v>
      </c>
      <c r="AD127" s="2">
        <v>1248.62620137163</v>
      </c>
      <c r="AE127" s="2">
        <v>1227.2475379564701</v>
      </c>
      <c r="AF127" s="2">
        <v>1182.6273596216899</v>
      </c>
      <c r="AG127" s="2">
        <v>1126.02734228084</v>
      </c>
      <c r="AH127" s="2">
        <v>1076.84282828041</v>
      </c>
      <c r="AI127" s="2">
        <v>1008.72380151548</v>
      </c>
      <c r="AJ127" s="2">
        <v>965.08164268626194</v>
      </c>
      <c r="AK127" s="2">
        <v>944.09744608588596</v>
      </c>
      <c r="AL127" s="2">
        <v>931.42994173498198</v>
      </c>
      <c r="AM127" s="2">
        <v>926.27606276111396</v>
      </c>
      <c r="AN127" s="2">
        <v>930.25606068064701</v>
      </c>
      <c r="AO127" s="2">
        <v>941.35316127314297</v>
      </c>
      <c r="AP127" s="2">
        <v>942.72490835696897</v>
      </c>
      <c r="AQ127" s="2">
        <v>944.70868571629501</v>
      </c>
      <c r="AR127" s="2">
        <v>935.85945310091995</v>
      </c>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x14ac:dyDescent="0.25">
      <c r="A128" t="s">
        <v>101</v>
      </c>
      <c r="B128" s="2" t="s">
        <v>782</v>
      </c>
      <c r="C128" s="2" t="s">
        <v>795</v>
      </c>
      <c r="D128" s="2">
        <v>1196</v>
      </c>
      <c r="E128" s="2">
        <v>1205</v>
      </c>
      <c r="F128" s="2">
        <v>1179</v>
      </c>
      <c r="G128" s="2">
        <v>1188</v>
      </c>
      <c r="H128" s="2">
        <v>1210</v>
      </c>
      <c r="I128" s="2">
        <v>1202</v>
      </c>
      <c r="J128" s="2">
        <v>1232</v>
      </c>
      <c r="K128" s="2">
        <v>1292</v>
      </c>
      <c r="L128" s="2">
        <v>1321</v>
      </c>
      <c r="M128" s="2">
        <v>1336</v>
      </c>
      <c r="N128" s="2">
        <v>1371</v>
      </c>
      <c r="O128" s="2">
        <v>1379</v>
      </c>
      <c r="P128" s="2">
        <v>1373</v>
      </c>
      <c r="Q128" s="2">
        <v>1363</v>
      </c>
      <c r="R128" s="2">
        <v>1398</v>
      </c>
      <c r="S128" s="2">
        <v>1395</v>
      </c>
      <c r="T128" s="2">
        <v>1431</v>
      </c>
      <c r="U128" s="2">
        <v>1454</v>
      </c>
      <c r="V128" s="2">
        <v>1510</v>
      </c>
      <c r="W128" s="2">
        <v>1539</v>
      </c>
      <c r="X128" s="2">
        <v>1568.40816906432</v>
      </c>
      <c r="Y128" s="2">
        <v>1549.70838100429</v>
      </c>
      <c r="Z128" s="2">
        <v>1516.8934088180499</v>
      </c>
      <c r="AA128" s="2">
        <v>1442.5404199378399</v>
      </c>
      <c r="AB128" s="2">
        <v>1386.23456632022</v>
      </c>
      <c r="AC128" s="2">
        <v>1339.85872963983</v>
      </c>
      <c r="AD128" s="2">
        <v>1274.4386141044599</v>
      </c>
      <c r="AE128" s="2">
        <v>1233.5779455458501</v>
      </c>
      <c r="AF128" s="2">
        <v>1199.7040451293201</v>
      </c>
      <c r="AG128" s="2">
        <v>1169.9992262492799</v>
      </c>
      <c r="AH128" s="2">
        <v>1123.9885832606501</v>
      </c>
      <c r="AI128" s="2">
        <v>1123.83271740851</v>
      </c>
      <c r="AJ128" s="2">
        <v>1101.8295998216799</v>
      </c>
      <c r="AK128" s="2">
        <v>1060.9375838891999</v>
      </c>
      <c r="AL128" s="2">
        <v>1010.31645511669</v>
      </c>
      <c r="AM128" s="2">
        <v>963.90614853518002</v>
      </c>
      <c r="AN128" s="2">
        <v>904.92296247360503</v>
      </c>
      <c r="AO128" s="2">
        <v>865.25871282612195</v>
      </c>
      <c r="AP128" s="2">
        <v>845.42360694977299</v>
      </c>
      <c r="AQ128" s="2">
        <v>830.40641206727503</v>
      </c>
      <c r="AR128" s="2">
        <v>823.04523758127198</v>
      </c>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x14ac:dyDescent="0.25">
      <c r="A129" t="s">
        <v>101</v>
      </c>
      <c r="B129" s="2" t="s">
        <v>782</v>
      </c>
      <c r="C129" s="2" t="s">
        <v>796</v>
      </c>
      <c r="D129" s="2">
        <v>1036</v>
      </c>
      <c r="E129" s="2">
        <v>1016</v>
      </c>
      <c r="F129" s="2">
        <v>1060</v>
      </c>
      <c r="G129" s="2">
        <v>1052</v>
      </c>
      <c r="H129" s="2">
        <v>1049</v>
      </c>
      <c r="I129" s="2">
        <v>1045</v>
      </c>
      <c r="J129" s="2">
        <v>1064</v>
      </c>
      <c r="K129" s="2">
        <v>1053</v>
      </c>
      <c r="L129" s="2">
        <v>1067</v>
      </c>
      <c r="M129" s="2">
        <v>1091</v>
      </c>
      <c r="N129" s="2">
        <v>1110</v>
      </c>
      <c r="O129" s="2">
        <v>1141</v>
      </c>
      <c r="P129" s="2">
        <v>1172</v>
      </c>
      <c r="Q129" s="2">
        <v>1221</v>
      </c>
      <c r="R129" s="2">
        <v>1243</v>
      </c>
      <c r="S129" s="2">
        <v>1257</v>
      </c>
      <c r="T129" s="2">
        <v>1246</v>
      </c>
      <c r="U129" s="2">
        <v>1226</v>
      </c>
      <c r="V129" s="2">
        <v>1261</v>
      </c>
      <c r="W129" s="2">
        <v>1321</v>
      </c>
      <c r="X129" s="2">
        <v>1320.3662174312101</v>
      </c>
      <c r="Y129" s="2">
        <v>1315.68271944921</v>
      </c>
      <c r="Z129" s="2">
        <v>1327.8143165206</v>
      </c>
      <c r="AA129" s="2">
        <v>1376.0582835113701</v>
      </c>
      <c r="AB129" s="2">
        <v>1373.4449408960299</v>
      </c>
      <c r="AC129" s="2">
        <v>1388.09405236988</v>
      </c>
      <c r="AD129" s="2">
        <v>1369.7288570021001</v>
      </c>
      <c r="AE129" s="2">
        <v>1342.87484267217</v>
      </c>
      <c r="AF129" s="2">
        <v>1280.1598715094899</v>
      </c>
      <c r="AG129" s="2">
        <v>1227.1786744398</v>
      </c>
      <c r="AH129" s="2">
        <v>1181.9488606688899</v>
      </c>
      <c r="AI129" s="2">
        <v>1123.8234596724401</v>
      </c>
      <c r="AJ129" s="2">
        <v>1085.6420156542299</v>
      </c>
      <c r="AK129" s="2">
        <v>1054.48549107394</v>
      </c>
      <c r="AL129" s="2">
        <v>1029.0296153829399</v>
      </c>
      <c r="AM129" s="2">
        <v>993.24872439962098</v>
      </c>
      <c r="AN129" s="2">
        <v>990.25386352698797</v>
      </c>
      <c r="AO129" s="2">
        <v>968.10125899217905</v>
      </c>
      <c r="AP129" s="2">
        <v>931.42001660282597</v>
      </c>
      <c r="AQ129" s="2">
        <v>887.55997112381306</v>
      </c>
      <c r="AR129" s="2">
        <v>845.17774464551906</v>
      </c>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x14ac:dyDescent="0.25">
      <c r="A130" t="s">
        <v>101</v>
      </c>
      <c r="B130" s="2" t="s">
        <v>782</v>
      </c>
      <c r="C130" s="2" t="s">
        <v>797</v>
      </c>
      <c r="D130" s="2">
        <v>963</v>
      </c>
      <c r="E130" s="2">
        <v>952</v>
      </c>
      <c r="F130" s="2">
        <v>903</v>
      </c>
      <c r="G130" s="2">
        <v>890</v>
      </c>
      <c r="H130" s="2">
        <v>889</v>
      </c>
      <c r="I130" s="2">
        <v>908</v>
      </c>
      <c r="J130" s="2">
        <v>896</v>
      </c>
      <c r="K130" s="2">
        <v>927</v>
      </c>
      <c r="L130" s="2">
        <v>921</v>
      </c>
      <c r="M130" s="2">
        <v>918</v>
      </c>
      <c r="N130" s="2">
        <v>910</v>
      </c>
      <c r="O130" s="2">
        <v>923</v>
      </c>
      <c r="P130" s="2">
        <v>943</v>
      </c>
      <c r="Q130" s="2">
        <v>961</v>
      </c>
      <c r="R130" s="2">
        <v>975</v>
      </c>
      <c r="S130" s="2">
        <v>957</v>
      </c>
      <c r="T130" s="2">
        <v>988</v>
      </c>
      <c r="U130" s="2">
        <v>1020</v>
      </c>
      <c r="V130" s="2">
        <v>1049</v>
      </c>
      <c r="W130" s="2">
        <v>1096</v>
      </c>
      <c r="X130" s="2">
        <v>1122.3100563740099</v>
      </c>
      <c r="Y130" s="2">
        <v>1132.7747618431799</v>
      </c>
      <c r="Z130" s="2">
        <v>1129.41180607659</v>
      </c>
      <c r="AA130" s="2">
        <v>1132.1657965598699</v>
      </c>
      <c r="AB130" s="2">
        <v>1176.13797980815</v>
      </c>
      <c r="AC130" s="2">
        <v>1179.7872351267599</v>
      </c>
      <c r="AD130" s="2">
        <v>1176.5251192247299</v>
      </c>
      <c r="AE130" s="2">
        <v>1184.64742385365</v>
      </c>
      <c r="AF130" s="2">
        <v>1221.4935209431601</v>
      </c>
      <c r="AG130" s="2">
        <v>1219.9284202674</v>
      </c>
      <c r="AH130" s="2">
        <v>1229.3313496313799</v>
      </c>
      <c r="AI130" s="2">
        <v>1211.11110593276</v>
      </c>
      <c r="AJ130" s="2">
        <v>1188.7790507044599</v>
      </c>
      <c r="AK130" s="2">
        <v>1135.4097184465199</v>
      </c>
      <c r="AL130" s="2">
        <v>1087.1611651916801</v>
      </c>
      <c r="AM130" s="2">
        <v>1044.4329903144701</v>
      </c>
      <c r="AN130" s="2">
        <v>993.25207764649804</v>
      </c>
      <c r="AO130" s="2">
        <v>958.32321660091304</v>
      </c>
      <c r="AP130" s="2">
        <v>929.34546573098203</v>
      </c>
      <c r="AQ130" s="2">
        <v>907.19943999799796</v>
      </c>
      <c r="AR130" s="2">
        <v>877.73723564698696</v>
      </c>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x14ac:dyDescent="0.25">
      <c r="A131" t="s">
        <v>101</v>
      </c>
      <c r="B131" s="2" t="s">
        <v>782</v>
      </c>
      <c r="C131" s="2" t="s">
        <v>798</v>
      </c>
      <c r="D131" s="2">
        <v>717</v>
      </c>
      <c r="E131" s="2">
        <v>741</v>
      </c>
      <c r="F131" s="2">
        <v>751</v>
      </c>
      <c r="G131" s="2">
        <v>762</v>
      </c>
      <c r="H131" s="2">
        <v>790</v>
      </c>
      <c r="I131" s="2">
        <v>791</v>
      </c>
      <c r="J131" s="2">
        <v>805</v>
      </c>
      <c r="K131" s="2">
        <v>777</v>
      </c>
      <c r="L131" s="2">
        <v>752</v>
      </c>
      <c r="M131" s="2">
        <v>748</v>
      </c>
      <c r="N131" s="2">
        <v>751</v>
      </c>
      <c r="O131" s="2">
        <v>748</v>
      </c>
      <c r="P131" s="2">
        <v>781</v>
      </c>
      <c r="Q131" s="2">
        <v>792</v>
      </c>
      <c r="R131" s="2">
        <v>779</v>
      </c>
      <c r="S131" s="2">
        <v>783</v>
      </c>
      <c r="T131" s="2">
        <v>806</v>
      </c>
      <c r="U131" s="2">
        <v>808</v>
      </c>
      <c r="V131" s="2">
        <v>835</v>
      </c>
      <c r="W131" s="2">
        <v>831</v>
      </c>
      <c r="X131" s="2">
        <v>860.89918826738801</v>
      </c>
      <c r="Y131" s="2">
        <v>928.30374769012496</v>
      </c>
      <c r="Z131" s="2">
        <v>967.47576567393105</v>
      </c>
      <c r="AA131" s="2">
        <v>1005.1749978062001</v>
      </c>
      <c r="AB131" s="2">
        <v>1027.65515642732</v>
      </c>
      <c r="AC131" s="2">
        <v>1041.2174759120501</v>
      </c>
      <c r="AD131" s="2">
        <v>1047.66114419769</v>
      </c>
      <c r="AE131" s="2">
        <v>1045.0000172002699</v>
      </c>
      <c r="AF131" s="2">
        <v>1048.3847954227699</v>
      </c>
      <c r="AG131" s="2">
        <v>1082.96371041566</v>
      </c>
      <c r="AH131" s="2">
        <v>1086.20663946736</v>
      </c>
      <c r="AI131" s="2">
        <v>1085.4034454396301</v>
      </c>
      <c r="AJ131" s="2">
        <v>1091.48467090401</v>
      </c>
      <c r="AK131" s="2">
        <v>1120.68485756364</v>
      </c>
      <c r="AL131" s="2">
        <v>1122.40025329273</v>
      </c>
      <c r="AM131" s="2">
        <v>1129.3111496087799</v>
      </c>
      <c r="AN131" s="2">
        <v>1112.5136454225501</v>
      </c>
      <c r="AO131" s="2">
        <v>1093.4538392131501</v>
      </c>
      <c r="AP131" s="2">
        <v>1047.4917509970001</v>
      </c>
      <c r="AQ131" s="2">
        <v>1003.2416985132199</v>
      </c>
      <c r="AR131" s="2">
        <v>963.742466199359</v>
      </c>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x14ac:dyDescent="0.25">
      <c r="A132" t="s">
        <v>101</v>
      </c>
      <c r="B132" s="2" t="s">
        <v>782</v>
      </c>
      <c r="C132" s="2" t="s">
        <v>799</v>
      </c>
      <c r="D132" s="2">
        <v>530</v>
      </c>
      <c r="E132" s="2">
        <v>522</v>
      </c>
      <c r="F132" s="2">
        <v>499</v>
      </c>
      <c r="G132" s="2">
        <v>495</v>
      </c>
      <c r="H132" s="2">
        <v>491</v>
      </c>
      <c r="I132" s="2">
        <v>530</v>
      </c>
      <c r="J132" s="2">
        <v>557</v>
      </c>
      <c r="K132" s="2">
        <v>593</v>
      </c>
      <c r="L132" s="2">
        <v>603</v>
      </c>
      <c r="M132" s="2">
        <v>610</v>
      </c>
      <c r="N132" s="2">
        <v>631</v>
      </c>
      <c r="O132" s="2">
        <v>654</v>
      </c>
      <c r="P132" s="2">
        <v>613</v>
      </c>
      <c r="Q132" s="2">
        <v>591</v>
      </c>
      <c r="R132" s="2">
        <v>565</v>
      </c>
      <c r="S132" s="2">
        <v>583</v>
      </c>
      <c r="T132" s="2">
        <v>571</v>
      </c>
      <c r="U132" s="2">
        <v>592</v>
      </c>
      <c r="V132" s="2">
        <v>612</v>
      </c>
      <c r="W132" s="2">
        <v>595</v>
      </c>
      <c r="X132" s="2">
        <v>635.85336345393603</v>
      </c>
      <c r="Y132" s="2">
        <v>650.132239923832</v>
      </c>
      <c r="Z132" s="2">
        <v>670.61134269485501</v>
      </c>
      <c r="AA132" s="2">
        <v>679.09652306506803</v>
      </c>
      <c r="AB132" s="2">
        <v>694.65150607860301</v>
      </c>
      <c r="AC132" s="2">
        <v>718.60552469770596</v>
      </c>
      <c r="AD132" s="2">
        <v>775.00603624050802</v>
      </c>
      <c r="AE132" s="2">
        <v>807.53426531305797</v>
      </c>
      <c r="AF132" s="2">
        <v>836.15566432673404</v>
      </c>
      <c r="AG132" s="2">
        <v>852.71750520594298</v>
      </c>
      <c r="AH132" s="2">
        <v>865.25190830144197</v>
      </c>
      <c r="AI132" s="2">
        <v>870.26591412253902</v>
      </c>
      <c r="AJ132" s="2">
        <v>868.63052388361905</v>
      </c>
      <c r="AK132" s="2">
        <v>871.56558145873998</v>
      </c>
      <c r="AL132" s="2">
        <v>898.24948326646302</v>
      </c>
      <c r="AM132" s="2">
        <v>902.21257488624701</v>
      </c>
      <c r="AN132" s="2">
        <v>904.66700716380899</v>
      </c>
      <c r="AO132" s="2">
        <v>909.07828327783204</v>
      </c>
      <c r="AP132" s="2">
        <v>931.68502116581703</v>
      </c>
      <c r="AQ132" s="2">
        <v>932.66956139797901</v>
      </c>
      <c r="AR132" s="2">
        <v>938.13370261639898</v>
      </c>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x14ac:dyDescent="0.25">
      <c r="A133" t="s">
        <v>101</v>
      </c>
      <c r="B133" s="2" t="s">
        <v>782</v>
      </c>
      <c r="C133" s="2" t="s">
        <v>800</v>
      </c>
      <c r="D133" s="2">
        <v>477</v>
      </c>
      <c r="E133" s="2">
        <v>475</v>
      </c>
      <c r="F133" s="2">
        <v>442</v>
      </c>
      <c r="G133" s="2">
        <v>410</v>
      </c>
      <c r="H133" s="2">
        <v>445</v>
      </c>
      <c r="I133" s="2">
        <v>528</v>
      </c>
      <c r="J133" s="2">
        <v>534</v>
      </c>
      <c r="K133" s="2">
        <v>538</v>
      </c>
      <c r="L133" s="2">
        <v>541</v>
      </c>
      <c r="M133" s="2">
        <v>554</v>
      </c>
      <c r="N133" s="2">
        <v>560</v>
      </c>
      <c r="O133" s="2">
        <v>585</v>
      </c>
      <c r="P133" s="2">
        <v>636</v>
      </c>
      <c r="Q133" s="2">
        <v>654</v>
      </c>
      <c r="R133" s="2">
        <v>662</v>
      </c>
      <c r="S133" s="2">
        <v>647</v>
      </c>
      <c r="T133" s="2">
        <v>663</v>
      </c>
      <c r="U133" s="2">
        <v>613</v>
      </c>
      <c r="V133" s="2">
        <v>603</v>
      </c>
      <c r="W133" s="2">
        <v>608</v>
      </c>
      <c r="X133" s="2">
        <v>638.49898747063003</v>
      </c>
      <c r="Y133" s="2">
        <v>644.17833276577403</v>
      </c>
      <c r="Z133" s="2">
        <v>649.71093677573106</v>
      </c>
      <c r="AA133" s="2">
        <v>662.66820275808402</v>
      </c>
      <c r="AB133" s="2">
        <v>670.20985140767198</v>
      </c>
      <c r="AC133" s="2">
        <v>704.45008780705405</v>
      </c>
      <c r="AD133" s="2">
        <v>719.06920461513698</v>
      </c>
      <c r="AE133" s="2">
        <v>737.41752849602597</v>
      </c>
      <c r="AF133" s="2">
        <v>752.27731489762505</v>
      </c>
      <c r="AG133" s="2">
        <v>767.77244166591299</v>
      </c>
      <c r="AH133" s="2">
        <v>807.47389239977701</v>
      </c>
      <c r="AI133" s="2">
        <v>857.41611117179104</v>
      </c>
      <c r="AJ133" s="2">
        <v>889.73628506325497</v>
      </c>
      <c r="AK133" s="2">
        <v>915.06952693114704</v>
      </c>
      <c r="AL133" s="2">
        <v>932.33867978887895</v>
      </c>
      <c r="AM133" s="2">
        <v>962.543655159271</v>
      </c>
      <c r="AN133" s="2">
        <v>993.68291517250202</v>
      </c>
      <c r="AO133" s="2">
        <v>1008.39934868537</v>
      </c>
      <c r="AP133" s="2">
        <v>1021.94756357727</v>
      </c>
      <c r="AQ133" s="2">
        <v>1045.7334499788501</v>
      </c>
      <c r="AR133" s="2">
        <v>1062.8734013572</v>
      </c>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x14ac:dyDescent="0.25">
      <c r="A134" t="s">
        <v>101</v>
      </c>
      <c r="B134" s="2" t="s">
        <v>801</v>
      </c>
      <c r="C134" s="2" t="s">
        <v>783</v>
      </c>
      <c r="D134" s="2">
        <v>2124</v>
      </c>
      <c r="E134" s="2">
        <v>2041</v>
      </c>
      <c r="F134" s="2">
        <v>1938</v>
      </c>
      <c r="G134" s="2">
        <v>1867</v>
      </c>
      <c r="H134" s="2">
        <v>1813</v>
      </c>
      <c r="I134" s="2">
        <v>1811</v>
      </c>
      <c r="J134" s="2">
        <v>1782</v>
      </c>
      <c r="K134" s="2">
        <v>1776</v>
      </c>
      <c r="L134" s="2">
        <v>1762</v>
      </c>
      <c r="M134" s="2">
        <v>1697</v>
      </c>
      <c r="N134" s="2">
        <v>1628</v>
      </c>
      <c r="O134" s="2">
        <v>1629</v>
      </c>
      <c r="P134" s="2">
        <v>1619</v>
      </c>
      <c r="Q134" s="2">
        <v>1590</v>
      </c>
      <c r="R134" s="2">
        <v>1586</v>
      </c>
      <c r="S134" s="2">
        <v>1636</v>
      </c>
      <c r="T134" s="2">
        <v>1592</v>
      </c>
      <c r="U134" s="2">
        <v>1524</v>
      </c>
      <c r="V134" s="2">
        <v>1464</v>
      </c>
      <c r="W134" s="2">
        <v>1413</v>
      </c>
      <c r="X134" s="2">
        <v>1363.9460915705899</v>
      </c>
      <c r="Y134" s="2">
        <v>1312.80825879647</v>
      </c>
      <c r="Z134" s="2">
        <v>1281.3446690026301</v>
      </c>
      <c r="AA134" s="2">
        <v>1243.53232316187</v>
      </c>
      <c r="AB134" s="2">
        <v>1190.8703515160801</v>
      </c>
      <c r="AC134" s="2">
        <v>1170.1424141186101</v>
      </c>
      <c r="AD134" s="2">
        <v>1153.2458595339499</v>
      </c>
      <c r="AE134" s="2">
        <v>1124.01445066008</v>
      </c>
      <c r="AF134" s="2">
        <v>1089.61399052458</v>
      </c>
      <c r="AG134" s="2">
        <v>1055.7600198678499</v>
      </c>
      <c r="AH134" s="2">
        <v>1024.7186434249099</v>
      </c>
      <c r="AI134" s="2">
        <v>996.47002996524998</v>
      </c>
      <c r="AJ134" s="2">
        <v>971.40114268010802</v>
      </c>
      <c r="AK134" s="2">
        <v>948.73085302456104</v>
      </c>
      <c r="AL134" s="2">
        <v>924.01513525146095</v>
      </c>
      <c r="AM134" s="2">
        <v>904.18587564536404</v>
      </c>
      <c r="AN134" s="2">
        <v>885.63326291995202</v>
      </c>
      <c r="AO134" s="2">
        <v>866.68305611353799</v>
      </c>
      <c r="AP134" s="2">
        <v>848.10467280541002</v>
      </c>
      <c r="AQ134" s="2">
        <v>829.475143946206</v>
      </c>
      <c r="AR134" s="2">
        <v>810.57261903706899</v>
      </c>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x14ac:dyDescent="0.25">
      <c r="A135" t="s">
        <v>101</v>
      </c>
      <c r="B135" s="2" t="s">
        <v>801</v>
      </c>
      <c r="C135" s="2" t="s">
        <v>784</v>
      </c>
      <c r="D135" s="2">
        <v>2232</v>
      </c>
      <c r="E135" s="2">
        <v>2106</v>
      </c>
      <c r="F135" s="2">
        <v>2018</v>
      </c>
      <c r="G135" s="2">
        <v>1948</v>
      </c>
      <c r="H135" s="2">
        <v>1861</v>
      </c>
      <c r="I135" s="2">
        <v>1795</v>
      </c>
      <c r="J135" s="2">
        <v>1791</v>
      </c>
      <c r="K135" s="2">
        <v>1732</v>
      </c>
      <c r="L135" s="2">
        <v>1725</v>
      </c>
      <c r="M135" s="2">
        <v>1741</v>
      </c>
      <c r="N135" s="2">
        <v>1719</v>
      </c>
      <c r="O135" s="2">
        <v>1638</v>
      </c>
      <c r="P135" s="2">
        <v>1608</v>
      </c>
      <c r="Q135" s="2">
        <v>1621</v>
      </c>
      <c r="R135" s="2">
        <v>1594</v>
      </c>
      <c r="S135" s="2">
        <v>1580</v>
      </c>
      <c r="T135" s="2">
        <v>1517</v>
      </c>
      <c r="U135" s="2">
        <v>1519</v>
      </c>
      <c r="V135" s="2">
        <v>1493</v>
      </c>
      <c r="W135" s="2">
        <v>1437</v>
      </c>
      <c r="X135" s="2">
        <v>1475.2072850873601</v>
      </c>
      <c r="Y135" s="2">
        <v>1459.42477098974</v>
      </c>
      <c r="Z135" s="2">
        <v>1417.8383539407801</v>
      </c>
      <c r="AA135" s="2">
        <v>1407.1196495049701</v>
      </c>
      <c r="AB135" s="2">
        <v>1411.96549044266</v>
      </c>
      <c r="AC135" s="2">
        <v>1356.4644969874601</v>
      </c>
      <c r="AD135" s="2">
        <v>1307.2367930789801</v>
      </c>
      <c r="AE135" s="2">
        <v>1274.2676574352899</v>
      </c>
      <c r="AF135" s="2">
        <v>1237.6860129202801</v>
      </c>
      <c r="AG135" s="2">
        <v>1193.5550021926199</v>
      </c>
      <c r="AH135" s="2">
        <v>1172.1825406958001</v>
      </c>
      <c r="AI135" s="2">
        <v>1153.72624005188</v>
      </c>
      <c r="AJ135" s="2">
        <v>1123.99616959012</v>
      </c>
      <c r="AK135" s="2">
        <v>1089.661007894</v>
      </c>
      <c r="AL135" s="2">
        <v>1052.56355584535</v>
      </c>
      <c r="AM135" s="2">
        <v>1021.80454716344</v>
      </c>
      <c r="AN135" s="2">
        <v>993.719634204881</v>
      </c>
      <c r="AO135" s="2">
        <v>968.17622822075805</v>
      </c>
      <c r="AP135" s="2">
        <v>945.03330505698102</v>
      </c>
      <c r="AQ135" s="2">
        <v>923.37031250575399</v>
      </c>
      <c r="AR135" s="2">
        <v>902.696541932321</v>
      </c>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x14ac:dyDescent="0.25">
      <c r="A136" t="s">
        <v>101</v>
      </c>
      <c r="B136" s="2" t="s">
        <v>801</v>
      </c>
      <c r="C136" s="2" t="s">
        <v>785</v>
      </c>
      <c r="D136" s="2">
        <v>2041</v>
      </c>
      <c r="E136" s="2">
        <v>2013</v>
      </c>
      <c r="F136" s="2">
        <v>2013</v>
      </c>
      <c r="G136" s="2">
        <v>1950</v>
      </c>
      <c r="H136" s="2">
        <v>1894</v>
      </c>
      <c r="I136" s="2">
        <v>1828</v>
      </c>
      <c r="J136" s="2">
        <v>1731</v>
      </c>
      <c r="K136" s="2">
        <v>1641</v>
      </c>
      <c r="L136" s="2">
        <v>1633</v>
      </c>
      <c r="M136" s="2">
        <v>1637</v>
      </c>
      <c r="N136" s="2">
        <v>1630</v>
      </c>
      <c r="O136" s="2">
        <v>1585</v>
      </c>
      <c r="P136" s="2">
        <v>1504</v>
      </c>
      <c r="Q136" s="2">
        <v>1442</v>
      </c>
      <c r="R136" s="2">
        <v>1406</v>
      </c>
      <c r="S136" s="2">
        <v>1364</v>
      </c>
      <c r="T136" s="2">
        <v>1409</v>
      </c>
      <c r="U136" s="2">
        <v>1505</v>
      </c>
      <c r="V136" s="2">
        <v>1525</v>
      </c>
      <c r="W136" s="2">
        <v>1485</v>
      </c>
      <c r="X136" s="2">
        <v>1435.32749256281</v>
      </c>
      <c r="Y136" s="2">
        <v>1387.83278931268</v>
      </c>
      <c r="Z136" s="2">
        <v>1382.5130120008801</v>
      </c>
      <c r="AA136" s="2">
        <v>1368.6407854593799</v>
      </c>
      <c r="AB136" s="2">
        <v>1345.74411001679</v>
      </c>
      <c r="AC136" s="2">
        <v>1365.2121354410399</v>
      </c>
      <c r="AD136" s="2">
        <v>1340.5061522723099</v>
      </c>
      <c r="AE136" s="2">
        <v>1297.78563612979</v>
      </c>
      <c r="AF136" s="2">
        <v>1278.7819603765199</v>
      </c>
      <c r="AG136" s="2">
        <v>1266.1697697796501</v>
      </c>
      <c r="AH136" s="2">
        <v>1211.71452503398</v>
      </c>
      <c r="AI136" s="2">
        <v>1165.77566526036</v>
      </c>
      <c r="AJ136" s="2">
        <v>1133.5097237236901</v>
      </c>
      <c r="AK136" s="2">
        <v>1099.8312460428101</v>
      </c>
      <c r="AL136" s="2">
        <v>1059.5164936737399</v>
      </c>
      <c r="AM136" s="2">
        <v>1038.4997369765099</v>
      </c>
      <c r="AN136" s="2">
        <v>1019.82213826773</v>
      </c>
      <c r="AO136" s="2">
        <v>991.47156476953</v>
      </c>
      <c r="AP136" s="2">
        <v>959.57744316371202</v>
      </c>
      <c r="AQ136" s="2">
        <v>928.25261038973895</v>
      </c>
      <c r="AR136" s="2">
        <v>899.62049872731097</v>
      </c>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x14ac:dyDescent="0.25">
      <c r="A137" t="s">
        <v>101</v>
      </c>
      <c r="B137" s="2" t="s">
        <v>801</v>
      </c>
      <c r="C137" s="2" t="s">
        <v>786</v>
      </c>
      <c r="D137" s="2">
        <v>1777</v>
      </c>
      <c r="E137" s="2">
        <v>1801</v>
      </c>
      <c r="F137" s="2">
        <v>1764</v>
      </c>
      <c r="G137" s="2">
        <v>1737</v>
      </c>
      <c r="H137" s="2">
        <v>1702</v>
      </c>
      <c r="I137" s="2">
        <v>1693</v>
      </c>
      <c r="J137" s="2">
        <v>1650</v>
      </c>
      <c r="K137" s="2">
        <v>1672</v>
      </c>
      <c r="L137" s="2">
        <v>1627</v>
      </c>
      <c r="M137" s="2">
        <v>1582</v>
      </c>
      <c r="N137" s="2">
        <v>1515</v>
      </c>
      <c r="O137" s="2">
        <v>1459</v>
      </c>
      <c r="P137" s="2">
        <v>1376</v>
      </c>
      <c r="Q137" s="2">
        <v>1344</v>
      </c>
      <c r="R137" s="2">
        <v>1309</v>
      </c>
      <c r="S137" s="2">
        <v>1294</v>
      </c>
      <c r="T137" s="2">
        <v>1278</v>
      </c>
      <c r="U137" s="2">
        <v>1235</v>
      </c>
      <c r="V137" s="2">
        <v>1203</v>
      </c>
      <c r="W137" s="2">
        <v>1233</v>
      </c>
      <c r="X137" s="2">
        <v>1226.00762081992</v>
      </c>
      <c r="Y137" s="2">
        <v>1267.41110804303</v>
      </c>
      <c r="Z137" s="2">
        <v>1276.85872397908</v>
      </c>
      <c r="AA137" s="2">
        <v>1264.6672056313</v>
      </c>
      <c r="AB137" s="2">
        <v>1235.6475270757001</v>
      </c>
      <c r="AC137" s="2">
        <v>1201.0478145245299</v>
      </c>
      <c r="AD137" s="2">
        <v>1166.8133901669601</v>
      </c>
      <c r="AE137" s="2">
        <v>1155.1835878557399</v>
      </c>
      <c r="AF137" s="2">
        <v>1132.4669755172599</v>
      </c>
      <c r="AG137" s="2">
        <v>1109.4145207757999</v>
      </c>
      <c r="AH137" s="2">
        <v>1107.20858033337</v>
      </c>
      <c r="AI137" s="2">
        <v>1078.2573572871499</v>
      </c>
      <c r="AJ137" s="2">
        <v>1041.2954063172299</v>
      </c>
      <c r="AK137" s="2">
        <v>1018.2116415547</v>
      </c>
      <c r="AL137" s="2">
        <v>996.55728728967904</v>
      </c>
      <c r="AM137" s="2">
        <v>949.12085217911294</v>
      </c>
      <c r="AN137" s="2">
        <v>909.34634423622003</v>
      </c>
      <c r="AO137" s="2">
        <v>879.40279854338496</v>
      </c>
      <c r="AP137" s="2">
        <v>849.61293836351001</v>
      </c>
      <c r="AQ137" s="2">
        <v>820.14632607697899</v>
      </c>
      <c r="AR137" s="2">
        <v>800.43530313507904</v>
      </c>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x14ac:dyDescent="0.25">
      <c r="A138" t="s">
        <v>101</v>
      </c>
      <c r="B138" s="2" t="s">
        <v>801</v>
      </c>
      <c r="C138" s="2" t="s">
        <v>787</v>
      </c>
      <c r="D138" s="2">
        <v>1511</v>
      </c>
      <c r="E138" s="2">
        <v>1514</v>
      </c>
      <c r="F138" s="2">
        <v>1498</v>
      </c>
      <c r="G138" s="2">
        <v>1471</v>
      </c>
      <c r="H138" s="2">
        <v>1411</v>
      </c>
      <c r="I138" s="2">
        <v>1365</v>
      </c>
      <c r="J138" s="2">
        <v>1439</v>
      </c>
      <c r="K138" s="2">
        <v>1476</v>
      </c>
      <c r="L138" s="2">
        <v>1512</v>
      </c>
      <c r="M138" s="2">
        <v>1505</v>
      </c>
      <c r="N138" s="2">
        <v>1444</v>
      </c>
      <c r="O138" s="2">
        <v>1437</v>
      </c>
      <c r="P138" s="2">
        <v>1460</v>
      </c>
      <c r="Q138" s="2">
        <v>1429</v>
      </c>
      <c r="R138" s="2">
        <v>1406</v>
      </c>
      <c r="S138" s="2">
        <v>1347</v>
      </c>
      <c r="T138" s="2">
        <v>1261</v>
      </c>
      <c r="U138" s="2">
        <v>1192</v>
      </c>
      <c r="V138" s="2">
        <v>1161</v>
      </c>
      <c r="W138" s="2">
        <v>1094</v>
      </c>
      <c r="X138" s="2">
        <v>1044.3777518393799</v>
      </c>
      <c r="Y138" s="2">
        <v>969.76444870310695</v>
      </c>
      <c r="Z138" s="2">
        <v>921.052872471515</v>
      </c>
      <c r="AA138" s="2">
        <v>886.03916668877696</v>
      </c>
      <c r="AB138" s="2">
        <v>885.64883066081404</v>
      </c>
      <c r="AC138" s="2">
        <v>868.98378937963002</v>
      </c>
      <c r="AD138" s="2">
        <v>879.81062309264405</v>
      </c>
      <c r="AE138" s="2">
        <v>877.32183663839805</v>
      </c>
      <c r="AF138" s="2">
        <v>864.91837005174</v>
      </c>
      <c r="AG138" s="2">
        <v>843.40899568769396</v>
      </c>
      <c r="AH138" s="2">
        <v>819.43126938445403</v>
      </c>
      <c r="AI138" s="2">
        <v>793.838001407006</v>
      </c>
      <c r="AJ138" s="2">
        <v>776.056022104043</v>
      </c>
      <c r="AK138" s="2">
        <v>753.21739540842702</v>
      </c>
      <c r="AL138" s="2">
        <v>733.76269583974101</v>
      </c>
      <c r="AM138" s="2">
        <v>719.81646157729301</v>
      </c>
      <c r="AN138" s="2">
        <v>692.26568453581103</v>
      </c>
      <c r="AO138" s="2">
        <v>662.77119297208503</v>
      </c>
      <c r="AP138" s="2">
        <v>639.85838796173505</v>
      </c>
      <c r="AQ138" s="2">
        <v>617.94301303563202</v>
      </c>
      <c r="AR138" s="2">
        <v>582.33985898456501</v>
      </c>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x14ac:dyDescent="0.25">
      <c r="A139" t="s">
        <v>101</v>
      </c>
      <c r="B139" s="2" t="s">
        <v>801</v>
      </c>
      <c r="C139" s="2" t="s">
        <v>788</v>
      </c>
      <c r="D139" s="2">
        <v>1780</v>
      </c>
      <c r="E139" s="2">
        <v>1631</v>
      </c>
      <c r="F139" s="2">
        <v>1508</v>
      </c>
      <c r="G139" s="2">
        <v>1458</v>
      </c>
      <c r="H139" s="2">
        <v>1480</v>
      </c>
      <c r="I139" s="2">
        <v>1430</v>
      </c>
      <c r="J139" s="2">
        <v>1400</v>
      </c>
      <c r="K139" s="2">
        <v>1388</v>
      </c>
      <c r="L139" s="2">
        <v>1400</v>
      </c>
      <c r="M139" s="2">
        <v>1414</v>
      </c>
      <c r="N139" s="2">
        <v>1428</v>
      </c>
      <c r="O139" s="2">
        <v>1437</v>
      </c>
      <c r="P139" s="2">
        <v>1438</v>
      </c>
      <c r="Q139" s="2">
        <v>1479</v>
      </c>
      <c r="R139" s="2">
        <v>1472</v>
      </c>
      <c r="S139" s="2">
        <v>1513</v>
      </c>
      <c r="T139" s="2">
        <v>1478</v>
      </c>
      <c r="U139" s="2">
        <v>1457</v>
      </c>
      <c r="V139" s="2">
        <v>1401</v>
      </c>
      <c r="W139" s="2">
        <v>1341</v>
      </c>
      <c r="X139" s="2">
        <v>1180.4005019727299</v>
      </c>
      <c r="Y139" s="2">
        <v>1119.71528820502</v>
      </c>
      <c r="Z139" s="2">
        <v>1038.0905760616499</v>
      </c>
      <c r="AA139" s="2">
        <v>998.54555666391104</v>
      </c>
      <c r="AB139" s="2">
        <v>950.45699206571896</v>
      </c>
      <c r="AC139" s="2">
        <v>924.32031116261101</v>
      </c>
      <c r="AD139" s="2">
        <v>882.78652813535598</v>
      </c>
      <c r="AE139" s="2">
        <v>851.34030141029598</v>
      </c>
      <c r="AF139" s="2">
        <v>826.47150095075006</v>
      </c>
      <c r="AG139" s="2">
        <v>811.83832131733095</v>
      </c>
      <c r="AH139" s="2">
        <v>795.57973448065604</v>
      </c>
      <c r="AI139" s="2">
        <v>795.70670087499502</v>
      </c>
      <c r="AJ139" s="2">
        <v>790.560904995839</v>
      </c>
      <c r="AK139" s="2">
        <v>779.70527297733099</v>
      </c>
      <c r="AL139" s="2">
        <v>768.82258929182501</v>
      </c>
      <c r="AM139" s="2">
        <v>749.71105315671605</v>
      </c>
      <c r="AN139" s="2">
        <v>726.89402825238199</v>
      </c>
      <c r="AO139" s="2">
        <v>706.23578023804203</v>
      </c>
      <c r="AP139" s="2">
        <v>683.81187796417305</v>
      </c>
      <c r="AQ139" s="2">
        <v>661.38360268247902</v>
      </c>
      <c r="AR139" s="2">
        <v>643.31403616078103</v>
      </c>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x14ac:dyDescent="0.25">
      <c r="A140" t="s">
        <v>101</v>
      </c>
      <c r="B140" s="2" t="s">
        <v>801</v>
      </c>
      <c r="C140" s="2" t="s">
        <v>789</v>
      </c>
      <c r="D140" s="2">
        <v>1913</v>
      </c>
      <c r="E140" s="2">
        <v>1906</v>
      </c>
      <c r="F140" s="2">
        <v>1859</v>
      </c>
      <c r="G140" s="2">
        <v>1788</v>
      </c>
      <c r="H140" s="2">
        <v>1676</v>
      </c>
      <c r="I140" s="2">
        <v>1563</v>
      </c>
      <c r="J140" s="2">
        <v>1428</v>
      </c>
      <c r="K140" s="2">
        <v>1361</v>
      </c>
      <c r="L140" s="2">
        <v>1315</v>
      </c>
      <c r="M140" s="2">
        <v>1297</v>
      </c>
      <c r="N140" s="2">
        <v>1269</v>
      </c>
      <c r="O140" s="2">
        <v>1280</v>
      </c>
      <c r="P140" s="2">
        <v>1315</v>
      </c>
      <c r="Q140" s="2">
        <v>1333</v>
      </c>
      <c r="R140" s="2">
        <v>1342</v>
      </c>
      <c r="S140" s="2">
        <v>1330</v>
      </c>
      <c r="T140" s="2">
        <v>1347</v>
      </c>
      <c r="U140" s="2">
        <v>1364</v>
      </c>
      <c r="V140" s="2">
        <v>1368</v>
      </c>
      <c r="W140" s="2">
        <v>1355</v>
      </c>
      <c r="X140" s="2">
        <v>1380.0481448206499</v>
      </c>
      <c r="Y140" s="2">
        <v>1300.6872574024301</v>
      </c>
      <c r="Z140" s="2">
        <v>1290.0753455824799</v>
      </c>
      <c r="AA140" s="2">
        <v>1210.46961963891</v>
      </c>
      <c r="AB140" s="2">
        <v>1155.50715170077</v>
      </c>
      <c r="AC140" s="2">
        <v>1083.36320485038</v>
      </c>
      <c r="AD140" s="2">
        <v>1043.5094620817399</v>
      </c>
      <c r="AE140" s="2">
        <v>995.13299272923496</v>
      </c>
      <c r="AF140" s="2">
        <v>961.12119562585406</v>
      </c>
      <c r="AG140" s="2">
        <v>927.00773608346401</v>
      </c>
      <c r="AH140" s="2">
        <v>903.43251200933105</v>
      </c>
      <c r="AI140" s="2">
        <v>869.67760805489195</v>
      </c>
      <c r="AJ140" s="2">
        <v>842.44914603463997</v>
      </c>
      <c r="AK140" s="2">
        <v>820.03122720926399</v>
      </c>
      <c r="AL140" s="2">
        <v>804.03031575574596</v>
      </c>
      <c r="AM140" s="2">
        <v>788.57876583884604</v>
      </c>
      <c r="AN140" s="2">
        <v>783.30107662672901</v>
      </c>
      <c r="AO140" s="2">
        <v>775.34336611836295</v>
      </c>
      <c r="AP140" s="2">
        <v>763.37716320382299</v>
      </c>
      <c r="AQ140" s="2">
        <v>747.61290526795801</v>
      </c>
      <c r="AR140" s="2">
        <v>728.47984723921195</v>
      </c>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x14ac:dyDescent="0.25">
      <c r="A141" t="s">
        <v>101</v>
      </c>
      <c r="B141" s="2" t="s">
        <v>801</v>
      </c>
      <c r="C141" s="2" t="s">
        <v>790</v>
      </c>
      <c r="D141" s="2">
        <v>2086</v>
      </c>
      <c r="E141" s="2">
        <v>1935</v>
      </c>
      <c r="F141" s="2">
        <v>1843</v>
      </c>
      <c r="G141" s="2">
        <v>1745</v>
      </c>
      <c r="H141" s="2">
        <v>1668</v>
      </c>
      <c r="I141" s="2">
        <v>1669</v>
      </c>
      <c r="J141" s="2">
        <v>1687</v>
      </c>
      <c r="K141" s="2">
        <v>1658</v>
      </c>
      <c r="L141" s="2">
        <v>1616</v>
      </c>
      <c r="M141" s="2">
        <v>1564</v>
      </c>
      <c r="N141" s="2">
        <v>1499</v>
      </c>
      <c r="O141" s="2">
        <v>1370</v>
      </c>
      <c r="P141" s="2">
        <v>1270</v>
      </c>
      <c r="Q141" s="2">
        <v>1210</v>
      </c>
      <c r="R141" s="2">
        <v>1207</v>
      </c>
      <c r="S141" s="2">
        <v>1220</v>
      </c>
      <c r="T141" s="2">
        <v>1242</v>
      </c>
      <c r="U141" s="2">
        <v>1269</v>
      </c>
      <c r="V141" s="2">
        <v>1233</v>
      </c>
      <c r="W141" s="2">
        <v>1225</v>
      </c>
      <c r="X141" s="2">
        <v>1211.36722905378</v>
      </c>
      <c r="Y141" s="2">
        <v>1278.0727766682801</v>
      </c>
      <c r="Z141" s="2">
        <v>1264.8557844458701</v>
      </c>
      <c r="AA141" s="2">
        <v>1282.92587399066</v>
      </c>
      <c r="AB141" s="2">
        <v>1255.69941778114</v>
      </c>
      <c r="AC141" s="2">
        <v>1251.6238444222399</v>
      </c>
      <c r="AD141" s="2">
        <v>1201.43856822067</v>
      </c>
      <c r="AE141" s="2">
        <v>1184.9913652570699</v>
      </c>
      <c r="AF141" s="2">
        <v>1133.9946179363801</v>
      </c>
      <c r="AG141" s="2">
        <v>1092.28659810625</v>
      </c>
      <c r="AH141" s="2">
        <v>1043.0155447428299</v>
      </c>
      <c r="AI141" s="2">
        <v>1009.48547612717</v>
      </c>
      <c r="AJ141" s="2">
        <v>971.64725387461306</v>
      </c>
      <c r="AK141" s="2">
        <v>939.96041980060897</v>
      </c>
      <c r="AL141" s="2">
        <v>908.35993250527304</v>
      </c>
      <c r="AM141" s="2">
        <v>885.112884415709</v>
      </c>
      <c r="AN141" s="2">
        <v>855.09509562570599</v>
      </c>
      <c r="AO141" s="2">
        <v>829.99788209478504</v>
      </c>
      <c r="AP141" s="2">
        <v>808.49249702521502</v>
      </c>
      <c r="AQ141" s="2">
        <v>788.74631693580397</v>
      </c>
      <c r="AR141" s="2">
        <v>771.72456979054004</v>
      </c>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x14ac:dyDescent="0.25">
      <c r="A142" t="s">
        <v>101</v>
      </c>
      <c r="B142" s="2" t="s">
        <v>801</v>
      </c>
      <c r="C142" s="2" t="s">
        <v>791</v>
      </c>
      <c r="D142" s="2">
        <v>2192</v>
      </c>
      <c r="E142" s="2">
        <v>2186</v>
      </c>
      <c r="F142" s="2">
        <v>2143</v>
      </c>
      <c r="G142" s="2">
        <v>2069</v>
      </c>
      <c r="H142" s="2">
        <v>2009</v>
      </c>
      <c r="I142" s="2">
        <v>1858</v>
      </c>
      <c r="J142" s="2">
        <v>1729</v>
      </c>
      <c r="K142" s="2">
        <v>1649</v>
      </c>
      <c r="L142" s="2">
        <v>1568</v>
      </c>
      <c r="M142" s="2">
        <v>1522</v>
      </c>
      <c r="N142" s="2">
        <v>1512</v>
      </c>
      <c r="O142" s="2">
        <v>1572</v>
      </c>
      <c r="P142" s="2">
        <v>1566</v>
      </c>
      <c r="Q142" s="2">
        <v>1539</v>
      </c>
      <c r="R142" s="2">
        <v>1466</v>
      </c>
      <c r="S142" s="2">
        <v>1345</v>
      </c>
      <c r="T142" s="2">
        <v>1224</v>
      </c>
      <c r="U142" s="2">
        <v>1117</v>
      </c>
      <c r="V142" s="2">
        <v>1092</v>
      </c>
      <c r="W142" s="2">
        <v>1129</v>
      </c>
      <c r="X142" s="2">
        <v>1129.1427887062</v>
      </c>
      <c r="Y142" s="2">
        <v>1122.38270234828</v>
      </c>
      <c r="Z142" s="2">
        <v>1172.75600810435</v>
      </c>
      <c r="AA142" s="2">
        <v>1166.4413083694001</v>
      </c>
      <c r="AB142" s="2">
        <v>1174.65219155608</v>
      </c>
      <c r="AC142" s="2">
        <v>1160.95975508693</v>
      </c>
      <c r="AD142" s="2">
        <v>1193.12015272692</v>
      </c>
      <c r="AE142" s="2">
        <v>1178.7487330674001</v>
      </c>
      <c r="AF142" s="2">
        <v>1182.2142918570401</v>
      </c>
      <c r="AG142" s="2">
        <v>1158.7239627244501</v>
      </c>
      <c r="AH142" s="2">
        <v>1147.03900701271</v>
      </c>
      <c r="AI142" s="2">
        <v>1109.5335837761099</v>
      </c>
      <c r="AJ142" s="2">
        <v>1089.3907309072699</v>
      </c>
      <c r="AK142" s="2">
        <v>1050.6401937322901</v>
      </c>
      <c r="AL142" s="2">
        <v>1014.29149933436</v>
      </c>
      <c r="AM142" s="2">
        <v>975.34766556571606</v>
      </c>
      <c r="AN142" s="2">
        <v>944.69686932741195</v>
      </c>
      <c r="AO142" s="2">
        <v>911.95623803266903</v>
      </c>
      <c r="AP142" s="2">
        <v>882.18800181665495</v>
      </c>
      <c r="AQ142" s="2">
        <v>853.660673650288</v>
      </c>
      <c r="AR142" s="2">
        <v>829.92043806696904</v>
      </c>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x14ac:dyDescent="0.25">
      <c r="A143" t="s">
        <v>101</v>
      </c>
      <c r="B143" s="2" t="s">
        <v>801</v>
      </c>
      <c r="C143" s="2" t="s">
        <v>792</v>
      </c>
      <c r="D143" s="2">
        <v>2049</v>
      </c>
      <c r="E143" s="2">
        <v>2056</v>
      </c>
      <c r="F143" s="2">
        <v>2011</v>
      </c>
      <c r="G143" s="2">
        <v>2012</v>
      </c>
      <c r="H143" s="2">
        <v>1998</v>
      </c>
      <c r="I143" s="2">
        <v>1980</v>
      </c>
      <c r="J143" s="2">
        <v>1999</v>
      </c>
      <c r="K143" s="2">
        <v>1970</v>
      </c>
      <c r="L143" s="2">
        <v>1916</v>
      </c>
      <c r="M143" s="2">
        <v>1851</v>
      </c>
      <c r="N143" s="2">
        <v>1725</v>
      </c>
      <c r="O143" s="2">
        <v>1613</v>
      </c>
      <c r="P143" s="2">
        <v>1549</v>
      </c>
      <c r="Q143" s="2">
        <v>1476</v>
      </c>
      <c r="R143" s="2">
        <v>1435</v>
      </c>
      <c r="S143" s="2">
        <v>1446</v>
      </c>
      <c r="T143" s="2">
        <v>1478</v>
      </c>
      <c r="U143" s="2">
        <v>1464</v>
      </c>
      <c r="V143" s="2">
        <v>1398</v>
      </c>
      <c r="W143" s="2">
        <v>1314</v>
      </c>
      <c r="X143" s="2">
        <v>1228.73734360714</v>
      </c>
      <c r="Y143" s="2">
        <v>1124.46349620672</v>
      </c>
      <c r="Z143" s="2">
        <v>1053.4801411048199</v>
      </c>
      <c r="AA143" s="2">
        <v>1043.8363338834799</v>
      </c>
      <c r="AB143" s="2">
        <v>1063.84554580041</v>
      </c>
      <c r="AC143" s="2">
        <v>1059.8879359078801</v>
      </c>
      <c r="AD143" s="2">
        <v>1055.02649823814</v>
      </c>
      <c r="AE143" s="2">
        <v>1086.0329933616799</v>
      </c>
      <c r="AF143" s="2">
        <v>1079.5981357778801</v>
      </c>
      <c r="AG143" s="2">
        <v>1079.14379791498</v>
      </c>
      <c r="AH143" s="2">
        <v>1066.10657243214</v>
      </c>
      <c r="AI143" s="2">
        <v>1077.60022923769</v>
      </c>
      <c r="AJ143" s="2">
        <v>1061.4369733466899</v>
      </c>
      <c r="AK143" s="2">
        <v>1055.8322938777901</v>
      </c>
      <c r="AL143" s="2">
        <v>1033.0443333953001</v>
      </c>
      <c r="AM143" s="2">
        <v>1017.43025107087</v>
      </c>
      <c r="AN143" s="2">
        <v>986.73944108480896</v>
      </c>
      <c r="AO143" s="2">
        <v>964.66229660478598</v>
      </c>
      <c r="AP143" s="2">
        <v>932.65395992103095</v>
      </c>
      <c r="AQ143" s="2">
        <v>902.67303473650497</v>
      </c>
      <c r="AR143" s="2">
        <v>869.68215660632802</v>
      </c>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x14ac:dyDescent="0.25">
      <c r="A144" t="s">
        <v>101</v>
      </c>
      <c r="B144" s="2" t="s">
        <v>801</v>
      </c>
      <c r="C144" s="2" t="s">
        <v>793</v>
      </c>
      <c r="D144" s="2">
        <v>1977</v>
      </c>
      <c r="E144" s="2">
        <v>1909</v>
      </c>
      <c r="F144" s="2">
        <v>1902</v>
      </c>
      <c r="G144" s="2">
        <v>1899</v>
      </c>
      <c r="H144" s="2">
        <v>1904</v>
      </c>
      <c r="I144" s="2">
        <v>1906</v>
      </c>
      <c r="J144" s="2">
        <v>1890</v>
      </c>
      <c r="K144" s="2">
        <v>1844</v>
      </c>
      <c r="L144" s="2">
        <v>1865</v>
      </c>
      <c r="M144" s="2">
        <v>1886</v>
      </c>
      <c r="N144" s="2">
        <v>1913</v>
      </c>
      <c r="O144" s="2">
        <v>1932</v>
      </c>
      <c r="P144" s="2">
        <v>1918</v>
      </c>
      <c r="Q144" s="2">
        <v>1837</v>
      </c>
      <c r="R144" s="2">
        <v>1764</v>
      </c>
      <c r="S144" s="2">
        <v>1658</v>
      </c>
      <c r="T144" s="2">
        <v>1567</v>
      </c>
      <c r="U144" s="2">
        <v>1472</v>
      </c>
      <c r="V144" s="2">
        <v>1388</v>
      </c>
      <c r="W144" s="2">
        <v>1352</v>
      </c>
      <c r="X144" s="2">
        <v>1332.51423171531</v>
      </c>
      <c r="Y144" s="2">
        <v>1343.32173056691</v>
      </c>
      <c r="Z144" s="2">
        <v>1291.5824643952601</v>
      </c>
      <c r="AA144" s="2">
        <v>1253.7123125683499</v>
      </c>
      <c r="AB144" s="2">
        <v>1193.5316906056901</v>
      </c>
      <c r="AC144" s="2">
        <v>1123.9335539286701</v>
      </c>
      <c r="AD144" s="2">
        <v>1037.1808928268899</v>
      </c>
      <c r="AE144" s="2">
        <v>977.94678949572301</v>
      </c>
      <c r="AF144" s="2">
        <v>960.66785944798301</v>
      </c>
      <c r="AG144" s="2">
        <v>965.89607353417898</v>
      </c>
      <c r="AH144" s="2">
        <v>957.50327756995398</v>
      </c>
      <c r="AI144" s="2">
        <v>952.61633666443004</v>
      </c>
      <c r="AJ144" s="2">
        <v>971.22195822809999</v>
      </c>
      <c r="AK144" s="2">
        <v>963.81546253356896</v>
      </c>
      <c r="AL144" s="2">
        <v>957.54000897591595</v>
      </c>
      <c r="AM144" s="2">
        <v>944.38785495545199</v>
      </c>
      <c r="AN144" s="2">
        <v>944.13219260617996</v>
      </c>
      <c r="AO144" s="2">
        <v>927.08182320348203</v>
      </c>
      <c r="AP144" s="2">
        <v>916.19194315765401</v>
      </c>
      <c r="AQ144" s="2">
        <v>896.36255737778595</v>
      </c>
      <c r="AR144" s="2">
        <v>879.00209757862001</v>
      </c>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x14ac:dyDescent="0.25">
      <c r="A145" t="s">
        <v>101</v>
      </c>
      <c r="B145" s="2" t="s">
        <v>801</v>
      </c>
      <c r="C145" s="2" t="s">
        <v>794</v>
      </c>
      <c r="D145" s="2">
        <v>1648</v>
      </c>
      <c r="E145" s="2">
        <v>1695</v>
      </c>
      <c r="F145" s="2">
        <v>1769</v>
      </c>
      <c r="G145" s="2">
        <v>1797</v>
      </c>
      <c r="H145" s="2">
        <v>1803</v>
      </c>
      <c r="I145" s="2">
        <v>1805</v>
      </c>
      <c r="J145" s="2">
        <v>1746</v>
      </c>
      <c r="K145" s="2">
        <v>1751</v>
      </c>
      <c r="L145" s="2">
        <v>1741</v>
      </c>
      <c r="M145" s="2">
        <v>1761</v>
      </c>
      <c r="N145" s="2">
        <v>1786</v>
      </c>
      <c r="O145" s="2">
        <v>1780</v>
      </c>
      <c r="P145" s="2">
        <v>1746</v>
      </c>
      <c r="Q145" s="2">
        <v>1774</v>
      </c>
      <c r="R145" s="2">
        <v>1794</v>
      </c>
      <c r="S145" s="2">
        <v>1810</v>
      </c>
      <c r="T145" s="2">
        <v>1810</v>
      </c>
      <c r="U145" s="2">
        <v>1835</v>
      </c>
      <c r="V145" s="2">
        <v>1768</v>
      </c>
      <c r="W145" s="2">
        <v>1715</v>
      </c>
      <c r="X145" s="2">
        <v>1586.4209159951599</v>
      </c>
      <c r="Y145" s="2">
        <v>1452.92762442356</v>
      </c>
      <c r="Z145" s="2">
        <v>1356.58282975046</v>
      </c>
      <c r="AA145" s="2">
        <v>1264.7369921591801</v>
      </c>
      <c r="AB145" s="2">
        <v>1215.9027117870701</v>
      </c>
      <c r="AC145" s="2">
        <v>1209.34146501378</v>
      </c>
      <c r="AD145" s="2">
        <v>1215.2032163367301</v>
      </c>
      <c r="AE145" s="2">
        <v>1173.5033213060799</v>
      </c>
      <c r="AF145" s="2">
        <v>1138.6059868151401</v>
      </c>
      <c r="AG145" s="2">
        <v>1087.06629445864</v>
      </c>
      <c r="AH145" s="2">
        <v>1026.1533252689501</v>
      </c>
      <c r="AI145" s="2">
        <v>952.17708700124297</v>
      </c>
      <c r="AJ145" s="2">
        <v>900.88598742303702</v>
      </c>
      <c r="AK145" s="2">
        <v>881.11841597049204</v>
      </c>
      <c r="AL145" s="2">
        <v>879.74070241638299</v>
      </c>
      <c r="AM145" s="2">
        <v>869.13992100106498</v>
      </c>
      <c r="AN145" s="2">
        <v>863.50703455551798</v>
      </c>
      <c r="AO145" s="2">
        <v>873.18775707687405</v>
      </c>
      <c r="AP145" s="2">
        <v>864.69269807235003</v>
      </c>
      <c r="AQ145" s="2">
        <v>856.14259965614599</v>
      </c>
      <c r="AR145" s="2">
        <v>842.44736857676003</v>
      </c>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x14ac:dyDescent="0.25">
      <c r="A146" t="s">
        <v>101</v>
      </c>
      <c r="B146" s="2" t="s">
        <v>801</v>
      </c>
      <c r="C146" s="2" t="s">
        <v>795</v>
      </c>
      <c r="D146" s="2">
        <v>1342</v>
      </c>
      <c r="E146" s="2">
        <v>1381</v>
      </c>
      <c r="F146" s="2">
        <v>1376</v>
      </c>
      <c r="G146" s="2">
        <v>1371</v>
      </c>
      <c r="H146" s="2">
        <v>1419</v>
      </c>
      <c r="I146" s="2">
        <v>1449</v>
      </c>
      <c r="J146" s="2">
        <v>1539</v>
      </c>
      <c r="K146" s="2">
        <v>1594</v>
      </c>
      <c r="L146" s="2">
        <v>1616</v>
      </c>
      <c r="M146" s="2">
        <v>1646</v>
      </c>
      <c r="N146" s="2">
        <v>1708</v>
      </c>
      <c r="O146" s="2">
        <v>1648</v>
      </c>
      <c r="P146" s="2">
        <v>1629</v>
      </c>
      <c r="Q146" s="2">
        <v>1634</v>
      </c>
      <c r="R146" s="2">
        <v>1619</v>
      </c>
      <c r="S146" s="2">
        <v>1636</v>
      </c>
      <c r="T146" s="2">
        <v>1656</v>
      </c>
      <c r="U146" s="2">
        <v>1603</v>
      </c>
      <c r="V146" s="2">
        <v>1666</v>
      </c>
      <c r="W146" s="2">
        <v>1724</v>
      </c>
      <c r="X146" s="2">
        <v>1706.25251799886</v>
      </c>
      <c r="Y146" s="2">
        <v>1692.5691892125101</v>
      </c>
      <c r="Z146" s="2">
        <v>1673.68805977998</v>
      </c>
      <c r="AA146" s="2">
        <v>1589.09439615684</v>
      </c>
      <c r="AB146" s="2">
        <v>1492.00097989767</v>
      </c>
      <c r="AC146" s="2">
        <v>1389.3926701002799</v>
      </c>
      <c r="AD146" s="2">
        <v>1282.69457480032</v>
      </c>
      <c r="AE146" s="2">
        <v>1205.9573638291599</v>
      </c>
      <c r="AF146" s="2">
        <v>1135.02139742855</v>
      </c>
      <c r="AG146" s="2">
        <v>1095.2558674481099</v>
      </c>
      <c r="AH146" s="2">
        <v>1088.85659815688</v>
      </c>
      <c r="AI146" s="2">
        <v>1090.61365989147</v>
      </c>
      <c r="AJ146" s="2">
        <v>1056.64102501718</v>
      </c>
      <c r="AK146" s="2">
        <v>1025.58204007328</v>
      </c>
      <c r="AL146" s="2">
        <v>980.81065074206003</v>
      </c>
      <c r="AM146" s="2">
        <v>928.07977399025003</v>
      </c>
      <c r="AN146" s="2">
        <v>865.79178546819503</v>
      </c>
      <c r="AO146" s="2">
        <v>822.14098207434995</v>
      </c>
      <c r="AP146" s="2">
        <v>801.61973501358898</v>
      </c>
      <c r="AQ146" s="2">
        <v>794.64963546352101</v>
      </c>
      <c r="AR146" s="2">
        <v>783.07974100934905</v>
      </c>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x14ac:dyDescent="0.25">
      <c r="A147" t="s">
        <v>101</v>
      </c>
      <c r="B147" s="2" t="s">
        <v>801</v>
      </c>
      <c r="C147" s="2" t="s">
        <v>796</v>
      </c>
      <c r="D147" s="2">
        <v>1108</v>
      </c>
      <c r="E147" s="2">
        <v>1099</v>
      </c>
      <c r="F147" s="2">
        <v>1125</v>
      </c>
      <c r="G147" s="2">
        <v>1150</v>
      </c>
      <c r="H147" s="2">
        <v>1157</v>
      </c>
      <c r="I147" s="2">
        <v>1144</v>
      </c>
      <c r="J147" s="2">
        <v>1173</v>
      </c>
      <c r="K147" s="2">
        <v>1204</v>
      </c>
      <c r="L147" s="2">
        <v>1249</v>
      </c>
      <c r="M147" s="2">
        <v>1277</v>
      </c>
      <c r="N147" s="2">
        <v>1308</v>
      </c>
      <c r="O147" s="2">
        <v>1378</v>
      </c>
      <c r="P147" s="2">
        <v>1431</v>
      </c>
      <c r="Q147" s="2">
        <v>1452</v>
      </c>
      <c r="R147" s="2">
        <v>1462</v>
      </c>
      <c r="S147" s="2">
        <v>1479</v>
      </c>
      <c r="T147" s="2">
        <v>1444</v>
      </c>
      <c r="U147" s="2">
        <v>1477</v>
      </c>
      <c r="V147" s="2">
        <v>1507</v>
      </c>
      <c r="W147" s="2">
        <v>1517</v>
      </c>
      <c r="X147" s="2">
        <v>1519.6163635284599</v>
      </c>
      <c r="Y147" s="2">
        <v>1511.2577940190099</v>
      </c>
      <c r="Z147" s="2">
        <v>1443.8880551474699</v>
      </c>
      <c r="AA147" s="2">
        <v>1462.4346321542</v>
      </c>
      <c r="AB147" s="2">
        <v>1480.4363309642399</v>
      </c>
      <c r="AC147" s="2">
        <v>1466.6810030833999</v>
      </c>
      <c r="AD147" s="2">
        <v>1454.1652350745801</v>
      </c>
      <c r="AE147" s="2">
        <v>1435.7155700695801</v>
      </c>
      <c r="AF147" s="2">
        <v>1367.51687940904</v>
      </c>
      <c r="AG147" s="2">
        <v>1289.3418335941701</v>
      </c>
      <c r="AH147" s="2">
        <v>1205.9277559530899</v>
      </c>
      <c r="AI147" s="2">
        <v>1119.93386351853</v>
      </c>
      <c r="AJ147" s="2">
        <v>1058.1576284729699</v>
      </c>
      <c r="AK147" s="2">
        <v>1002.0345087529701</v>
      </c>
      <c r="AL147" s="2">
        <v>968.45329879701501</v>
      </c>
      <c r="AM147" s="2">
        <v>962.55291406850802</v>
      </c>
      <c r="AN147" s="2">
        <v>961.38884544892505</v>
      </c>
      <c r="AO147" s="2">
        <v>933.44853281576104</v>
      </c>
      <c r="AP147" s="2">
        <v>906.40554190687999</v>
      </c>
      <c r="AQ147" s="2">
        <v>868.97863075677401</v>
      </c>
      <c r="AR147" s="2">
        <v>822.57362877973196</v>
      </c>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x14ac:dyDescent="0.25">
      <c r="A148" t="s">
        <v>101</v>
      </c>
      <c r="B148" s="2" t="s">
        <v>801</v>
      </c>
      <c r="C148" s="2" t="s">
        <v>797</v>
      </c>
      <c r="D148" s="2">
        <v>1080</v>
      </c>
      <c r="E148" s="2">
        <v>1048</v>
      </c>
      <c r="F148" s="2">
        <v>993</v>
      </c>
      <c r="G148" s="2">
        <v>962</v>
      </c>
      <c r="H148" s="2">
        <v>936</v>
      </c>
      <c r="I148" s="2">
        <v>927</v>
      </c>
      <c r="J148" s="2">
        <v>940</v>
      </c>
      <c r="K148" s="2">
        <v>968</v>
      </c>
      <c r="L148" s="2">
        <v>973</v>
      </c>
      <c r="M148" s="2">
        <v>988</v>
      </c>
      <c r="N148" s="2">
        <v>987</v>
      </c>
      <c r="O148" s="2">
        <v>1022</v>
      </c>
      <c r="P148" s="2">
        <v>1045</v>
      </c>
      <c r="Q148" s="2">
        <v>1061</v>
      </c>
      <c r="R148" s="2">
        <v>1058</v>
      </c>
      <c r="S148" s="2">
        <v>1062</v>
      </c>
      <c r="T148" s="2">
        <v>1106</v>
      </c>
      <c r="U148" s="2">
        <v>1168</v>
      </c>
      <c r="V148" s="2">
        <v>1225</v>
      </c>
      <c r="W148" s="2">
        <v>1275</v>
      </c>
      <c r="X148" s="2">
        <v>1307.70355335713</v>
      </c>
      <c r="Y148" s="2">
        <v>1296.51617502268</v>
      </c>
      <c r="Z148" s="2">
        <v>1320.4530858707601</v>
      </c>
      <c r="AA148" s="2">
        <v>1313.8137504349399</v>
      </c>
      <c r="AB148" s="2">
        <v>1293.2772228953399</v>
      </c>
      <c r="AC148" s="2">
        <v>1297.6662369175799</v>
      </c>
      <c r="AD148" s="2">
        <v>1290.0152457837401</v>
      </c>
      <c r="AE148" s="2">
        <v>1237.9551782962101</v>
      </c>
      <c r="AF148" s="2">
        <v>1250.12526170459</v>
      </c>
      <c r="AG148" s="2">
        <v>1261.95521925189</v>
      </c>
      <c r="AH148" s="2">
        <v>1250.2047196359199</v>
      </c>
      <c r="AI148" s="2">
        <v>1239.7514302909799</v>
      </c>
      <c r="AJ148" s="2">
        <v>1224.4141875273399</v>
      </c>
      <c r="AK148" s="2">
        <v>1170.7596850646801</v>
      </c>
      <c r="AL148" s="2">
        <v>1111.20896705887</v>
      </c>
      <c r="AM148" s="2">
        <v>1043.5139060745601</v>
      </c>
      <c r="AN148" s="2">
        <v>973.38795574306005</v>
      </c>
      <c r="AO148" s="2">
        <v>922.31251302615203</v>
      </c>
      <c r="AP148" s="2">
        <v>876.34004817071502</v>
      </c>
      <c r="AQ148" s="2">
        <v>849.02573143928203</v>
      </c>
      <c r="AR148" s="2">
        <v>843.99485123622298</v>
      </c>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x14ac:dyDescent="0.25">
      <c r="A149" t="s">
        <v>101</v>
      </c>
      <c r="B149" s="2" t="s">
        <v>801</v>
      </c>
      <c r="C149" s="2" t="s">
        <v>798</v>
      </c>
      <c r="D149" s="2">
        <v>590</v>
      </c>
      <c r="E149" s="2">
        <v>629</v>
      </c>
      <c r="F149" s="2">
        <v>674</v>
      </c>
      <c r="G149" s="2">
        <v>697</v>
      </c>
      <c r="H149" s="2">
        <v>752</v>
      </c>
      <c r="I149" s="2">
        <v>809</v>
      </c>
      <c r="J149" s="2">
        <v>809</v>
      </c>
      <c r="K149" s="2">
        <v>764</v>
      </c>
      <c r="L149" s="2">
        <v>737</v>
      </c>
      <c r="M149" s="2">
        <v>711</v>
      </c>
      <c r="N149" s="2">
        <v>706</v>
      </c>
      <c r="O149" s="2">
        <v>704</v>
      </c>
      <c r="P149" s="2">
        <v>734</v>
      </c>
      <c r="Q149" s="2">
        <v>738</v>
      </c>
      <c r="R149" s="2">
        <v>746</v>
      </c>
      <c r="S149" s="2">
        <v>704</v>
      </c>
      <c r="T149" s="2">
        <v>758</v>
      </c>
      <c r="U149" s="2">
        <v>793</v>
      </c>
      <c r="V149" s="2">
        <v>797</v>
      </c>
      <c r="W149" s="2">
        <v>824</v>
      </c>
      <c r="X149" s="2">
        <v>862.55277688535398</v>
      </c>
      <c r="Y149" s="2">
        <v>934.70944986048403</v>
      </c>
      <c r="Z149" s="2">
        <v>1013.22426371464</v>
      </c>
      <c r="AA149" s="2">
        <v>1069.64278963531</v>
      </c>
      <c r="AB149" s="2">
        <v>1112.30564135297</v>
      </c>
      <c r="AC149" s="2">
        <v>1139.09751030435</v>
      </c>
      <c r="AD149" s="2">
        <v>1129.43825627354</v>
      </c>
      <c r="AE149" s="2">
        <v>1148.2044196459301</v>
      </c>
      <c r="AF149" s="2">
        <v>1144.45767522138</v>
      </c>
      <c r="AG149" s="2">
        <v>1129.5646215402901</v>
      </c>
      <c r="AH149" s="2">
        <v>1132.9416202555999</v>
      </c>
      <c r="AI149" s="2">
        <v>1127.6129520792899</v>
      </c>
      <c r="AJ149" s="2">
        <v>1088.91071305431</v>
      </c>
      <c r="AK149" s="2">
        <v>1099.6321703516901</v>
      </c>
      <c r="AL149" s="2">
        <v>1110.5612432610999</v>
      </c>
      <c r="AM149" s="2">
        <v>1103.6052401506699</v>
      </c>
      <c r="AN149" s="2">
        <v>1097.50453306962</v>
      </c>
      <c r="AO149" s="2">
        <v>1086.4303968557899</v>
      </c>
      <c r="AP149" s="2">
        <v>1044.5112128860601</v>
      </c>
      <c r="AQ149" s="2">
        <v>995.38585729063198</v>
      </c>
      <c r="AR149" s="2">
        <v>939.45470154970099</v>
      </c>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x14ac:dyDescent="0.25">
      <c r="A150" t="s">
        <v>101</v>
      </c>
      <c r="B150" s="2" t="s">
        <v>801</v>
      </c>
      <c r="C150" s="2" t="s">
        <v>799</v>
      </c>
      <c r="D150" s="2">
        <v>332</v>
      </c>
      <c r="E150" s="2">
        <v>329</v>
      </c>
      <c r="F150" s="2">
        <v>319</v>
      </c>
      <c r="G150" s="2">
        <v>304</v>
      </c>
      <c r="H150" s="2">
        <v>322</v>
      </c>
      <c r="I150" s="2">
        <v>370</v>
      </c>
      <c r="J150" s="2">
        <v>419</v>
      </c>
      <c r="K150" s="2">
        <v>475</v>
      </c>
      <c r="L150" s="2">
        <v>485</v>
      </c>
      <c r="M150" s="2">
        <v>510</v>
      </c>
      <c r="N150" s="2">
        <v>543</v>
      </c>
      <c r="O150" s="2">
        <v>541</v>
      </c>
      <c r="P150" s="2">
        <v>503</v>
      </c>
      <c r="Q150" s="2">
        <v>492</v>
      </c>
      <c r="R150" s="2">
        <v>466</v>
      </c>
      <c r="S150" s="2">
        <v>449</v>
      </c>
      <c r="T150" s="2">
        <v>462</v>
      </c>
      <c r="U150" s="2">
        <v>487</v>
      </c>
      <c r="V150" s="2">
        <v>508</v>
      </c>
      <c r="W150" s="2">
        <v>520</v>
      </c>
      <c r="X150" s="2">
        <v>505.69403983217802</v>
      </c>
      <c r="Y150" s="2">
        <v>543.94956712105204</v>
      </c>
      <c r="Z150" s="2">
        <v>562.83307041490798</v>
      </c>
      <c r="AA150" s="2">
        <v>593.86984137915101</v>
      </c>
      <c r="AB150" s="2">
        <v>622.35462663333396</v>
      </c>
      <c r="AC150" s="2">
        <v>661.56250861507601</v>
      </c>
      <c r="AD150" s="2">
        <v>721.41023951795</v>
      </c>
      <c r="AE150" s="2">
        <v>781.80520132996605</v>
      </c>
      <c r="AF150" s="2">
        <v>822.20867808540402</v>
      </c>
      <c r="AG150" s="2">
        <v>852.72157257048502</v>
      </c>
      <c r="AH150" s="2">
        <v>872.66290407941904</v>
      </c>
      <c r="AI150" s="2">
        <v>868.820732175118</v>
      </c>
      <c r="AJ150" s="2">
        <v>885.78341595245604</v>
      </c>
      <c r="AK150" s="2">
        <v>884.47402371825694</v>
      </c>
      <c r="AL150" s="2">
        <v>873.88708132268403</v>
      </c>
      <c r="AM150" s="2">
        <v>877.43940605318903</v>
      </c>
      <c r="AN150" s="2">
        <v>874.97061774643805</v>
      </c>
      <c r="AO150" s="2">
        <v>850.00374890578098</v>
      </c>
      <c r="AP150" s="2">
        <v>860.54771901935499</v>
      </c>
      <c r="AQ150" s="2">
        <v>867.95568989261005</v>
      </c>
      <c r="AR150" s="2">
        <v>865.01574891412599</v>
      </c>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x14ac:dyDescent="0.25">
      <c r="A151" t="s">
        <v>101</v>
      </c>
      <c r="B151" s="2" t="s">
        <v>801</v>
      </c>
      <c r="C151" s="2" t="s">
        <v>800</v>
      </c>
      <c r="D151" s="2">
        <v>182</v>
      </c>
      <c r="E151" s="2">
        <v>198</v>
      </c>
      <c r="F151" s="2">
        <v>181</v>
      </c>
      <c r="G151" s="2">
        <v>178</v>
      </c>
      <c r="H151" s="2">
        <v>186</v>
      </c>
      <c r="I151" s="2">
        <v>227</v>
      </c>
      <c r="J151" s="2">
        <v>236</v>
      </c>
      <c r="K151" s="2">
        <v>246</v>
      </c>
      <c r="L151" s="2">
        <v>251</v>
      </c>
      <c r="M151" s="2">
        <v>263</v>
      </c>
      <c r="N151" s="2">
        <v>277</v>
      </c>
      <c r="O151" s="2">
        <v>295</v>
      </c>
      <c r="P151" s="2">
        <v>334</v>
      </c>
      <c r="Q151" s="2">
        <v>365</v>
      </c>
      <c r="R151" s="2">
        <v>359</v>
      </c>
      <c r="S151" s="2">
        <v>344</v>
      </c>
      <c r="T151" s="2">
        <v>383</v>
      </c>
      <c r="U151" s="2">
        <v>389</v>
      </c>
      <c r="V151" s="2">
        <v>396</v>
      </c>
      <c r="W151" s="2">
        <v>387</v>
      </c>
      <c r="X151" s="2">
        <v>407.58418165700499</v>
      </c>
      <c r="Y151" s="2">
        <v>417.46465282665901</v>
      </c>
      <c r="Z151" s="2">
        <v>425.944439308043</v>
      </c>
      <c r="AA151" s="2">
        <v>430.61980433270702</v>
      </c>
      <c r="AB151" s="2">
        <v>443.35499689814998</v>
      </c>
      <c r="AC151" s="2">
        <v>455.06901653618002</v>
      </c>
      <c r="AD151" s="2">
        <v>485.835834354962</v>
      </c>
      <c r="AE151" s="2">
        <v>501.54345169158898</v>
      </c>
      <c r="AF151" s="2">
        <v>523.19734760781398</v>
      </c>
      <c r="AG151" s="2">
        <v>547.55748190896497</v>
      </c>
      <c r="AH151" s="2">
        <v>577.50194447154195</v>
      </c>
      <c r="AI151" s="2">
        <v>632.49072632606499</v>
      </c>
      <c r="AJ151" s="2">
        <v>676.25518242966996</v>
      </c>
      <c r="AK151" s="2">
        <v>709.33092426639303</v>
      </c>
      <c r="AL151" s="2">
        <v>737.88789858386997</v>
      </c>
      <c r="AM151" s="2">
        <v>762.78417772305295</v>
      </c>
      <c r="AN151" s="2">
        <v>787.95735087855803</v>
      </c>
      <c r="AO151" s="2">
        <v>818.67715525670701</v>
      </c>
      <c r="AP151" s="2">
        <v>829.87322800358197</v>
      </c>
      <c r="AQ151" s="2">
        <v>834.04792749183503</v>
      </c>
      <c r="AR151" s="2">
        <v>844.74553042730201</v>
      </c>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x14ac:dyDescent="0.25">
      <c r="A152" t="s">
        <v>102</v>
      </c>
      <c r="B152" s="2" t="s">
        <v>782</v>
      </c>
      <c r="C152" s="2" t="s">
        <v>783</v>
      </c>
      <c r="D152" s="2">
        <v>19852</v>
      </c>
      <c r="E152" s="2">
        <v>19687</v>
      </c>
      <c r="F152" s="2">
        <v>19611</v>
      </c>
      <c r="G152" s="2">
        <v>19419</v>
      </c>
      <c r="H152" s="2">
        <v>19324</v>
      </c>
      <c r="I152" s="2">
        <v>19358</v>
      </c>
      <c r="J152" s="2">
        <v>19769</v>
      </c>
      <c r="K152" s="2">
        <v>20207</v>
      </c>
      <c r="L152" s="2">
        <v>20783</v>
      </c>
      <c r="M152" s="2">
        <v>21167</v>
      </c>
      <c r="N152" s="2">
        <v>21096</v>
      </c>
      <c r="O152" s="2">
        <v>21367</v>
      </c>
      <c r="P152" s="2">
        <v>21673</v>
      </c>
      <c r="Q152" s="2">
        <v>21800</v>
      </c>
      <c r="R152" s="2">
        <v>22008</v>
      </c>
      <c r="S152" s="2">
        <v>22301</v>
      </c>
      <c r="T152" s="2">
        <v>22008</v>
      </c>
      <c r="U152" s="2">
        <v>21889</v>
      </c>
      <c r="V152" s="2">
        <v>21724</v>
      </c>
      <c r="W152" s="2">
        <v>21599</v>
      </c>
      <c r="X152" s="2">
        <v>21209.588272968998</v>
      </c>
      <c r="Y152" s="2">
        <v>21250.986164288399</v>
      </c>
      <c r="Z152" s="2">
        <v>21388.866245328099</v>
      </c>
      <c r="AA152" s="2">
        <v>21665.436987736201</v>
      </c>
      <c r="AB152" s="2">
        <v>22000.538313316501</v>
      </c>
      <c r="AC152" s="2">
        <v>22345.676898589099</v>
      </c>
      <c r="AD152" s="2">
        <v>22745.283240177301</v>
      </c>
      <c r="AE152" s="2">
        <v>22905.896153169801</v>
      </c>
      <c r="AF152" s="2">
        <v>22950.769599573701</v>
      </c>
      <c r="AG152" s="2">
        <v>22991.1587449289</v>
      </c>
      <c r="AH152" s="2">
        <v>23065.449230403301</v>
      </c>
      <c r="AI152" s="2">
        <v>23181.304773830201</v>
      </c>
      <c r="AJ152" s="2">
        <v>23355.554302784702</v>
      </c>
      <c r="AK152" s="2">
        <v>23577.692733424501</v>
      </c>
      <c r="AL152" s="2">
        <v>23833.789261147202</v>
      </c>
      <c r="AM152" s="2">
        <v>24113.315762471899</v>
      </c>
      <c r="AN152" s="2">
        <v>24412.769285521801</v>
      </c>
      <c r="AO152" s="2">
        <v>24716.383750643901</v>
      </c>
      <c r="AP152" s="2">
        <v>25018.915974767599</v>
      </c>
      <c r="AQ152" s="2">
        <v>25314.660776088898</v>
      </c>
      <c r="AR152" s="2">
        <v>25598.0625071861</v>
      </c>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x14ac:dyDescent="0.25">
      <c r="A153" t="s">
        <v>102</v>
      </c>
      <c r="B153" s="2" t="s">
        <v>782</v>
      </c>
      <c r="C153" s="2" t="s">
        <v>784</v>
      </c>
      <c r="D153" s="2">
        <v>21685</v>
      </c>
      <c r="E153" s="2">
        <v>21454</v>
      </c>
      <c r="F153" s="2">
        <v>21277</v>
      </c>
      <c r="G153" s="2">
        <v>21049</v>
      </c>
      <c r="H153" s="2">
        <v>20853</v>
      </c>
      <c r="I153" s="2">
        <v>20736</v>
      </c>
      <c r="J153" s="2">
        <v>20568</v>
      </c>
      <c r="K153" s="2">
        <v>20479</v>
      </c>
      <c r="L153" s="2">
        <v>20287</v>
      </c>
      <c r="M153" s="2">
        <v>20374</v>
      </c>
      <c r="N153" s="2">
        <v>20760</v>
      </c>
      <c r="O153" s="2">
        <v>21153</v>
      </c>
      <c r="P153" s="2">
        <v>21565</v>
      </c>
      <c r="Q153" s="2">
        <v>22128</v>
      </c>
      <c r="R153" s="2">
        <v>22520</v>
      </c>
      <c r="S153" s="2">
        <v>22909</v>
      </c>
      <c r="T153" s="2">
        <v>22973</v>
      </c>
      <c r="U153" s="2">
        <v>23127</v>
      </c>
      <c r="V153" s="2">
        <v>23189</v>
      </c>
      <c r="W153" s="2">
        <v>23354</v>
      </c>
      <c r="X153" s="2">
        <v>23499.437301846301</v>
      </c>
      <c r="Y153" s="2">
        <v>23255.819579165902</v>
      </c>
      <c r="Z153" s="2">
        <v>23075.166745083799</v>
      </c>
      <c r="AA153" s="2">
        <v>22995.659283890502</v>
      </c>
      <c r="AB153" s="2">
        <v>22896.0754731452</v>
      </c>
      <c r="AC153" s="2">
        <v>22642.921321169899</v>
      </c>
      <c r="AD153" s="2">
        <v>22739.3668440613</v>
      </c>
      <c r="AE153" s="2">
        <v>22952.726110843902</v>
      </c>
      <c r="AF153" s="2">
        <v>23277.332419027</v>
      </c>
      <c r="AG153" s="2">
        <v>23629.0211353862</v>
      </c>
      <c r="AH153" s="2">
        <v>23969.4231412093</v>
      </c>
      <c r="AI153" s="2">
        <v>24367.744594971198</v>
      </c>
      <c r="AJ153" s="2">
        <v>24528.188269054201</v>
      </c>
      <c r="AK153" s="2">
        <v>24575.425638946501</v>
      </c>
      <c r="AL153" s="2">
        <v>24616.666801600401</v>
      </c>
      <c r="AM153" s="2">
        <v>24694.1187708078</v>
      </c>
      <c r="AN153" s="2">
        <v>24813.233628402799</v>
      </c>
      <c r="AO153" s="2">
        <v>24991.122992351698</v>
      </c>
      <c r="AP153" s="2">
        <v>25216.8652433446</v>
      </c>
      <c r="AQ153" s="2">
        <v>25476.587043328302</v>
      </c>
      <c r="AR153" s="2">
        <v>25760.063922753699</v>
      </c>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x14ac:dyDescent="0.25">
      <c r="A154" t="s">
        <v>102</v>
      </c>
      <c r="B154" s="2" t="s">
        <v>782</v>
      </c>
      <c r="C154" s="2" t="s">
        <v>785</v>
      </c>
      <c r="D154" s="2">
        <v>22104</v>
      </c>
      <c r="E154" s="2">
        <v>22190</v>
      </c>
      <c r="F154" s="2">
        <v>22231</v>
      </c>
      <c r="G154" s="2">
        <v>22328</v>
      </c>
      <c r="H154" s="2">
        <v>22385</v>
      </c>
      <c r="I154" s="2">
        <v>22219</v>
      </c>
      <c r="J154" s="2">
        <v>21865</v>
      </c>
      <c r="K154" s="2">
        <v>21648</v>
      </c>
      <c r="L154" s="2">
        <v>21394</v>
      </c>
      <c r="M154" s="2">
        <v>21293</v>
      </c>
      <c r="N154" s="2">
        <v>21370</v>
      </c>
      <c r="O154" s="2">
        <v>21219</v>
      </c>
      <c r="P154" s="2">
        <v>21096</v>
      </c>
      <c r="Q154" s="2">
        <v>20936</v>
      </c>
      <c r="R154" s="2">
        <v>20999</v>
      </c>
      <c r="S154" s="2">
        <v>21184</v>
      </c>
      <c r="T154" s="2">
        <v>21860</v>
      </c>
      <c r="U154" s="2">
        <v>22527</v>
      </c>
      <c r="V154" s="2">
        <v>23033</v>
      </c>
      <c r="W154" s="2">
        <v>23650</v>
      </c>
      <c r="X154" s="2">
        <v>23857.704566461001</v>
      </c>
      <c r="Y154" s="2">
        <v>23766.9737621323</v>
      </c>
      <c r="Z154" s="2">
        <v>23932.884397293099</v>
      </c>
      <c r="AA154" s="2">
        <v>24053.1166808046</v>
      </c>
      <c r="AB154" s="2">
        <v>24131.386140274801</v>
      </c>
      <c r="AC154" s="2">
        <v>24350.325649686401</v>
      </c>
      <c r="AD154" s="2">
        <v>24191.527877635501</v>
      </c>
      <c r="AE154" s="2">
        <v>24055.379718474302</v>
      </c>
      <c r="AF154" s="2">
        <v>23980.258164900799</v>
      </c>
      <c r="AG154" s="2">
        <v>23881.890959687</v>
      </c>
      <c r="AH154" s="2">
        <v>23644.237138050601</v>
      </c>
      <c r="AI154" s="2">
        <v>23732.092819610101</v>
      </c>
      <c r="AJ154" s="2">
        <v>23960.668899047701</v>
      </c>
      <c r="AK154" s="2">
        <v>24299.821130448101</v>
      </c>
      <c r="AL154" s="2">
        <v>24665.5888337178</v>
      </c>
      <c r="AM154" s="2">
        <v>25002.636423669999</v>
      </c>
      <c r="AN154" s="2">
        <v>25398.128374382799</v>
      </c>
      <c r="AO154" s="2">
        <v>25554.872046516601</v>
      </c>
      <c r="AP154" s="2">
        <v>25597.853457641399</v>
      </c>
      <c r="AQ154" s="2">
        <v>25634.1967717224</v>
      </c>
      <c r="AR154" s="2">
        <v>25708.792300320601</v>
      </c>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x14ac:dyDescent="0.25">
      <c r="A155" t="s">
        <v>102</v>
      </c>
      <c r="B155" s="2" t="s">
        <v>782</v>
      </c>
      <c r="C155" s="2" t="s">
        <v>786</v>
      </c>
      <c r="D155" s="2">
        <v>20991</v>
      </c>
      <c r="E155" s="2">
        <v>21372</v>
      </c>
      <c r="F155" s="2">
        <v>21558</v>
      </c>
      <c r="G155" s="2">
        <v>21651</v>
      </c>
      <c r="H155" s="2">
        <v>21581</v>
      </c>
      <c r="I155" s="2">
        <v>21782</v>
      </c>
      <c r="J155" s="2">
        <v>21983</v>
      </c>
      <c r="K155" s="2">
        <v>22240</v>
      </c>
      <c r="L155" s="2">
        <v>22452</v>
      </c>
      <c r="M155" s="2">
        <v>22355</v>
      </c>
      <c r="N155" s="2">
        <v>22264</v>
      </c>
      <c r="O155" s="2">
        <v>22079</v>
      </c>
      <c r="P155" s="2">
        <v>21836</v>
      </c>
      <c r="Q155" s="2">
        <v>21566</v>
      </c>
      <c r="R155" s="2">
        <v>21389</v>
      </c>
      <c r="S155" s="2">
        <v>21407</v>
      </c>
      <c r="T155" s="2">
        <v>21568</v>
      </c>
      <c r="U155" s="2">
        <v>21392</v>
      </c>
      <c r="V155" s="2">
        <v>21243</v>
      </c>
      <c r="W155" s="2">
        <v>21247</v>
      </c>
      <c r="X155" s="2">
        <v>21690.293676377099</v>
      </c>
      <c r="Y155" s="2">
        <v>22536.524776330101</v>
      </c>
      <c r="Z155" s="2">
        <v>23121.313488558499</v>
      </c>
      <c r="AA155" s="2">
        <v>23772.200362412299</v>
      </c>
      <c r="AB155" s="2">
        <v>24324.8612653415</v>
      </c>
      <c r="AC155" s="2">
        <v>24628.310340114502</v>
      </c>
      <c r="AD155" s="2">
        <v>24644.376710808901</v>
      </c>
      <c r="AE155" s="2">
        <v>24833.644344729</v>
      </c>
      <c r="AF155" s="2">
        <v>24965.527912508202</v>
      </c>
      <c r="AG155" s="2">
        <v>25036.569040156599</v>
      </c>
      <c r="AH155" s="2">
        <v>25261.855720880299</v>
      </c>
      <c r="AI155" s="2">
        <v>25114.404600870799</v>
      </c>
      <c r="AJ155" s="2">
        <v>24985.0669725962</v>
      </c>
      <c r="AK155" s="2">
        <v>24905.1468041601</v>
      </c>
      <c r="AL155" s="2">
        <v>24813.482975629198</v>
      </c>
      <c r="AM155" s="2">
        <v>24601.501918103</v>
      </c>
      <c r="AN155" s="2">
        <v>24678.034337003999</v>
      </c>
      <c r="AO155" s="2">
        <v>24915.533708232499</v>
      </c>
      <c r="AP155" s="2">
        <v>25263.200637645801</v>
      </c>
      <c r="AQ155" s="2">
        <v>25638.553694911501</v>
      </c>
      <c r="AR155" s="2">
        <v>25969.7900571543</v>
      </c>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x14ac:dyDescent="0.25">
      <c r="A156" t="s">
        <v>102</v>
      </c>
      <c r="B156" s="2" t="s">
        <v>782</v>
      </c>
      <c r="C156" s="2" t="s">
        <v>787</v>
      </c>
      <c r="D156" s="2">
        <v>18209</v>
      </c>
      <c r="E156" s="2">
        <v>18558</v>
      </c>
      <c r="F156" s="2">
        <v>19121</v>
      </c>
      <c r="G156" s="2">
        <v>19598</v>
      </c>
      <c r="H156" s="2">
        <v>20034</v>
      </c>
      <c r="I156" s="2">
        <v>20184</v>
      </c>
      <c r="J156" s="2">
        <v>20815</v>
      </c>
      <c r="K156" s="2">
        <v>21247</v>
      </c>
      <c r="L156" s="2">
        <v>21883</v>
      </c>
      <c r="M156" s="2">
        <v>22240</v>
      </c>
      <c r="N156" s="2">
        <v>22322</v>
      </c>
      <c r="O156" s="2">
        <v>22293</v>
      </c>
      <c r="P156" s="2">
        <v>22495</v>
      </c>
      <c r="Q156" s="2">
        <v>22866</v>
      </c>
      <c r="R156" s="2">
        <v>22948</v>
      </c>
      <c r="S156" s="2">
        <v>22846</v>
      </c>
      <c r="T156" s="2">
        <v>22733</v>
      </c>
      <c r="U156" s="2">
        <v>22832</v>
      </c>
      <c r="V156" s="2">
        <v>22758</v>
      </c>
      <c r="W156" s="2">
        <v>22636</v>
      </c>
      <c r="X156" s="2">
        <v>22309.430539264398</v>
      </c>
      <c r="Y156" s="2">
        <v>22055.236393908101</v>
      </c>
      <c r="Z156" s="2">
        <v>21926.217738908301</v>
      </c>
      <c r="AA156" s="2">
        <v>21907.782687232801</v>
      </c>
      <c r="AB156" s="2">
        <v>22230.2433823752</v>
      </c>
      <c r="AC156" s="2">
        <v>22910.939796730501</v>
      </c>
      <c r="AD156" s="2">
        <v>23861.0266991797</v>
      </c>
      <c r="AE156" s="2">
        <v>24590.6168618343</v>
      </c>
      <c r="AF156" s="2">
        <v>25285.2409455245</v>
      </c>
      <c r="AG156" s="2">
        <v>25847.528994783799</v>
      </c>
      <c r="AH156" s="2">
        <v>26200.895615638499</v>
      </c>
      <c r="AI156" s="2">
        <v>26312.1101267835</v>
      </c>
      <c r="AJ156" s="2">
        <v>26514.126342044699</v>
      </c>
      <c r="AK156" s="2">
        <v>26660.854800216599</v>
      </c>
      <c r="AL156" s="2">
        <v>26739.174506687701</v>
      </c>
      <c r="AM156" s="2">
        <v>26969.130414007501</v>
      </c>
      <c r="AN156" s="2">
        <v>26842.273618569801</v>
      </c>
      <c r="AO156" s="2">
        <v>26734.4929911131</v>
      </c>
      <c r="AP156" s="2">
        <v>26661.934750141401</v>
      </c>
      <c r="AQ156" s="2">
        <v>26584.868332576702</v>
      </c>
      <c r="AR156" s="2">
        <v>26423.719894923801</v>
      </c>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x14ac:dyDescent="0.25">
      <c r="A157" t="s">
        <v>102</v>
      </c>
      <c r="B157" s="2" t="s">
        <v>782</v>
      </c>
      <c r="C157" s="2" t="s">
        <v>788</v>
      </c>
      <c r="D157" s="2">
        <v>19261</v>
      </c>
      <c r="E157" s="2">
        <v>18679</v>
      </c>
      <c r="F157" s="2">
        <v>18166</v>
      </c>
      <c r="G157" s="2">
        <v>17813</v>
      </c>
      <c r="H157" s="2">
        <v>17848</v>
      </c>
      <c r="I157" s="2">
        <v>18144</v>
      </c>
      <c r="J157" s="2">
        <v>18597</v>
      </c>
      <c r="K157" s="2">
        <v>19421</v>
      </c>
      <c r="L157" s="2">
        <v>20249</v>
      </c>
      <c r="M157" s="2">
        <v>20892</v>
      </c>
      <c r="N157" s="2">
        <v>20824</v>
      </c>
      <c r="O157" s="2">
        <v>21290</v>
      </c>
      <c r="P157" s="2">
        <v>21643</v>
      </c>
      <c r="Q157" s="2">
        <v>21924</v>
      </c>
      <c r="R157" s="2">
        <v>22223</v>
      </c>
      <c r="S157" s="2">
        <v>22843</v>
      </c>
      <c r="T157" s="2">
        <v>23001</v>
      </c>
      <c r="U157" s="2">
        <v>22974</v>
      </c>
      <c r="V157" s="2">
        <v>23329</v>
      </c>
      <c r="W157" s="2">
        <v>23474</v>
      </c>
      <c r="X157" s="2">
        <v>23160.455354081801</v>
      </c>
      <c r="Y157" s="2">
        <v>23016.569262360899</v>
      </c>
      <c r="Z157" s="2">
        <v>23142.486566531701</v>
      </c>
      <c r="AA157" s="2">
        <v>23080.4639727133</v>
      </c>
      <c r="AB157" s="2">
        <v>23133.327803415799</v>
      </c>
      <c r="AC157" s="2">
        <v>23183.2355874643</v>
      </c>
      <c r="AD157" s="2">
        <v>23254.513904220701</v>
      </c>
      <c r="AE157" s="2">
        <v>23406.5414622928</v>
      </c>
      <c r="AF157" s="2">
        <v>23606.485272182901</v>
      </c>
      <c r="AG157" s="2">
        <v>23960.306792239699</v>
      </c>
      <c r="AH157" s="2">
        <v>24582.157472376901</v>
      </c>
      <c r="AI157" s="2">
        <v>25440.9196265926</v>
      </c>
      <c r="AJ157" s="2">
        <v>26162.585119565199</v>
      </c>
      <c r="AK157" s="2">
        <v>26828.128338000399</v>
      </c>
      <c r="AL157" s="2">
        <v>27382.611956387002</v>
      </c>
      <c r="AM157" s="2">
        <v>27744.812050867102</v>
      </c>
      <c r="AN157" s="2">
        <v>27909.8793531224</v>
      </c>
      <c r="AO157" s="2">
        <v>28108.541313860602</v>
      </c>
      <c r="AP157" s="2">
        <v>28264.8463998242</v>
      </c>
      <c r="AQ157" s="2">
        <v>28351.201610686701</v>
      </c>
      <c r="AR157" s="2">
        <v>28560.8765540434</v>
      </c>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x14ac:dyDescent="0.25">
      <c r="A158" t="s">
        <v>102</v>
      </c>
      <c r="B158" s="2" t="s">
        <v>782</v>
      </c>
      <c r="C158" s="2" t="s">
        <v>789</v>
      </c>
      <c r="D158" s="2">
        <v>20856</v>
      </c>
      <c r="E158" s="2">
        <v>21256</v>
      </c>
      <c r="F158" s="2">
        <v>21582</v>
      </c>
      <c r="G158" s="2">
        <v>21450</v>
      </c>
      <c r="H158" s="2">
        <v>21165</v>
      </c>
      <c r="I158" s="2">
        <v>20455</v>
      </c>
      <c r="J158" s="2">
        <v>19777</v>
      </c>
      <c r="K158" s="2">
        <v>19404</v>
      </c>
      <c r="L158" s="2">
        <v>19237</v>
      </c>
      <c r="M158" s="2">
        <v>19439</v>
      </c>
      <c r="N158" s="2">
        <v>19711</v>
      </c>
      <c r="O158" s="2">
        <v>20215</v>
      </c>
      <c r="P158" s="2">
        <v>20829</v>
      </c>
      <c r="Q158" s="2">
        <v>21579</v>
      </c>
      <c r="R158" s="2">
        <v>22085</v>
      </c>
      <c r="S158" s="2">
        <v>22421</v>
      </c>
      <c r="T158" s="2">
        <v>22975</v>
      </c>
      <c r="U158" s="2">
        <v>23157</v>
      </c>
      <c r="V158" s="2">
        <v>23537</v>
      </c>
      <c r="W158" s="2">
        <v>23887</v>
      </c>
      <c r="X158" s="2">
        <v>24321.530430307899</v>
      </c>
      <c r="Y158" s="2">
        <v>24379.165442593101</v>
      </c>
      <c r="Z158" s="2">
        <v>24414.012533165798</v>
      </c>
      <c r="AA158" s="2">
        <v>24622.800705033798</v>
      </c>
      <c r="AB158" s="2">
        <v>24772.0630929502</v>
      </c>
      <c r="AC158" s="2">
        <v>24717.284742447198</v>
      </c>
      <c r="AD158" s="2">
        <v>24773.970028695901</v>
      </c>
      <c r="AE158" s="2">
        <v>24946.224897030301</v>
      </c>
      <c r="AF158" s="2">
        <v>24971.853011945601</v>
      </c>
      <c r="AG158" s="2">
        <v>25074.174783689399</v>
      </c>
      <c r="AH158" s="2">
        <v>25197.479677862601</v>
      </c>
      <c r="AI158" s="2">
        <v>25317.124243525199</v>
      </c>
      <c r="AJ158" s="2">
        <v>25520.651807931099</v>
      </c>
      <c r="AK158" s="2">
        <v>25777.265981537599</v>
      </c>
      <c r="AL158" s="2">
        <v>26133.006592783298</v>
      </c>
      <c r="AM158" s="2">
        <v>26706.0438682278</v>
      </c>
      <c r="AN158" s="2">
        <v>27497.924561392399</v>
      </c>
      <c r="AO158" s="2">
        <v>28200.226176020999</v>
      </c>
      <c r="AP158" s="2">
        <v>28838.6581319576</v>
      </c>
      <c r="AQ158" s="2">
        <v>29380.9507895467</v>
      </c>
      <c r="AR158" s="2">
        <v>29743.811311470101</v>
      </c>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x14ac:dyDescent="0.25">
      <c r="A159" t="s">
        <v>102</v>
      </c>
      <c r="B159" s="2" t="s">
        <v>782</v>
      </c>
      <c r="C159" s="2" t="s">
        <v>790</v>
      </c>
      <c r="D159" s="2">
        <v>22548</v>
      </c>
      <c r="E159" s="2">
        <v>22165</v>
      </c>
      <c r="F159" s="2">
        <v>21624</v>
      </c>
      <c r="G159" s="2">
        <v>21272</v>
      </c>
      <c r="H159" s="2">
        <v>21263</v>
      </c>
      <c r="I159" s="2">
        <v>21580</v>
      </c>
      <c r="J159" s="2">
        <v>22160</v>
      </c>
      <c r="K159" s="2">
        <v>22575</v>
      </c>
      <c r="L159" s="2">
        <v>22627</v>
      </c>
      <c r="M159" s="2">
        <v>22605</v>
      </c>
      <c r="N159" s="2">
        <v>22142</v>
      </c>
      <c r="O159" s="2">
        <v>21486</v>
      </c>
      <c r="P159" s="2">
        <v>20970</v>
      </c>
      <c r="Q159" s="2">
        <v>20669</v>
      </c>
      <c r="R159" s="2">
        <v>20810</v>
      </c>
      <c r="S159" s="2">
        <v>20989</v>
      </c>
      <c r="T159" s="2">
        <v>21408</v>
      </c>
      <c r="U159" s="2">
        <v>22068</v>
      </c>
      <c r="V159" s="2">
        <v>22613</v>
      </c>
      <c r="W159" s="2">
        <v>23349</v>
      </c>
      <c r="X159" s="2">
        <v>23802.596644668101</v>
      </c>
      <c r="Y159" s="2">
        <v>24350.318785431999</v>
      </c>
      <c r="Z159" s="2">
        <v>24766.0234917536</v>
      </c>
      <c r="AA159" s="2">
        <v>25148.777568664998</v>
      </c>
      <c r="AB159" s="2">
        <v>25506.6085169773</v>
      </c>
      <c r="AC159" s="2">
        <v>26043.617438183501</v>
      </c>
      <c r="AD159" s="2">
        <v>26271.855582974302</v>
      </c>
      <c r="AE159" s="2">
        <v>26419.464503325798</v>
      </c>
      <c r="AF159" s="2">
        <v>26653.2730438627</v>
      </c>
      <c r="AG159" s="2">
        <v>26783.8868360204</v>
      </c>
      <c r="AH159" s="2">
        <v>26753.386857012301</v>
      </c>
      <c r="AI159" s="2">
        <v>26821.7120865324</v>
      </c>
      <c r="AJ159" s="2">
        <v>26963.546382284701</v>
      </c>
      <c r="AK159" s="2">
        <v>26995.681967584798</v>
      </c>
      <c r="AL159" s="2">
        <v>27115.404525139402</v>
      </c>
      <c r="AM159" s="2">
        <v>27269.388609835001</v>
      </c>
      <c r="AN159" s="2">
        <v>27408.747318044501</v>
      </c>
      <c r="AO159" s="2">
        <v>27635.984427489399</v>
      </c>
      <c r="AP159" s="2">
        <v>27918.0103304558</v>
      </c>
      <c r="AQ159" s="2">
        <v>28271.2997011765</v>
      </c>
      <c r="AR159" s="2">
        <v>28818.1407615678</v>
      </c>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x14ac:dyDescent="0.25">
      <c r="A160" t="s">
        <v>102</v>
      </c>
      <c r="B160" s="2" t="s">
        <v>782</v>
      </c>
      <c r="C160" s="2" t="s">
        <v>791</v>
      </c>
      <c r="D160" s="2">
        <v>23289</v>
      </c>
      <c r="E160" s="2">
        <v>23746</v>
      </c>
      <c r="F160" s="2">
        <v>24012</v>
      </c>
      <c r="G160" s="2">
        <v>23931</v>
      </c>
      <c r="H160" s="2">
        <v>23544</v>
      </c>
      <c r="I160" s="2">
        <v>22990</v>
      </c>
      <c r="J160" s="2">
        <v>22538</v>
      </c>
      <c r="K160" s="2">
        <v>22008</v>
      </c>
      <c r="L160" s="2">
        <v>21697</v>
      </c>
      <c r="M160" s="2">
        <v>21893</v>
      </c>
      <c r="N160" s="2">
        <v>22667</v>
      </c>
      <c r="O160" s="2">
        <v>23365</v>
      </c>
      <c r="P160" s="2">
        <v>23875</v>
      </c>
      <c r="Q160" s="2">
        <v>23920</v>
      </c>
      <c r="R160" s="2">
        <v>23669</v>
      </c>
      <c r="S160" s="2">
        <v>23089</v>
      </c>
      <c r="T160" s="2">
        <v>22386</v>
      </c>
      <c r="U160" s="2">
        <v>21802</v>
      </c>
      <c r="V160" s="2">
        <v>21596</v>
      </c>
      <c r="W160" s="2">
        <v>21816</v>
      </c>
      <c r="X160" s="2">
        <v>22127.249649565099</v>
      </c>
      <c r="Y160" s="2">
        <v>22608.7185864081</v>
      </c>
      <c r="Z160" s="2">
        <v>23349.404465161701</v>
      </c>
      <c r="AA160" s="2">
        <v>24108.352779945501</v>
      </c>
      <c r="AB160" s="2">
        <v>24878.7882354754</v>
      </c>
      <c r="AC160" s="2">
        <v>25412.726435709901</v>
      </c>
      <c r="AD160" s="2">
        <v>25985.3484030449</v>
      </c>
      <c r="AE160" s="2">
        <v>26444.230271573499</v>
      </c>
      <c r="AF160" s="2">
        <v>26855.351020976399</v>
      </c>
      <c r="AG160" s="2">
        <v>27229.976834819699</v>
      </c>
      <c r="AH160" s="2">
        <v>27726.908517598498</v>
      </c>
      <c r="AI160" s="2">
        <v>27976.0727760505</v>
      </c>
      <c r="AJ160" s="2">
        <v>28131.671127669299</v>
      </c>
      <c r="AK160" s="2">
        <v>28350.114381526299</v>
      </c>
      <c r="AL160" s="2">
        <v>28467.565403766999</v>
      </c>
      <c r="AM160" s="2">
        <v>28445.165595037601</v>
      </c>
      <c r="AN160" s="2">
        <v>28514.4517038634</v>
      </c>
      <c r="AO160" s="2">
        <v>28638.517816964399</v>
      </c>
      <c r="AP160" s="2">
        <v>28672.6416918287</v>
      </c>
      <c r="AQ160" s="2">
        <v>28798.309178765699</v>
      </c>
      <c r="AR160" s="2">
        <v>28967.382672778702</v>
      </c>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x14ac:dyDescent="0.25">
      <c r="A161" t="s">
        <v>102</v>
      </c>
      <c r="B161" s="2" t="s">
        <v>782</v>
      </c>
      <c r="C161" s="2" t="s">
        <v>792</v>
      </c>
      <c r="D161" s="2">
        <v>21618</v>
      </c>
      <c r="E161" s="2">
        <v>22001</v>
      </c>
      <c r="F161" s="2">
        <v>22349</v>
      </c>
      <c r="G161" s="2">
        <v>22900</v>
      </c>
      <c r="H161" s="2">
        <v>23261</v>
      </c>
      <c r="I161" s="2">
        <v>23618</v>
      </c>
      <c r="J161" s="2">
        <v>23840</v>
      </c>
      <c r="K161" s="2">
        <v>24072</v>
      </c>
      <c r="L161" s="2">
        <v>24064</v>
      </c>
      <c r="M161" s="2">
        <v>23730</v>
      </c>
      <c r="N161" s="2">
        <v>23376</v>
      </c>
      <c r="O161" s="2">
        <v>23109</v>
      </c>
      <c r="P161" s="2">
        <v>22784</v>
      </c>
      <c r="Q161" s="2">
        <v>22623</v>
      </c>
      <c r="R161" s="2">
        <v>22887</v>
      </c>
      <c r="S161" s="2">
        <v>23533</v>
      </c>
      <c r="T161" s="2">
        <v>24207</v>
      </c>
      <c r="U161" s="2">
        <v>24548</v>
      </c>
      <c r="V161" s="2">
        <v>24541</v>
      </c>
      <c r="W161" s="2">
        <v>24388</v>
      </c>
      <c r="X161" s="2">
        <v>23925.337096438401</v>
      </c>
      <c r="Y161" s="2">
        <v>23260.933631723001</v>
      </c>
      <c r="Z161" s="2">
        <v>22777.649031871799</v>
      </c>
      <c r="AA161" s="2">
        <v>22720.058326963201</v>
      </c>
      <c r="AB161" s="2">
        <v>22966.6316344611</v>
      </c>
      <c r="AC161" s="2">
        <v>23370.6052993956</v>
      </c>
      <c r="AD161" s="2">
        <v>23957.848056149101</v>
      </c>
      <c r="AE161" s="2">
        <v>24737.769182659798</v>
      </c>
      <c r="AF161" s="2">
        <v>25511.466905823101</v>
      </c>
      <c r="AG161" s="2">
        <v>26270.249360825601</v>
      </c>
      <c r="AH161" s="2">
        <v>26818.954565987598</v>
      </c>
      <c r="AI161" s="2">
        <v>27365.186057875901</v>
      </c>
      <c r="AJ161" s="2">
        <v>27818.0590499432</v>
      </c>
      <c r="AK161" s="2">
        <v>28229.001010230499</v>
      </c>
      <c r="AL161" s="2">
        <v>28616.834234544101</v>
      </c>
      <c r="AM161" s="2">
        <v>29088.814511774399</v>
      </c>
      <c r="AN161" s="2">
        <v>29347.049084079801</v>
      </c>
      <c r="AO161" s="2">
        <v>29503.184081474701</v>
      </c>
      <c r="AP161" s="2">
        <v>29709.300467958801</v>
      </c>
      <c r="AQ161" s="2">
        <v>29815.5310919195</v>
      </c>
      <c r="AR161" s="2">
        <v>29796.621091696699</v>
      </c>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x14ac:dyDescent="0.25">
      <c r="A162" t="s">
        <v>102</v>
      </c>
      <c r="B162" s="2" t="s">
        <v>782</v>
      </c>
      <c r="C162" s="2" t="s">
        <v>793</v>
      </c>
      <c r="D162" s="2">
        <v>20836</v>
      </c>
      <c r="E162" s="2">
        <v>20909</v>
      </c>
      <c r="F162" s="2">
        <v>21267</v>
      </c>
      <c r="G162" s="2">
        <v>21477</v>
      </c>
      <c r="H162" s="2">
        <v>21634</v>
      </c>
      <c r="I162" s="2">
        <v>21769</v>
      </c>
      <c r="J162" s="2">
        <v>22256</v>
      </c>
      <c r="K162" s="2">
        <v>22445</v>
      </c>
      <c r="L162" s="2">
        <v>22938</v>
      </c>
      <c r="M162" s="2">
        <v>23267</v>
      </c>
      <c r="N162" s="2">
        <v>23973</v>
      </c>
      <c r="O162" s="2">
        <v>24400</v>
      </c>
      <c r="P162" s="2">
        <v>24651</v>
      </c>
      <c r="Q162" s="2">
        <v>24767</v>
      </c>
      <c r="R162" s="2">
        <v>24339</v>
      </c>
      <c r="S162" s="2">
        <v>23967</v>
      </c>
      <c r="T162" s="2">
        <v>23553</v>
      </c>
      <c r="U162" s="2">
        <v>23386</v>
      </c>
      <c r="V162" s="2">
        <v>23217</v>
      </c>
      <c r="W162" s="2">
        <v>23563</v>
      </c>
      <c r="X162" s="2">
        <v>24050.893052876399</v>
      </c>
      <c r="Y162" s="2">
        <v>24727.8487920056</v>
      </c>
      <c r="Z162" s="2">
        <v>25097.072171407501</v>
      </c>
      <c r="AA162" s="2">
        <v>25090.244297712601</v>
      </c>
      <c r="AB162" s="2">
        <v>25033.084359510998</v>
      </c>
      <c r="AC162" s="2">
        <v>24577.274373230299</v>
      </c>
      <c r="AD162" s="2">
        <v>23956.608376968499</v>
      </c>
      <c r="AE162" s="2">
        <v>23536.347349944401</v>
      </c>
      <c r="AF162" s="2">
        <v>23508.074103939602</v>
      </c>
      <c r="AG162" s="2">
        <v>23755.230077088501</v>
      </c>
      <c r="AH162" s="2">
        <v>24174.814785804901</v>
      </c>
      <c r="AI162" s="2">
        <v>24790.491860065598</v>
      </c>
      <c r="AJ162" s="2">
        <v>25573.5048166872</v>
      </c>
      <c r="AK162" s="2">
        <v>26345.905304706601</v>
      </c>
      <c r="AL162" s="2">
        <v>27094.713393841801</v>
      </c>
      <c r="AM162" s="2">
        <v>27649.109903760698</v>
      </c>
      <c r="AN162" s="2">
        <v>28175.796872784202</v>
      </c>
      <c r="AO162" s="2">
        <v>28621.657999777799</v>
      </c>
      <c r="AP162" s="2">
        <v>29028.961901702402</v>
      </c>
      <c r="AQ162" s="2">
        <v>29421.7265102206</v>
      </c>
      <c r="AR162" s="2">
        <v>29872.884481617501</v>
      </c>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x14ac:dyDescent="0.25">
      <c r="A163" t="s">
        <v>102</v>
      </c>
      <c r="B163" s="2" t="s">
        <v>782</v>
      </c>
      <c r="C163" s="2" t="s">
        <v>794</v>
      </c>
      <c r="D163" s="2">
        <v>17228</v>
      </c>
      <c r="E163" s="2">
        <v>18550</v>
      </c>
      <c r="F163" s="2">
        <v>19531</v>
      </c>
      <c r="G163" s="2">
        <v>20220</v>
      </c>
      <c r="H163" s="2">
        <v>20805</v>
      </c>
      <c r="I163" s="2">
        <v>21158</v>
      </c>
      <c r="J163" s="2">
        <v>21057</v>
      </c>
      <c r="K163" s="2">
        <v>21317</v>
      </c>
      <c r="L163" s="2">
        <v>21529</v>
      </c>
      <c r="M163" s="2">
        <v>21824</v>
      </c>
      <c r="N163" s="2">
        <v>22329</v>
      </c>
      <c r="O163" s="2">
        <v>22697</v>
      </c>
      <c r="P163" s="2">
        <v>22983</v>
      </c>
      <c r="Q163" s="2">
        <v>23501</v>
      </c>
      <c r="R163" s="2">
        <v>23857</v>
      </c>
      <c r="S163" s="2">
        <v>24323</v>
      </c>
      <c r="T163" s="2">
        <v>24779</v>
      </c>
      <c r="U163" s="2">
        <v>25179</v>
      </c>
      <c r="V163" s="2">
        <v>25311</v>
      </c>
      <c r="W163" s="2">
        <v>25036</v>
      </c>
      <c r="X163" s="2">
        <v>24654.917767176401</v>
      </c>
      <c r="Y163" s="2">
        <v>24187.168590912701</v>
      </c>
      <c r="Z163" s="2">
        <v>23917.987282604801</v>
      </c>
      <c r="AA163" s="2">
        <v>23769.171703492299</v>
      </c>
      <c r="AB163" s="2">
        <v>24045.110288630702</v>
      </c>
      <c r="AC163" s="2">
        <v>24633.807176213199</v>
      </c>
      <c r="AD163" s="2">
        <v>25339.007487636802</v>
      </c>
      <c r="AE163" s="2">
        <v>25735.588333314001</v>
      </c>
      <c r="AF163" s="2">
        <v>25737.063660297201</v>
      </c>
      <c r="AG163" s="2">
        <v>25665.194570376199</v>
      </c>
      <c r="AH163" s="2">
        <v>25194.9360455352</v>
      </c>
      <c r="AI163" s="2">
        <v>24585.5378862814</v>
      </c>
      <c r="AJ163" s="2">
        <v>24193.4098324488</v>
      </c>
      <c r="AK163" s="2">
        <v>24174.700703258401</v>
      </c>
      <c r="AL163" s="2">
        <v>24427.093267606298</v>
      </c>
      <c r="AM163" s="2">
        <v>24856.364050608499</v>
      </c>
      <c r="AN163" s="2">
        <v>25489.775703020099</v>
      </c>
      <c r="AO163" s="2">
        <v>26273.604537767202</v>
      </c>
      <c r="AP163" s="2">
        <v>27047.758122716299</v>
      </c>
      <c r="AQ163" s="2">
        <v>27796.456725942498</v>
      </c>
      <c r="AR163" s="2">
        <v>28359.364510875901</v>
      </c>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x14ac:dyDescent="0.25">
      <c r="A164" t="s">
        <v>102</v>
      </c>
      <c r="B164" s="2" t="s">
        <v>782</v>
      </c>
      <c r="C164" s="2" t="s">
        <v>795</v>
      </c>
      <c r="D164" s="2">
        <v>15001</v>
      </c>
      <c r="E164" s="2">
        <v>15192</v>
      </c>
      <c r="F164" s="2">
        <v>15592</v>
      </c>
      <c r="G164" s="2">
        <v>16253</v>
      </c>
      <c r="H164" s="2">
        <v>17094</v>
      </c>
      <c r="I164" s="2">
        <v>17833</v>
      </c>
      <c r="J164" s="2">
        <v>19016</v>
      </c>
      <c r="K164" s="2">
        <v>19892</v>
      </c>
      <c r="L164" s="2">
        <v>20451</v>
      </c>
      <c r="M164" s="2">
        <v>21008</v>
      </c>
      <c r="N164" s="2">
        <v>21442</v>
      </c>
      <c r="O164" s="2">
        <v>21427</v>
      </c>
      <c r="P164" s="2">
        <v>21789</v>
      </c>
      <c r="Q164" s="2">
        <v>22132</v>
      </c>
      <c r="R164" s="2">
        <v>22413</v>
      </c>
      <c r="S164" s="2">
        <v>22561</v>
      </c>
      <c r="T164" s="2">
        <v>23014</v>
      </c>
      <c r="U164" s="2">
        <v>23451</v>
      </c>
      <c r="V164" s="2">
        <v>24159</v>
      </c>
      <c r="W164" s="2">
        <v>24765</v>
      </c>
      <c r="X164" s="2">
        <v>25293.779691735599</v>
      </c>
      <c r="Y164" s="2">
        <v>25679.212895773901</v>
      </c>
      <c r="Z164" s="2">
        <v>25945.927075318199</v>
      </c>
      <c r="AA164" s="2">
        <v>26011.279197691802</v>
      </c>
      <c r="AB164" s="2">
        <v>25657.992556167101</v>
      </c>
      <c r="AC164" s="2">
        <v>25339.814386928501</v>
      </c>
      <c r="AD164" s="2">
        <v>24916.851873294399</v>
      </c>
      <c r="AE164" s="2">
        <v>24661.565489974499</v>
      </c>
      <c r="AF164" s="2">
        <v>24573.144564888898</v>
      </c>
      <c r="AG164" s="2">
        <v>24867.079053530699</v>
      </c>
      <c r="AH164" s="2">
        <v>25504.089350157501</v>
      </c>
      <c r="AI164" s="2">
        <v>26223.244837218801</v>
      </c>
      <c r="AJ164" s="2">
        <v>26631.889253311801</v>
      </c>
      <c r="AK164" s="2">
        <v>26641.143058432699</v>
      </c>
      <c r="AL164" s="2">
        <v>26561.141964535898</v>
      </c>
      <c r="AM164" s="2">
        <v>26078.870771410198</v>
      </c>
      <c r="AN164" s="2">
        <v>25481.307958607202</v>
      </c>
      <c r="AO164" s="2">
        <v>25115.387807693998</v>
      </c>
      <c r="AP164" s="2">
        <v>25108.581364950602</v>
      </c>
      <c r="AQ164" s="2">
        <v>25372.123486997702</v>
      </c>
      <c r="AR164" s="2">
        <v>25820.432441586901</v>
      </c>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x14ac:dyDescent="0.25">
      <c r="A165" t="s">
        <v>102</v>
      </c>
      <c r="B165" s="2" t="s">
        <v>782</v>
      </c>
      <c r="C165" s="2" t="s">
        <v>796</v>
      </c>
      <c r="D165" s="2">
        <v>13375</v>
      </c>
      <c r="E165" s="2">
        <v>13549</v>
      </c>
      <c r="F165" s="2">
        <v>13829</v>
      </c>
      <c r="G165" s="2">
        <v>14139</v>
      </c>
      <c r="H165" s="2">
        <v>14426</v>
      </c>
      <c r="I165" s="2">
        <v>14646</v>
      </c>
      <c r="J165" s="2">
        <v>15040</v>
      </c>
      <c r="K165" s="2">
        <v>15514</v>
      </c>
      <c r="L165" s="2">
        <v>16179</v>
      </c>
      <c r="M165" s="2">
        <v>17012</v>
      </c>
      <c r="N165" s="2">
        <v>18006</v>
      </c>
      <c r="O165" s="2">
        <v>19158</v>
      </c>
      <c r="P165" s="2">
        <v>20116</v>
      </c>
      <c r="Q165" s="2">
        <v>20687</v>
      </c>
      <c r="R165" s="2">
        <v>21241</v>
      </c>
      <c r="S165" s="2">
        <v>21702</v>
      </c>
      <c r="T165" s="2">
        <v>21609</v>
      </c>
      <c r="U165" s="2">
        <v>21975</v>
      </c>
      <c r="V165" s="2">
        <v>22239</v>
      </c>
      <c r="W165" s="2">
        <v>22851</v>
      </c>
      <c r="X165" s="2">
        <v>23125.990739474801</v>
      </c>
      <c r="Y165" s="2">
        <v>23593.039110978101</v>
      </c>
      <c r="Z165" s="2">
        <v>23919.089774300101</v>
      </c>
      <c r="AA165" s="2">
        <v>24517.989047745701</v>
      </c>
      <c r="AB165" s="2">
        <v>25035.0346733472</v>
      </c>
      <c r="AC165" s="2">
        <v>25620.4959868062</v>
      </c>
      <c r="AD165" s="2">
        <v>26054.990420735299</v>
      </c>
      <c r="AE165" s="2">
        <v>26353.236341378499</v>
      </c>
      <c r="AF165" s="2">
        <v>26458.862809736002</v>
      </c>
      <c r="AG165" s="2">
        <v>26144.056636494199</v>
      </c>
      <c r="AH165" s="2">
        <v>25838.1203210893</v>
      </c>
      <c r="AI165" s="2">
        <v>25440.965435533999</v>
      </c>
      <c r="AJ165" s="2">
        <v>25201.1575003381</v>
      </c>
      <c r="AK165" s="2">
        <v>25160.910182277399</v>
      </c>
      <c r="AL165" s="2">
        <v>25475.6119118715</v>
      </c>
      <c r="AM165" s="2">
        <v>26152.725912468901</v>
      </c>
      <c r="AN165" s="2">
        <v>26883.493249725401</v>
      </c>
      <c r="AO165" s="2">
        <v>27298.073957049201</v>
      </c>
      <c r="AP165" s="2">
        <v>27316.3044763627</v>
      </c>
      <c r="AQ165" s="2">
        <v>27232.3971356281</v>
      </c>
      <c r="AR165" s="2">
        <v>26750.782437581802</v>
      </c>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x14ac:dyDescent="0.25">
      <c r="A166" t="s">
        <v>102</v>
      </c>
      <c r="B166" s="2" t="s">
        <v>782</v>
      </c>
      <c r="C166" s="2" t="s">
        <v>797</v>
      </c>
      <c r="D166" s="2">
        <v>13467</v>
      </c>
      <c r="E166" s="2">
        <v>13332</v>
      </c>
      <c r="F166" s="2">
        <v>13007</v>
      </c>
      <c r="G166" s="2">
        <v>12828</v>
      </c>
      <c r="H166" s="2">
        <v>12649</v>
      </c>
      <c r="I166" s="2">
        <v>12616</v>
      </c>
      <c r="J166" s="2">
        <v>12864</v>
      </c>
      <c r="K166" s="2">
        <v>13107</v>
      </c>
      <c r="L166" s="2">
        <v>13398</v>
      </c>
      <c r="M166" s="2">
        <v>13786</v>
      </c>
      <c r="N166" s="2">
        <v>14068</v>
      </c>
      <c r="O166" s="2">
        <v>14441</v>
      </c>
      <c r="P166" s="2">
        <v>14910</v>
      </c>
      <c r="Q166" s="2">
        <v>15569</v>
      </c>
      <c r="R166" s="2">
        <v>16254</v>
      </c>
      <c r="S166" s="2">
        <v>17061</v>
      </c>
      <c r="T166" s="2">
        <v>18324</v>
      </c>
      <c r="U166" s="2">
        <v>19220</v>
      </c>
      <c r="V166" s="2">
        <v>19835</v>
      </c>
      <c r="W166" s="2">
        <v>20447</v>
      </c>
      <c r="X166" s="2">
        <v>20993.601470686099</v>
      </c>
      <c r="Y166" s="2">
        <v>21002.088418112198</v>
      </c>
      <c r="Z166" s="2">
        <v>21432.464644896201</v>
      </c>
      <c r="AA166" s="2">
        <v>21872.374606616901</v>
      </c>
      <c r="AB166" s="2">
        <v>22317.184915794998</v>
      </c>
      <c r="AC166" s="2">
        <v>22669.274113909301</v>
      </c>
      <c r="AD166" s="2">
        <v>23168.6840001403</v>
      </c>
      <c r="AE166" s="2">
        <v>23560.681584059701</v>
      </c>
      <c r="AF166" s="2">
        <v>24159.120702427699</v>
      </c>
      <c r="AG166" s="2">
        <v>24694.420874568099</v>
      </c>
      <c r="AH166" s="2">
        <v>25285.591223885898</v>
      </c>
      <c r="AI166" s="2">
        <v>25735.225432220701</v>
      </c>
      <c r="AJ166" s="2">
        <v>26048.547643864102</v>
      </c>
      <c r="AK166" s="2">
        <v>26182.2880093315</v>
      </c>
      <c r="AL166" s="2">
        <v>25909.428429793901</v>
      </c>
      <c r="AM166" s="2">
        <v>25626.1626695946</v>
      </c>
      <c r="AN166" s="2">
        <v>25264.403309867699</v>
      </c>
      <c r="AO166" s="2">
        <v>25053.162554259099</v>
      </c>
      <c r="AP166" s="2">
        <v>25059.690461830302</v>
      </c>
      <c r="AQ166" s="2">
        <v>25391.591256132499</v>
      </c>
      <c r="AR166" s="2">
        <v>26090.715913695502</v>
      </c>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x14ac:dyDescent="0.25">
      <c r="A167" t="s">
        <v>102</v>
      </c>
      <c r="B167" s="2" t="s">
        <v>782</v>
      </c>
      <c r="C167" s="2" t="s">
        <v>798</v>
      </c>
      <c r="D167" s="2">
        <v>11487</v>
      </c>
      <c r="E167" s="2">
        <v>11661</v>
      </c>
      <c r="F167" s="2">
        <v>11891</v>
      </c>
      <c r="G167" s="2">
        <v>12018</v>
      </c>
      <c r="H167" s="2">
        <v>11933</v>
      </c>
      <c r="I167" s="2">
        <v>11839</v>
      </c>
      <c r="J167" s="2">
        <v>11835</v>
      </c>
      <c r="K167" s="2">
        <v>11628</v>
      </c>
      <c r="L167" s="2">
        <v>11577</v>
      </c>
      <c r="M167" s="2">
        <v>11532</v>
      </c>
      <c r="N167" s="2">
        <v>11767</v>
      </c>
      <c r="O167" s="2">
        <v>11893</v>
      </c>
      <c r="P167" s="2">
        <v>12022</v>
      </c>
      <c r="Q167" s="2">
        <v>12293</v>
      </c>
      <c r="R167" s="2">
        <v>12613</v>
      </c>
      <c r="S167" s="2">
        <v>12711</v>
      </c>
      <c r="T167" s="2">
        <v>12994</v>
      </c>
      <c r="U167" s="2">
        <v>13347</v>
      </c>
      <c r="V167" s="2">
        <v>13970</v>
      </c>
      <c r="W167" s="2">
        <v>14744</v>
      </c>
      <c r="X167" s="2">
        <v>15590.311337564401</v>
      </c>
      <c r="Y167" s="2">
        <v>16884.495466403201</v>
      </c>
      <c r="Z167" s="2">
        <v>17809.8359848728</v>
      </c>
      <c r="AA167" s="2">
        <v>18421.552476493402</v>
      </c>
      <c r="AB167" s="2">
        <v>18970.8252796792</v>
      </c>
      <c r="AC167" s="2">
        <v>19486.1017309729</v>
      </c>
      <c r="AD167" s="2">
        <v>19549.031820600099</v>
      </c>
      <c r="AE167" s="2">
        <v>19972.348688839</v>
      </c>
      <c r="AF167" s="2">
        <v>20418.401333175501</v>
      </c>
      <c r="AG167" s="2">
        <v>20858.601133633201</v>
      </c>
      <c r="AH167" s="2">
        <v>21244.976261069802</v>
      </c>
      <c r="AI167" s="2">
        <v>21751.961295700901</v>
      </c>
      <c r="AJ167" s="2">
        <v>22179.815749119301</v>
      </c>
      <c r="AK167" s="2">
        <v>22763.7947562478</v>
      </c>
      <c r="AL167" s="2">
        <v>23299.414670762199</v>
      </c>
      <c r="AM167" s="2">
        <v>23879.2115535433</v>
      </c>
      <c r="AN167" s="2">
        <v>24332.6766405464</v>
      </c>
      <c r="AO167" s="2">
        <v>24657.594539987102</v>
      </c>
      <c r="AP167" s="2">
        <v>24814.020907326201</v>
      </c>
      <c r="AQ167" s="2">
        <v>24589.016441552401</v>
      </c>
      <c r="AR167" s="2">
        <v>24347.738335259499</v>
      </c>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x14ac:dyDescent="0.25">
      <c r="A168" t="s">
        <v>102</v>
      </c>
      <c r="B168" s="2" t="s">
        <v>782</v>
      </c>
      <c r="C168" s="2" t="s">
        <v>799</v>
      </c>
      <c r="D168" s="2">
        <v>7957</v>
      </c>
      <c r="E168" s="2">
        <v>8251</v>
      </c>
      <c r="F168" s="2">
        <v>8557</v>
      </c>
      <c r="G168" s="2">
        <v>8882</v>
      </c>
      <c r="H168" s="2">
        <v>9214</v>
      </c>
      <c r="I168" s="2">
        <v>9344</v>
      </c>
      <c r="J168" s="2">
        <v>9597</v>
      </c>
      <c r="K168" s="2">
        <v>9906</v>
      </c>
      <c r="L168" s="2">
        <v>10055</v>
      </c>
      <c r="M168" s="2">
        <v>10169</v>
      </c>
      <c r="N168" s="2">
        <v>10280</v>
      </c>
      <c r="O168" s="2">
        <v>10150</v>
      </c>
      <c r="P168" s="2">
        <v>9888</v>
      </c>
      <c r="Q168" s="2">
        <v>9784</v>
      </c>
      <c r="R168" s="2">
        <v>9597</v>
      </c>
      <c r="S168" s="2">
        <v>9606</v>
      </c>
      <c r="T168" s="2">
        <v>9829</v>
      </c>
      <c r="U168" s="2">
        <v>9854</v>
      </c>
      <c r="V168" s="2">
        <v>10105</v>
      </c>
      <c r="W168" s="2">
        <v>10500</v>
      </c>
      <c r="X168" s="2">
        <v>10704.617190505</v>
      </c>
      <c r="Y168" s="2">
        <v>11059.1294419119</v>
      </c>
      <c r="Z168" s="2">
        <v>11510.5635278962</v>
      </c>
      <c r="AA168" s="2">
        <v>12082.051574482201</v>
      </c>
      <c r="AB168" s="2">
        <v>12699.0405631021</v>
      </c>
      <c r="AC168" s="2">
        <v>13455.1040607021</v>
      </c>
      <c r="AD168" s="2">
        <v>14608.679642065699</v>
      </c>
      <c r="AE168" s="2">
        <v>15453.3447252512</v>
      </c>
      <c r="AF168" s="2">
        <v>16021.7751396561</v>
      </c>
      <c r="AG168" s="2">
        <v>16550.7187489239</v>
      </c>
      <c r="AH168" s="2">
        <v>17028.4448705578</v>
      </c>
      <c r="AI168" s="2">
        <v>17143.4123407484</v>
      </c>
      <c r="AJ168" s="2">
        <v>17554.503802374598</v>
      </c>
      <c r="AK168" s="2">
        <v>17988.3776953944</v>
      </c>
      <c r="AL168" s="2">
        <v>18411.4440580507</v>
      </c>
      <c r="AM168" s="2">
        <v>18807.538974843301</v>
      </c>
      <c r="AN168" s="2">
        <v>19304.1268117207</v>
      </c>
      <c r="AO168" s="2">
        <v>19742.922710590101</v>
      </c>
      <c r="AP168" s="2">
        <v>20301.018782061899</v>
      </c>
      <c r="AQ168" s="2">
        <v>20822.696499035301</v>
      </c>
      <c r="AR168" s="2">
        <v>21376.234153688802</v>
      </c>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x14ac:dyDescent="0.25">
      <c r="A169" t="s">
        <v>102</v>
      </c>
      <c r="B169" s="2" t="s">
        <v>782</v>
      </c>
      <c r="C169" s="2" t="s">
        <v>800</v>
      </c>
      <c r="D169" s="2">
        <v>6822</v>
      </c>
      <c r="E169" s="2">
        <v>7109</v>
      </c>
      <c r="F169" s="2">
        <v>7373</v>
      </c>
      <c r="G169" s="2">
        <v>7617</v>
      </c>
      <c r="H169" s="2">
        <v>7925</v>
      </c>
      <c r="I169" s="2">
        <v>8203</v>
      </c>
      <c r="J169" s="2">
        <v>8627</v>
      </c>
      <c r="K169" s="2">
        <v>8990</v>
      </c>
      <c r="L169" s="2">
        <v>9361</v>
      </c>
      <c r="M169" s="2">
        <v>9838</v>
      </c>
      <c r="N169" s="2">
        <v>10218</v>
      </c>
      <c r="O169" s="2">
        <v>10633</v>
      </c>
      <c r="P169" s="2">
        <v>11123</v>
      </c>
      <c r="Q169" s="2">
        <v>11357</v>
      </c>
      <c r="R169" s="2">
        <v>11498</v>
      </c>
      <c r="S169" s="2">
        <v>11549</v>
      </c>
      <c r="T169" s="2">
        <v>11519</v>
      </c>
      <c r="U169" s="2">
        <v>11560</v>
      </c>
      <c r="V169" s="2">
        <v>11602</v>
      </c>
      <c r="W169" s="2">
        <v>11614</v>
      </c>
      <c r="X169" s="2">
        <v>11877.062036515599</v>
      </c>
      <c r="Y169" s="2">
        <v>12120.235593787</v>
      </c>
      <c r="Z169" s="2">
        <v>12365.8616950506</v>
      </c>
      <c r="AA169" s="2">
        <v>12705.4522002385</v>
      </c>
      <c r="AB169" s="2">
        <v>13089.4960752107</v>
      </c>
      <c r="AC169" s="2">
        <v>13421.810066886601</v>
      </c>
      <c r="AD169" s="2">
        <v>13892.9984642379</v>
      </c>
      <c r="AE169" s="2">
        <v>14421.118378528699</v>
      </c>
      <c r="AF169" s="2">
        <v>15107.707266384999</v>
      </c>
      <c r="AG169" s="2">
        <v>15855.101796225499</v>
      </c>
      <c r="AH169" s="2">
        <v>16658.991554658001</v>
      </c>
      <c r="AI169" s="2">
        <v>17878.489014118699</v>
      </c>
      <c r="AJ169" s="2">
        <v>18866.6800000937</v>
      </c>
      <c r="AK169" s="2">
        <v>19727.106807799799</v>
      </c>
      <c r="AL169" s="2">
        <v>20597.5629395535</v>
      </c>
      <c r="AM169" s="2">
        <v>21437.622851387001</v>
      </c>
      <c r="AN169" s="2">
        <v>22311.0708636905</v>
      </c>
      <c r="AO169" s="2">
        <v>23226.3512059893</v>
      </c>
      <c r="AP169" s="2">
        <v>24050.947217355999</v>
      </c>
      <c r="AQ169" s="2">
        <v>24877.3734248398</v>
      </c>
      <c r="AR169" s="2">
        <v>25661.311280642702</v>
      </c>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x14ac:dyDescent="0.25">
      <c r="A170" t="s">
        <v>102</v>
      </c>
      <c r="B170" s="2" t="s">
        <v>801</v>
      </c>
      <c r="C170" s="2" t="s">
        <v>783</v>
      </c>
      <c r="D170" s="2">
        <v>20966</v>
      </c>
      <c r="E170" s="2">
        <v>20919</v>
      </c>
      <c r="F170" s="2">
        <v>20948</v>
      </c>
      <c r="G170" s="2">
        <v>20834</v>
      </c>
      <c r="H170" s="2">
        <v>20692</v>
      </c>
      <c r="I170" s="2">
        <v>20651</v>
      </c>
      <c r="J170" s="2">
        <v>21125</v>
      </c>
      <c r="K170" s="2">
        <v>21581</v>
      </c>
      <c r="L170" s="2">
        <v>22104</v>
      </c>
      <c r="M170" s="2">
        <v>22467</v>
      </c>
      <c r="N170" s="2">
        <v>22349</v>
      </c>
      <c r="O170" s="2">
        <v>22709</v>
      </c>
      <c r="P170" s="2">
        <v>23060</v>
      </c>
      <c r="Q170" s="2">
        <v>23191</v>
      </c>
      <c r="R170" s="2">
        <v>23272</v>
      </c>
      <c r="S170" s="2">
        <v>23712</v>
      </c>
      <c r="T170" s="2">
        <v>23440</v>
      </c>
      <c r="U170" s="2">
        <v>22932</v>
      </c>
      <c r="V170" s="2">
        <v>22665</v>
      </c>
      <c r="W170" s="2">
        <v>22670</v>
      </c>
      <c r="X170" s="2">
        <v>22237.330780272001</v>
      </c>
      <c r="Y170" s="2">
        <v>22165.7996019846</v>
      </c>
      <c r="Z170" s="2">
        <v>22410.219026971001</v>
      </c>
      <c r="AA170" s="2">
        <v>22632.294090993099</v>
      </c>
      <c r="AB170" s="2">
        <v>22849.810790969201</v>
      </c>
      <c r="AC170" s="2">
        <v>23215.393849049698</v>
      </c>
      <c r="AD170" s="2">
        <v>23636.294354054899</v>
      </c>
      <c r="AE170" s="2">
        <v>23808.598237340098</v>
      </c>
      <c r="AF170" s="2">
        <v>23860.2665833094</v>
      </c>
      <c r="AG170" s="2">
        <v>23905.443311312301</v>
      </c>
      <c r="AH170" s="2">
        <v>23983.9137155709</v>
      </c>
      <c r="AI170" s="2">
        <v>24104.688308385001</v>
      </c>
      <c r="AJ170" s="2">
        <v>24285.544714400701</v>
      </c>
      <c r="AK170" s="2">
        <v>24515.962924984098</v>
      </c>
      <c r="AL170" s="2">
        <v>24781.6125682483</v>
      </c>
      <c r="AM170" s="2">
        <v>25071.587877177401</v>
      </c>
      <c r="AN170" s="2">
        <v>25382.232136003</v>
      </c>
      <c r="AO170" s="2">
        <v>25697.1720498209</v>
      </c>
      <c r="AP170" s="2">
        <v>26010.971205100901</v>
      </c>
      <c r="AQ170" s="2">
        <v>26317.705548816</v>
      </c>
      <c r="AR170" s="2">
        <v>26611.6095774284</v>
      </c>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x14ac:dyDescent="0.25">
      <c r="A171" t="s">
        <v>102</v>
      </c>
      <c r="B171" s="2" t="s">
        <v>801</v>
      </c>
      <c r="C171" s="2" t="s">
        <v>784</v>
      </c>
      <c r="D171" s="2">
        <v>22749</v>
      </c>
      <c r="E171" s="2">
        <v>22434</v>
      </c>
      <c r="F171" s="2">
        <v>22190</v>
      </c>
      <c r="G171" s="2">
        <v>21879</v>
      </c>
      <c r="H171" s="2">
        <v>21880</v>
      </c>
      <c r="I171" s="2">
        <v>21949</v>
      </c>
      <c r="J171" s="2">
        <v>21880</v>
      </c>
      <c r="K171" s="2">
        <v>21748</v>
      </c>
      <c r="L171" s="2">
        <v>21675</v>
      </c>
      <c r="M171" s="2">
        <v>21713</v>
      </c>
      <c r="N171" s="2">
        <v>22067</v>
      </c>
      <c r="O171" s="2">
        <v>22342</v>
      </c>
      <c r="P171" s="2">
        <v>22690</v>
      </c>
      <c r="Q171" s="2">
        <v>23254</v>
      </c>
      <c r="R171" s="2">
        <v>23812</v>
      </c>
      <c r="S171" s="2">
        <v>24150</v>
      </c>
      <c r="T171" s="2">
        <v>24384</v>
      </c>
      <c r="U171" s="2">
        <v>24587</v>
      </c>
      <c r="V171" s="2">
        <v>24667</v>
      </c>
      <c r="W171" s="2">
        <v>24655</v>
      </c>
      <c r="X171" s="2">
        <v>24912.236312313998</v>
      </c>
      <c r="Y171" s="2">
        <v>24645.9965228664</v>
      </c>
      <c r="Z171" s="2">
        <v>24298.3447093051</v>
      </c>
      <c r="AA171" s="2">
        <v>24220.437081886401</v>
      </c>
      <c r="AB171" s="2">
        <v>24310.866199450698</v>
      </c>
      <c r="AC171" s="2">
        <v>23897.024547057299</v>
      </c>
      <c r="AD171" s="2">
        <v>23841.474162305301</v>
      </c>
      <c r="AE171" s="2">
        <v>24061.538718001499</v>
      </c>
      <c r="AF171" s="2">
        <v>24274.1771892574</v>
      </c>
      <c r="AG171" s="2">
        <v>24477.002361002498</v>
      </c>
      <c r="AH171" s="2">
        <v>24840.171342518599</v>
      </c>
      <c r="AI171" s="2">
        <v>25260.407690601802</v>
      </c>
      <c r="AJ171" s="2">
        <v>25432.746207189499</v>
      </c>
      <c r="AK171" s="2">
        <v>25486.0819578915</v>
      </c>
      <c r="AL171" s="2">
        <v>25531.5225313954</v>
      </c>
      <c r="AM171" s="2">
        <v>25612.189617976001</v>
      </c>
      <c r="AN171" s="2">
        <v>25735.220125857799</v>
      </c>
      <c r="AO171" s="2">
        <v>25918.514947255899</v>
      </c>
      <c r="AP171" s="2">
        <v>26151.121985834801</v>
      </c>
      <c r="AQ171" s="2">
        <v>26418.8093640958</v>
      </c>
      <c r="AR171" s="2">
        <v>26711.026521246698</v>
      </c>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x14ac:dyDescent="0.25">
      <c r="A172" t="s">
        <v>102</v>
      </c>
      <c r="B172" s="2" t="s">
        <v>801</v>
      </c>
      <c r="C172" s="2" t="s">
        <v>785</v>
      </c>
      <c r="D172" s="2">
        <v>22898</v>
      </c>
      <c r="E172" s="2">
        <v>23125</v>
      </c>
      <c r="F172" s="2">
        <v>23349</v>
      </c>
      <c r="G172" s="2">
        <v>23623</v>
      </c>
      <c r="H172" s="2">
        <v>23537</v>
      </c>
      <c r="I172" s="2">
        <v>23251</v>
      </c>
      <c r="J172" s="2">
        <v>22943</v>
      </c>
      <c r="K172" s="2">
        <v>22831</v>
      </c>
      <c r="L172" s="2">
        <v>22503</v>
      </c>
      <c r="M172" s="2">
        <v>22501</v>
      </c>
      <c r="N172" s="2">
        <v>22665</v>
      </c>
      <c r="O172" s="2">
        <v>22545</v>
      </c>
      <c r="P172" s="2">
        <v>22385</v>
      </c>
      <c r="Q172" s="2">
        <v>22226</v>
      </c>
      <c r="R172" s="2">
        <v>22214</v>
      </c>
      <c r="S172" s="2">
        <v>22355</v>
      </c>
      <c r="T172" s="2">
        <v>22957</v>
      </c>
      <c r="U172" s="2">
        <v>23519</v>
      </c>
      <c r="V172" s="2">
        <v>24020</v>
      </c>
      <c r="W172" s="2">
        <v>24718</v>
      </c>
      <c r="X172" s="2">
        <v>25035.7474043361</v>
      </c>
      <c r="Y172" s="2">
        <v>25223.049012796499</v>
      </c>
      <c r="Z172" s="2">
        <v>25457.832408578699</v>
      </c>
      <c r="AA172" s="2">
        <v>25608.437282889201</v>
      </c>
      <c r="AB172" s="2">
        <v>25588.0068194411</v>
      </c>
      <c r="AC172" s="2">
        <v>25933.840496503799</v>
      </c>
      <c r="AD172" s="2">
        <v>25759.433505139099</v>
      </c>
      <c r="AE172" s="2">
        <v>25484.2368824388</v>
      </c>
      <c r="AF172" s="2">
        <v>25427.150190016098</v>
      </c>
      <c r="AG172" s="2">
        <v>25459.1313425841</v>
      </c>
      <c r="AH172" s="2">
        <v>25017.847981120402</v>
      </c>
      <c r="AI172" s="2">
        <v>24929.879060935498</v>
      </c>
      <c r="AJ172" s="2">
        <v>25108.825818420199</v>
      </c>
      <c r="AK172" s="2">
        <v>25301.388158627</v>
      </c>
      <c r="AL172" s="2">
        <v>25495.349769502802</v>
      </c>
      <c r="AM172" s="2">
        <v>25853.980906783301</v>
      </c>
      <c r="AN172" s="2">
        <v>26269.987471902401</v>
      </c>
      <c r="AO172" s="2">
        <v>26437.926408179999</v>
      </c>
      <c r="AP172" s="2">
        <v>26486.648137455501</v>
      </c>
      <c r="AQ172" s="2">
        <v>26526.878105150601</v>
      </c>
      <c r="AR172" s="2">
        <v>26604.085914906998</v>
      </c>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x14ac:dyDescent="0.25">
      <c r="A173" t="s">
        <v>102</v>
      </c>
      <c r="B173" s="2" t="s">
        <v>801</v>
      </c>
      <c r="C173" s="2" t="s">
        <v>786</v>
      </c>
      <c r="D173" s="2">
        <v>22196</v>
      </c>
      <c r="E173" s="2">
        <v>22491</v>
      </c>
      <c r="F173" s="2">
        <v>22561</v>
      </c>
      <c r="G173" s="2">
        <v>22443</v>
      </c>
      <c r="H173" s="2">
        <v>22675</v>
      </c>
      <c r="I173" s="2">
        <v>23026</v>
      </c>
      <c r="J173" s="2">
        <v>23352</v>
      </c>
      <c r="K173" s="2">
        <v>23552</v>
      </c>
      <c r="L173" s="2">
        <v>23757</v>
      </c>
      <c r="M173" s="2">
        <v>23560</v>
      </c>
      <c r="N173" s="2">
        <v>23568</v>
      </c>
      <c r="O173" s="2">
        <v>23111</v>
      </c>
      <c r="P173" s="2">
        <v>22850</v>
      </c>
      <c r="Q173" s="2">
        <v>22573</v>
      </c>
      <c r="R173" s="2">
        <v>22489</v>
      </c>
      <c r="S173" s="2">
        <v>22657</v>
      </c>
      <c r="T173" s="2">
        <v>22740</v>
      </c>
      <c r="U173" s="2">
        <v>22785</v>
      </c>
      <c r="V173" s="2">
        <v>22673</v>
      </c>
      <c r="W173" s="2">
        <v>22559</v>
      </c>
      <c r="X173" s="2">
        <v>22763.475870964099</v>
      </c>
      <c r="Y173" s="2">
        <v>23532.3619534383</v>
      </c>
      <c r="Z173" s="2">
        <v>24233.045907134401</v>
      </c>
      <c r="AA173" s="2">
        <v>24955.7931985795</v>
      </c>
      <c r="AB173" s="2">
        <v>25620.3220730996</v>
      </c>
      <c r="AC173" s="2">
        <v>26012.755330617401</v>
      </c>
      <c r="AD173" s="2">
        <v>26234.052616112302</v>
      </c>
      <c r="AE173" s="2">
        <v>26497.374833493101</v>
      </c>
      <c r="AF173" s="2">
        <v>26658.411893079399</v>
      </c>
      <c r="AG173" s="2">
        <v>26682.6493056381</v>
      </c>
      <c r="AH173" s="2">
        <v>27030.016940723501</v>
      </c>
      <c r="AI173" s="2">
        <v>26884.967015751001</v>
      </c>
      <c r="AJ173" s="2">
        <v>26629.456986225501</v>
      </c>
      <c r="AK173" s="2">
        <v>26579.963210703001</v>
      </c>
      <c r="AL173" s="2">
        <v>26588.6938224798</v>
      </c>
      <c r="AM173" s="2">
        <v>26143.879207695001</v>
      </c>
      <c r="AN173" s="2">
        <v>26039.177455063302</v>
      </c>
      <c r="AO173" s="2">
        <v>26186.895699406199</v>
      </c>
      <c r="AP173" s="2">
        <v>26362.738460510001</v>
      </c>
      <c r="AQ173" s="2">
        <v>26547.362267405399</v>
      </c>
      <c r="AR173" s="2">
        <v>26900.5782150062</v>
      </c>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x14ac:dyDescent="0.25">
      <c r="A174" t="s">
        <v>102</v>
      </c>
      <c r="B174" s="2" t="s">
        <v>801</v>
      </c>
      <c r="C174" s="2" t="s">
        <v>787</v>
      </c>
      <c r="D174" s="2">
        <v>19308</v>
      </c>
      <c r="E174" s="2">
        <v>19866</v>
      </c>
      <c r="F174" s="2">
        <v>20278</v>
      </c>
      <c r="G174" s="2">
        <v>20702</v>
      </c>
      <c r="H174" s="2">
        <v>21213</v>
      </c>
      <c r="I174" s="2">
        <v>21645</v>
      </c>
      <c r="J174" s="2">
        <v>22158</v>
      </c>
      <c r="K174" s="2">
        <v>22755</v>
      </c>
      <c r="L174" s="2">
        <v>23312</v>
      </c>
      <c r="M174" s="2">
        <v>23495</v>
      </c>
      <c r="N174" s="2">
        <v>23511</v>
      </c>
      <c r="O174" s="2">
        <v>23489</v>
      </c>
      <c r="P174" s="2">
        <v>23531</v>
      </c>
      <c r="Q174" s="2">
        <v>23908</v>
      </c>
      <c r="R174" s="2">
        <v>23883</v>
      </c>
      <c r="S174" s="2">
        <v>23716</v>
      </c>
      <c r="T174" s="2">
        <v>23565</v>
      </c>
      <c r="U174" s="2">
        <v>23778</v>
      </c>
      <c r="V174" s="2">
        <v>23942</v>
      </c>
      <c r="W174" s="2">
        <v>23533</v>
      </c>
      <c r="X174" s="2">
        <v>23603.933916713799</v>
      </c>
      <c r="Y174" s="2">
        <v>23478.786213912299</v>
      </c>
      <c r="Z174" s="2">
        <v>23428.303455428799</v>
      </c>
      <c r="AA174" s="2">
        <v>23420.029262134602</v>
      </c>
      <c r="AB174" s="2">
        <v>23771.9136313612</v>
      </c>
      <c r="AC174" s="2">
        <v>24250.1203944919</v>
      </c>
      <c r="AD174" s="2">
        <v>25154.2749133814</v>
      </c>
      <c r="AE174" s="2">
        <v>25972.179251213998</v>
      </c>
      <c r="AF174" s="2">
        <v>26719.9364291071</v>
      </c>
      <c r="AG174" s="2">
        <v>27360.857011217598</v>
      </c>
      <c r="AH174" s="2">
        <v>27750.386157544901</v>
      </c>
      <c r="AI174" s="2">
        <v>27989.136151623701</v>
      </c>
      <c r="AJ174" s="2">
        <v>28270.770264175299</v>
      </c>
      <c r="AK174" s="2">
        <v>28436.9872794976</v>
      </c>
      <c r="AL174" s="2">
        <v>28501.5055718732</v>
      </c>
      <c r="AM174" s="2">
        <v>28849.349615945699</v>
      </c>
      <c r="AN174" s="2">
        <v>28735.2169021892</v>
      </c>
      <c r="AO174" s="2">
        <v>28521.3044515375</v>
      </c>
      <c r="AP174" s="2">
        <v>28486.991756951498</v>
      </c>
      <c r="AQ174" s="2">
        <v>28480.6007565049</v>
      </c>
      <c r="AR174" s="2">
        <v>28077.469649451599</v>
      </c>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x14ac:dyDescent="0.25">
      <c r="A175" t="s">
        <v>102</v>
      </c>
      <c r="B175" s="2" t="s">
        <v>801</v>
      </c>
      <c r="C175" s="2" t="s">
        <v>788</v>
      </c>
      <c r="D175" s="2">
        <v>19449</v>
      </c>
      <c r="E175" s="2">
        <v>18932</v>
      </c>
      <c r="F175" s="2">
        <v>18637</v>
      </c>
      <c r="G175" s="2">
        <v>18335</v>
      </c>
      <c r="H175" s="2">
        <v>18277</v>
      </c>
      <c r="I175" s="2">
        <v>18784</v>
      </c>
      <c r="J175" s="2">
        <v>19438</v>
      </c>
      <c r="K175" s="2">
        <v>20259</v>
      </c>
      <c r="L175" s="2">
        <v>21132</v>
      </c>
      <c r="M175" s="2">
        <v>21649</v>
      </c>
      <c r="N175" s="2">
        <v>21724</v>
      </c>
      <c r="O175" s="2">
        <v>22028</v>
      </c>
      <c r="P175" s="2">
        <v>22184</v>
      </c>
      <c r="Q175" s="2">
        <v>22198</v>
      </c>
      <c r="R175" s="2">
        <v>22472</v>
      </c>
      <c r="S175" s="2">
        <v>22787</v>
      </c>
      <c r="T175" s="2">
        <v>23046</v>
      </c>
      <c r="U175" s="2">
        <v>23516</v>
      </c>
      <c r="V175" s="2">
        <v>23961</v>
      </c>
      <c r="W175" s="2">
        <v>24330</v>
      </c>
      <c r="X175" s="2">
        <v>24178.685886498199</v>
      </c>
      <c r="Y175" s="2">
        <v>24097.505328390002</v>
      </c>
      <c r="Z175" s="2">
        <v>24149.9299647882</v>
      </c>
      <c r="AA175" s="2">
        <v>24181.964620027698</v>
      </c>
      <c r="AB175" s="2">
        <v>24142.3173004948</v>
      </c>
      <c r="AC175" s="2">
        <v>24384.1559513824</v>
      </c>
      <c r="AD175" s="2">
        <v>24488.180238016899</v>
      </c>
      <c r="AE175" s="2">
        <v>24644.404607168301</v>
      </c>
      <c r="AF175" s="2">
        <v>24820.672368316598</v>
      </c>
      <c r="AG175" s="2">
        <v>25176.364660658699</v>
      </c>
      <c r="AH175" s="2">
        <v>25681.211967336501</v>
      </c>
      <c r="AI175" s="2">
        <v>26530.010709091199</v>
      </c>
      <c r="AJ175" s="2">
        <v>27322.322337497801</v>
      </c>
      <c r="AK175" s="2">
        <v>28023.538792487299</v>
      </c>
      <c r="AL175" s="2">
        <v>28622.004096933098</v>
      </c>
      <c r="AM175" s="2">
        <v>29000.931511781499</v>
      </c>
      <c r="AN175" s="2">
        <v>29243.730727625902</v>
      </c>
      <c r="AO175" s="2">
        <v>29521.0712487048</v>
      </c>
      <c r="AP175" s="2">
        <v>29687.123531405399</v>
      </c>
      <c r="AQ175" s="2">
        <v>29780.637248044401</v>
      </c>
      <c r="AR175" s="2">
        <v>30087.797054541799</v>
      </c>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x14ac:dyDescent="0.25">
      <c r="A176" t="s">
        <v>102</v>
      </c>
      <c r="B176" s="2" t="s">
        <v>801</v>
      </c>
      <c r="C176" s="2" t="s">
        <v>789</v>
      </c>
      <c r="D176" s="2">
        <v>20448</v>
      </c>
      <c r="E176" s="2">
        <v>21088</v>
      </c>
      <c r="F176" s="2">
        <v>21558</v>
      </c>
      <c r="G176" s="2">
        <v>21478</v>
      </c>
      <c r="H176" s="2">
        <v>21143</v>
      </c>
      <c r="I176" s="2">
        <v>20359</v>
      </c>
      <c r="J176" s="2">
        <v>19841</v>
      </c>
      <c r="K176" s="2">
        <v>19567</v>
      </c>
      <c r="L176" s="2">
        <v>19475</v>
      </c>
      <c r="M176" s="2">
        <v>19546</v>
      </c>
      <c r="N176" s="2">
        <v>20037</v>
      </c>
      <c r="O176" s="2">
        <v>20494</v>
      </c>
      <c r="P176" s="2">
        <v>20945</v>
      </c>
      <c r="Q176" s="2">
        <v>21431</v>
      </c>
      <c r="R176" s="2">
        <v>21838</v>
      </c>
      <c r="S176" s="2">
        <v>22078</v>
      </c>
      <c r="T176" s="2">
        <v>22307</v>
      </c>
      <c r="U176" s="2">
        <v>22696</v>
      </c>
      <c r="V176" s="2">
        <v>22836</v>
      </c>
      <c r="W176" s="2">
        <v>23267</v>
      </c>
      <c r="X176" s="2">
        <v>23712.141057175199</v>
      </c>
      <c r="Y176" s="2">
        <v>23968.392655513599</v>
      </c>
      <c r="Z176" s="2">
        <v>24247.3235848068</v>
      </c>
      <c r="AA176" s="2">
        <v>24658.869713463198</v>
      </c>
      <c r="AB176" s="2">
        <v>24983.122158614198</v>
      </c>
      <c r="AC176" s="2">
        <v>25108.149709805901</v>
      </c>
      <c r="AD176" s="2">
        <v>25236.227887808</v>
      </c>
      <c r="AE176" s="2">
        <v>25385.238596322699</v>
      </c>
      <c r="AF176" s="2">
        <v>25471.741619213401</v>
      </c>
      <c r="AG176" s="2">
        <v>25466.8201647348</v>
      </c>
      <c r="AH176" s="2">
        <v>25687.835758724599</v>
      </c>
      <c r="AI176" s="2">
        <v>25808.704171370598</v>
      </c>
      <c r="AJ176" s="2">
        <v>25987.662787868201</v>
      </c>
      <c r="AK176" s="2">
        <v>26208.408300969499</v>
      </c>
      <c r="AL176" s="2">
        <v>26552.6750858093</v>
      </c>
      <c r="AM176" s="2">
        <v>27036.162122309801</v>
      </c>
      <c r="AN176" s="2">
        <v>27817.081016153799</v>
      </c>
      <c r="AO176" s="2">
        <v>28562.873393188002</v>
      </c>
      <c r="AP176" s="2">
        <v>29217.4931900306</v>
      </c>
      <c r="AQ176" s="2">
        <v>29780.4001273332</v>
      </c>
      <c r="AR176" s="2">
        <v>30149.822845481001</v>
      </c>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x14ac:dyDescent="0.25">
      <c r="A177" t="s">
        <v>102</v>
      </c>
      <c r="B177" s="2" t="s">
        <v>801</v>
      </c>
      <c r="C177" s="2" t="s">
        <v>790</v>
      </c>
      <c r="D177" s="2">
        <v>22276</v>
      </c>
      <c r="E177" s="2">
        <v>21705</v>
      </c>
      <c r="F177" s="2">
        <v>21062</v>
      </c>
      <c r="G177" s="2">
        <v>20750</v>
      </c>
      <c r="H177" s="2">
        <v>20962</v>
      </c>
      <c r="I177" s="2">
        <v>21419</v>
      </c>
      <c r="J177" s="2">
        <v>22025</v>
      </c>
      <c r="K177" s="2">
        <v>22544</v>
      </c>
      <c r="L177" s="2">
        <v>22520</v>
      </c>
      <c r="M177" s="2">
        <v>22343</v>
      </c>
      <c r="N177" s="2">
        <v>21632</v>
      </c>
      <c r="O177" s="2">
        <v>21028</v>
      </c>
      <c r="P177" s="2">
        <v>20694</v>
      </c>
      <c r="Q177" s="2">
        <v>20457</v>
      </c>
      <c r="R177" s="2">
        <v>20395</v>
      </c>
      <c r="S177" s="2">
        <v>20551</v>
      </c>
      <c r="T177" s="2">
        <v>20963</v>
      </c>
      <c r="U177" s="2">
        <v>21448</v>
      </c>
      <c r="V177" s="2">
        <v>22064</v>
      </c>
      <c r="W177" s="2">
        <v>22649</v>
      </c>
      <c r="X177" s="2">
        <v>23075.204394232402</v>
      </c>
      <c r="Y177" s="2">
        <v>23362.993225316201</v>
      </c>
      <c r="Z177" s="2">
        <v>23746.706852316998</v>
      </c>
      <c r="AA177" s="2">
        <v>24028.958694910099</v>
      </c>
      <c r="AB177" s="2">
        <v>24452.986684167299</v>
      </c>
      <c r="AC177" s="2">
        <v>24941.6787026981</v>
      </c>
      <c r="AD177" s="2">
        <v>25309.970525806199</v>
      </c>
      <c r="AE177" s="2">
        <v>25661.786985822899</v>
      </c>
      <c r="AF177" s="2">
        <v>26077.527020100599</v>
      </c>
      <c r="AG177" s="2">
        <v>26385.220418943001</v>
      </c>
      <c r="AH177" s="2">
        <v>26534.661979987901</v>
      </c>
      <c r="AI177" s="2">
        <v>26678.246047702502</v>
      </c>
      <c r="AJ177" s="2">
        <v>26814.822399552599</v>
      </c>
      <c r="AK177" s="2">
        <v>26899.009172083799</v>
      </c>
      <c r="AL177" s="2">
        <v>26919.396977765799</v>
      </c>
      <c r="AM177" s="2">
        <v>27127.653801461998</v>
      </c>
      <c r="AN177" s="2">
        <v>27254.455783446199</v>
      </c>
      <c r="AO177" s="2">
        <v>27442.724730923499</v>
      </c>
      <c r="AP177" s="2">
        <v>27680.2083620464</v>
      </c>
      <c r="AQ177" s="2">
        <v>28010.7329854827</v>
      </c>
      <c r="AR177" s="2">
        <v>28472.978348163</v>
      </c>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x14ac:dyDescent="0.25">
      <c r="A178" t="s">
        <v>102</v>
      </c>
      <c r="B178" s="2" t="s">
        <v>801</v>
      </c>
      <c r="C178" s="2" t="s">
        <v>791</v>
      </c>
      <c r="D178" s="2">
        <v>23338</v>
      </c>
      <c r="E178" s="2">
        <v>23664</v>
      </c>
      <c r="F178" s="2">
        <v>23773</v>
      </c>
      <c r="G178" s="2">
        <v>23653</v>
      </c>
      <c r="H178" s="2">
        <v>23312</v>
      </c>
      <c r="I178" s="2">
        <v>22736</v>
      </c>
      <c r="J178" s="2">
        <v>22211</v>
      </c>
      <c r="K178" s="2">
        <v>21595</v>
      </c>
      <c r="L178" s="2">
        <v>21478</v>
      </c>
      <c r="M178" s="2">
        <v>21786</v>
      </c>
      <c r="N178" s="2">
        <v>22534</v>
      </c>
      <c r="O178" s="2">
        <v>23072</v>
      </c>
      <c r="P178" s="2">
        <v>23517</v>
      </c>
      <c r="Q178" s="2">
        <v>23480</v>
      </c>
      <c r="R178" s="2">
        <v>23125</v>
      </c>
      <c r="S178" s="2">
        <v>22361</v>
      </c>
      <c r="T178" s="2">
        <v>21879</v>
      </c>
      <c r="U178" s="2">
        <v>21467</v>
      </c>
      <c r="V178" s="2">
        <v>21108</v>
      </c>
      <c r="W178" s="2">
        <v>21109</v>
      </c>
      <c r="X178" s="2">
        <v>21349.3096878289</v>
      </c>
      <c r="Y178" s="2">
        <v>21889.322410487199</v>
      </c>
      <c r="Z178" s="2">
        <v>22420.052107448799</v>
      </c>
      <c r="AA178" s="2">
        <v>23161.6656465165</v>
      </c>
      <c r="AB178" s="2">
        <v>23841.9307183608</v>
      </c>
      <c r="AC178" s="2">
        <v>24334.201544591</v>
      </c>
      <c r="AD178" s="2">
        <v>24697.9081879111</v>
      </c>
      <c r="AE178" s="2">
        <v>25079.865427019598</v>
      </c>
      <c r="AF178" s="2">
        <v>25397.318690608001</v>
      </c>
      <c r="AG178" s="2">
        <v>25816.095260636401</v>
      </c>
      <c r="AH178" s="2">
        <v>26261.5571130557</v>
      </c>
      <c r="AI178" s="2">
        <v>26617.450739781802</v>
      </c>
      <c r="AJ178" s="2">
        <v>26958.510095780701</v>
      </c>
      <c r="AK178" s="2">
        <v>27346.616540025701</v>
      </c>
      <c r="AL178" s="2">
        <v>27637.3727992883</v>
      </c>
      <c r="AM178" s="2">
        <v>27793.370065162599</v>
      </c>
      <c r="AN178" s="2">
        <v>27939.7500489624</v>
      </c>
      <c r="AO178" s="2">
        <v>28066.332887000899</v>
      </c>
      <c r="AP178" s="2">
        <v>28147.220103551001</v>
      </c>
      <c r="AQ178" s="2">
        <v>28180.232719003601</v>
      </c>
      <c r="AR178" s="2">
        <v>28380.550791169298</v>
      </c>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x14ac:dyDescent="0.25">
      <c r="A179" t="s">
        <v>102</v>
      </c>
      <c r="B179" s="2" t="s">
        <v>801</v>
      </c>
      <c r="C179" s="2" t="s">
        <v>792</v>
      </c>
      <c r="D179" s="2">
        <v>21802</v>
      </c>
      <c r="E179" s="2">
        <v>22200</v>
      </c>
      <c r="F179" s="2">
        <v>22687</v>
      </c>
      <c r="G179" s="2">
        <v>22953</v>
      </c>
      <c r="H179" s="2">
        <v>23168</v>
      </c>
      <c r="I179" s="2">
        <v>23331</v>
      </c>
      <c r="J179" s="2">
        <v>23589</v>
      </c>
      <c r="K179" s="2">
        <v>23737</v>
      </c>
      <c r="L179" s="2">
        <v>23672</v>
      </c>
      <c r="M179" s="2">
        <v>23492</v>
      </c>
      <c r="N179" s="2">
        <v>23072</v>
      </c>
      <c r="O179" s="2">
        <v>22615</v>
      </c>
      <c r="P179" s="2">
        <v>21995</v>
      </c>
      <c r="Q179" s="2">
        <v>21867</v>
      </c>
      <c r="R179" s="2">
        <v>22026</v>
      </c>
      <c r="S179" s="2">
        <v>22613</v>
      </c>
      <c r="T179" s="2">
        <v>23241</v>
      </c>
      <c r="U179" s="2">
        <v>23721</v>
      </c>
      <c r="V179" s="2">
        <v>23759</v>
      </c>
      <c r="W179" s="2">
        <v>23770</v>
      </c>
      <c r="X179" s="2">
        <v>23206.959336515101</v>
      </c>
      <c r="Y179" s="2">
        <v>22658.588302342599</v>
      </c>
      <c r="Z179" s="2">
        <v>22308.304091713799</v>
      </c>
      <c r="AA179" s="2">
        <v>21986.2521616429</v>
      </c>
      <c r="AB179" s="2">
        <v>22059.010994389198</v>
      </c>
      <c r="AC179" s="2">
        <v>22406.831348518401</v>
      </c>
      <c r="AD179" s="2">
        <v>23002.420054036898</v>
      </c>
      <c r="AE179" s="2">
        <v>23612.1929874622</v>
      </c>
      <c r="AF179" s="2">
        <v>24353.910962099399</v>
      </c>
      <c r="AG179" s="2">
        <v>25009.2226016807</v>
      </c>
      <c r="AH179" s="2">
        <v>25490.3350059082</v>
      </c>
      <c r="AI179" s="2">
        <v>25846.245077229702</v>
      </c>
      <c r="AJ179" s="2">
        <v>26198.656088520798</v>
      </c>
      <c r="AK179" s="2">
        <v>26514.084934808699</v>
      </c>
      <c r="AL179" s="2">
        <v>26928.379770460298</v>
      </c>
      <c r="AM179" s="2">
        <v>27345.103712382799</v>
      </c>
      <c r="AN179" s="2">
        <v>27690.238133396499</v>
      </c>
      <c r="AO179" s="2">
        <v>28021.288985244501</v>
      </c>
      <c r="AP179" s="2">
        <v>28390.5157174917</v>
      </c>
      <c r="AQ179" s="2">
        <v>28668.257151216101</v>
      </c>
      <c r="AR179" s="2">
        <v>28826.945385467599</v>
      </c>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x14ac:dyDescent="0.25">
      <c r="A180" t="s">
        <v>102</v>
      </c>
      <c r="B180" s="2" t="s">
        <v>801</v>
      </c>
      <c r="C180" s="2" t="s">
        <v>793</v>
      </c>
      <c r="D180" s="2">
        <v>20985</v>
      </c>
      <c r="E180" s="2">
        <v>20914</v>
      </c>
      <c r="F180" s="2">
        <v>21120</v>
      </c>
      <c r="G180" s="2">
        <v>21436</v>
      </c>
      <c r="H180" s="2">
        <v>21716</v>
      </c>
      <c r="I180" s="2">
        <v>21956</v>
      </c>
      <c r="J180" s="2">
        <v>22340</v>
      </c>
      <c r="K180" s="2">
        <v>22697</v>
      </c>
      <c r="L180" s="2">
        <v>22908</v>
      </c>
      <c r="M180" s="2">
        <v>23248</v>
      </c>
      <c r="N180" s="2">
        <v>23750</v>
      </c>
      <c r="O180" s="2">
        <v>23956</v>
      </c>
      <c r="P180" s="2">
        <v>24025</v>
      </c>
      <c r="Q180" s="2">
        <v>23931</v>
      </c>
      <c r="R180" s="2">
        <v>23630</v>
      </c>
      <c r="S180" s="2">
        <v>22913</v>
      </c>
      <c r="T180" s="2">
        <v>22325</v>
      </c>
      <c r="U180" s="2">
        <v>21835</v>
      </c>
      <c r="V180" s="2">
        <v>21871</v>
      </c>
      <c r="W180" s="2">
        <v>22183</v>
      </c>
      <c r="X180" s="2">
        <v>22876.876141210501</v>
      </c>
      <c r="Y180" s="2">
        <v>23495.689900794499</v>
      </c>
      <c r="Z180" s="2">
        <v>24000.717668310499</v>
      </c>
      <c r="AA180" s="2">
        <v>24102.250242323102</v>
      </c>
      <c r="AB180" s="2">
        <v>24031.313692626201</v>
      </c>
      <c r="AC180" s="2">
        <v>23531.385536108599</v>
      </c>
      <c r="AD180" s="2">
        <v>23036.238752361201</v>
      </c>
      <c r="AE180" s="2">
        <v>22735.1703391062</v>
      </c>
      <c r="AF180" s="2">
        <v>22462.794576196</v>
      </c>
      <c r="AG180" s="2">
        <v>22575.662356168901</v>
      </c>
      <c r="AH180" s="2">
        <v>22954.784521597201</v>
      </c>
      <c r="AI180" s="2">
        <v>23554.906970632499</v>
      </c>
      <c r="AJ180" s="2">
        <v>24183.2782178938</v>
      </c>
      <c r="AK180" s="2">
        <v>24909.678603770899</v>
      </c>
      <c r="AL180" s="2">
        <v>25542.746646258998</v>
      </c>
      <c r="AM180" s="2">
        <v>26012.977670050899</v>
      </c>
      <c r="AN180" s="2">
        <v>26359.1746238181</v>
      </c>
      <c r="AO180" s="2">
        <v>26691.930074529999</v>
      </c>
      <c r="AP180" s="2">
        <v>27002.293343749199</v>
      </c>
      <c r="AQ180" s="2">
        <v>27410.117043557799</v>
      </c>
      <c r="AR180" s="2">
        <v>27804.392311109001</v>
      </c>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x14ac:dyDescent="0.25">
      <c r="A181" t="s">
        <v>102</v>
      </c>
      <c r="B181" s="2" t="s">
        <v>801</v>
      </c>
      <c r="C181" s="2" t="s">
        <v>794</v>
      </c>
      <c r="D181" s="2">
        <v>17753</v>
      </c>
      <c r="E181" s="2">
        <v>18934</v>
      </c>
      <c r="F181" s="2">
        <v>19960</v>
      </c>
      <c r="G181" s="2">
        <v>20454</v>
      </c>
      <c r="H181" s="2">
        <v>20807</v>
      </c>
      <c r="I181" s="2">
        <v>20938</v>
      </c>
      <c r="J181" s="2">
        <v>20790</v>
      </c>
      <c r="K181" s="2">
        <v>20942</v>
      </c>
      <c r="L181" s="2">
        <v>21259</v>
      </c>
      <c r="M181" s="2">
        <v>21671</v>
      </c>
      <c r="N181" s="2">
        <v>22191</v>
      </c>
      <c r="O181" s="2">
        <v>22525</v>
      </c>
      <c r="P181" s="2">
        <v>22818</v>
      </c>
      <c r="Q181" s="2">
        <v>22987</v>
      </c>
      <c r="R181" s="2">
        <v>23146</v>
      </c>
      <c r="S181" s="2">
        <v>23377</v>
      </c>
      <c r="T181" s="2">
        <v>23712</v>
      </c>
      <c r="U181" s="2">
        <v>23959</v>
      </c>
      <c r="V181" s="2">
        <v>23967</v>
      </c>
      <c r="W181" s="2">
        <v>23708</v>
      </c>
      <c r="X181" s="2">
        <v>23041.375105575898</v>
      </c>
      <c r="Y181" s="2">
        <v>22553.452805660199</v>
      </c>
      <c r="Z181" s="2">
        <v>22051.663816752101</v>
      </c>
      <c r="AA181" s="2">
        <v>22059.9818506671</v>
      </c>
      <c r="AB181" s="2">
        <v>22313.7068308089</v>
      </c>
      <c r="AC181" s="2">
        <v>22999.374761685001</v>
      </c>
      <c r="AD181" s="2">
        <v>23641.513562124899</v>
      </c>
      <c r="AE181" s="2">
        <v>24150.576112035</v>
      </c>
      <c r="AF181" s="2">
        <v>24284.786736058599</v>
      </c>
      <c r="AG181" s="2">
        <v>24221.0422666915</v>
      </c>
      <c r="AH181" s="2">
        <v>23753.545111981301</v>
      </c>
      <c r="AI181" s="2">
        <v>23281.1523628336</v>
      </c>
      <c r="AJ181" s="2">
        <v>23004.915952446299</v>
      </c>
      <c r="AK181" s="2">
        <v>22764.1848563331</v>
      </c>
      <c r="AL181" s="2">
        <v>22905.087418421499</v>
      </c>
      <c r="AM181" s="2">
        <v>23298.935028923999</v>
      </c>
      <c r="AN181" s="2">
        <v>23901.502941305898</v>
      </c>
      <c r="AO181" s="2">
        <v>24539.689799855201</v>
      </c>
      <c r="AP181" s="2">
        <v>25255.841413344198</v>
      </c>
      <c r="AQ181" s="2">
        <v>25875.695899560302</v>
      </c>
      <c r="AR181" s="2">
        <v>26341.203830103699</v>
      </c>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x14ac:dyDescent="0.25">
      <c r="A182" t="s">
        <v>102</v>
      </c>
      <c r="B182" s="2" t="s">
        <v>801</v>
      </c>
      <c r="C182" s="2" t="s">
        <v>795</v>
      </c>
      <c r="D182" s="2">
        <v>14778</v>
      </c>
      <c r="E182" s="2">
        <v>15056</v>
      </c>
      <c r="F182" s="2">
        <v>15480</v>
      </c>
      <c r="G182" s="2">
        <v>16234</v>
      </c>
      <c r="H182" s="2">
        <v>17097</v>
      </c>
      <c r="I182" s="2">
        <v>17779</v>
      </c>
      <c r="J182" s="2">
        <v>19045</v>
      </c>
      <c r="K182" s="2">
        <v>19955</v>
      </c>
      <c r="L182" s="2">
        <v>20400</v>
      </c>
      <c r="M182" s="2">
        <v>20721</v>
      </c>
      <c r="N182" s="2">
        <v>21190</v>
      </c>
      <c r="O182" s="2">
        <v>20972</v>
      </c>
      <c r="P182" s="2">
        <v>21121</v>
      </c>
      <c r="Q182" s="2">
        <v>21358</v>
      </c>
      <c r="R182" s="2">
        <v>21526</v>
      </c>
      <c r="S182" s="2">
        <v>21682</v>
      </c>
      <c r="T182" s="2">
        <v>22073</v>
      </c>
      <c r="U182" s="2">
        <v>22529</v>
      </c>
      <c r="V182" s="2">
        <v>22878</v>
      </c>
      <c r="W182" s="2">
        <v>23328</v>
      </c>
      <c r="X182" s="2">
        <v>23674.372835196202</v>
      </c>
      <c r="Y182" s="2">
        <v>23995.413517781701</v>
      </c>
      <c r="Z182" s="2">
        <v>24155.516949902099</v>
      </c>
      <c r="AA182" s="2">
        <v>24174.13558736</v>
      </c>
      <c r="AB182" s="2">
        <v>23918.074227739002</v>
      </c>
      <c r="AC182" s="2">
        <v>23380.266363663599</v>
      </c>
      <c r="AD182" s="2">
        <v>22944.109954368101</v>
      </c>
      <c r="AE182" s="2">
        <v>22503.603460223901</v>
      </c>
      <c r="AF182" s="2">
        <v>22519.423339511599</v>
      </c>
      <c r="AG182" s="2">
        <v>22781.764621963499</v>
      </c>
      <c r="AH182" s="2">
        <v>23455.2812715252</v>
      </c>
      <c r="AI182" s="2">
        <v>24107.538758009599</v>
      </c>
      <c r="AJ182" s="2">
        <v>24615.6778812052</v>
      </c>
      <c r="AK182" s="2">
        <v>24780.375768753602</v>
      </c>
      <c r="AL182" s="2">
        <v>24739.5748649708</v>
      </c>
      <c r="AM182" s="2">
        <v>24303.5253288733</v>
      </c>
      <c r="AN182" s="2">
        <v>23853.751768835002</v>
      </c>
      <c r="AO182" s="2">
        <v>23602.907962621401</v>
      </c>
      <c r="AP182" s="2">
        <v>23393.670750858601</v>
      </c>
      <c r="AQ182" s="2">
        <v>23563.4106999549</v>
      </c>
      <c r="AR182" s="2">
        <v>23978.162279611399</v>
      </c>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x14ac:dyDescent="0.25">
      <c r="A183" t="s">
        <v>102</v>
      </c>
      <c r="B183" s="2" t="s">
        <v>801</v>
      </c>
      <c r="C183" s="2" t="s">
        <v>796</v>
      </c>
      <c r="D183" s="2">
        <v>12757</v>
      </c>
      <c r="E183" s="2">
        <v>13104</v>
      </c>
      <c r="F183" s="2">
        <v>13328</v>
      </c>
      <c r="G183" s="2">
        <v>13643</v>
      </c>
      <c r="H183" s="2">
        <v>13974</v>
      </c>
      <c r="I183" s="2">
        <v>14195</v>
      </c>
      <c r="J183" s="2">
        <v>14563</v>
      </c>
      <c r="K183" s="2">
        <v>15058</v>
      </c>
      <c r="L183" s="2">
        <v>15937</v>
      </c>
      <c r="M183" s="2">
        <v>16954</v>
      </c>
      <c r="N183" s="2">
        <v>17980</v>
      </c>
      <c r="O183" s="2">
        <v>19047</v>
      </c>
      <c r="P183" s="2">
        <v>19963</v>
      </c>
      <c r="Q183" s="2">
        <v>20389</v>
      </c>
      <c r="R183" s="2">
        <v>20694</v>
      </c>
      <c r="S183" s="2">
        <v>21016</v>
      </c>
      <c r="T183" s="2">
        <v>20662</v>
      </c>
      <c r="U183" s="2">
        <v>20864</v>
      </c>
      <c r="V183" s="2">
        <v>21174</v>
      </c>
      <c r="W183" s="2">
        <v>21487</v>
      </c>
      <c r="X183" s="2">
        <v>21837.798873841199</v>
      </c>
      <c r="Y183" s="2">
        <v>22192.559850076799</v>
      </c>
      <c r="Z183" s="2">
        <v>22415.3913396198</v>
      </c>
      <c r="AA183" s="2">
        <v>22819.7166233473</v>
      </c>
      <c r="AB183" s="2">
        <v>23230.436380481999</v>
      </c>
      <c r="AC183" s="2">
        <v>23663.698624674998</v>
      </c>
      <c r="AD183" s="2">
        <v>24055.364818198101</v>
      </c>
      <c r="AE183" s="2">
        <v>24280.3671548493</v>
      </c>
      <c r="AF183" s="2">
        <v>24362.8656161131</v>
      </c>
      <c r="AG183" s="2">
        <v>24155.353832954101</v>
      </c>
      <c r="AH183" s="2">
        <v>23691.603707130798</v>
      </c>
      <c r="AI183" s="2">
        <v>23289.624457668</v>
      </c>
      <c r="AJ183" s="2">
        <v>22901.835516086201</v>
      </c>
      <c r="AK183" s="2">
        <v>22933.413719985499</v>
      </c>
      <c r="AL183" s="2">
        <v>23215.3632707131</v>
      </c>
      <c r="AM183" s="2">
        <v>23893.999724017402</v>
      </c>
      <c r="AN183" s="2">
        <v>24565.2773626452</v>
      </c>
      <c r="AO183" s="2">
        <v>25079.074909007999</v>
      </c>
      <c r="AP183" s="2">
        <v>25275.0009846514</v>
      </c>
      <c r="AQ183" s="2">
        <v>25257.0075828587</v>
      </c>
      <c r="AR183" s="2">
        <v>24853.710730320701</v>
      </c>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x14ac:dyDescent="0.25">
      <c r="A184" t="s">
        <v>102</v>
      </c>
      <c r="B184" s="2" t="s">
        <v>801</v>
      </c>
      <c r="C184" s="2" t="s">
        <v>797</v>
      </c>
      <c r="D184" s="2">
        <v>12139</v>
      </c>
      <c r="E184" s="2">
        <v>12078</v>
      </c>
      <c r="F184" s="2">
        <v>11851</v>
      </c>
      <c r="G184" s="2">
        <v>11740</v>
      </c>
      <c r="H184" s="2">
        <v>11548</v>
      </c>
      <c r="I184" s="2">
        <v>11555</v>
      </c>
      <c r="J184" s="2">
        <v>12018</v>
      </c>
      <c r="K184" s="2">
        <v>12333</v>
      </c>
      <c r="L184" s="2">
        <v>12629</v>
      </c>
      <c r="M184" s="2">
        <v>13094</v>
      </c>
      <c r="N184" s="2">
        <v>13525</v>
      </c>
      <c r="O184" s="2">
        <v>13810</v>
      </c>
      <c r="P184" s="2">
        <v>14328</v>
      </c>
      <c r="Q184" s="2">
        <v>15143</v>
      </c>
      <c r="R184" s="2">
        <v>15942</v>
      </c>
      <c r="S184" s="2">
        <v>16704</v>
      </c>
      <c r="T184" s="2">
        <v>17866</v>
      </c>
      <c r="U184" s="2">
        <v>18837</v>
      </c>
      <c r="V184" s="2">
        <v>19307</v>
      </c>
      <c r="W184" s="2">
        <v>19786</v>
      </c>
      <c r="X184" s="2">
        <v>20080.5594061675</v>
      </c>
      <c r="Y184" s="2">
        <v>19826.561504192199</v>
      </c>
      <c r="Z184" s="2">
        <v>20048.7813891308</v>
      </c>
      <c r="AA184" s="2">
        <v>20309.910293044199</v>
      </c>
      <c r="AB184" s="2">
        <v>20620.438741116599</v>
      </c>
      <c r="AC184" s="2">
        <v>21014.787546988799</v>
      </c>
      <c r="AD184" s="2">
        <v>21418.706082848199</v>
      </c>
      <c r="AE184" s="2">
        <v>21709.365529758401</v>
      </c>
      <c r="AF184" s="2">
        <v>22150.364152878701</v>
      </c>
      <c r="AG184" s="2">
        <v>22595.794659783402</v>
      </c>
      <c r="AH184" s="2">
        <v>23065.101614757499</v>
      </c>
      <c r="AI184" s="2">
        <v>23494.973939129799</v>
      </c>
      <c r="AJ184" s="2">
        <v>23764.066860955099</v>
      </c>
      <c r="AK184" s="2">
        <v>23898.1952692987</v>
      </c>
      <c r="AL184" s="2">
        <v>23739.523236342899</v>
      </c>
      <c r="AM184" s="2">
        <v>23353.9513522458</v>
      </c>
      <c r="AN184" s="2">
        <v>23002.307234454802</v>
      </c>
      <c r="AO184" s="2">
        <v>22678.131437772699</v>
      </c>
      <c r="AP184" s="2">
        <v>22737.0617879807</v>
      </c>
      <c r="AQ184" s="2">
        <v>23043.854746708301</v>
      </c>
      <c r="AR184" s="2">
        <v>23727.9510586629</v>
      </c>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x14ac:dyDescent="0.25">
      <c r="A185" t="s">
        <v>102</v>
      </c>
      <c r="B185" s="2" t="s">
        <v>801</v>
      </c>
      <c r="C185" s="2" t="s">
        <v>798</v>
      </c>
      <c r="D185" s="2">
        <v>9401</v>
      </c>
      <c r="E185" s="2">
        <v>9485</v>
      </c>
      <c r="F185" s="2">
        <v>9749</v>
      </c>
      <c r="G185" s="2">
        <v>9926</v>
      </c>
      <c r="H185" s="2">
        <v>9948</v>
      </c>
      <c r="I185" s="2">
        <v>9913</v>
      </c>
      <c r="J185" s="2">
        <v>9944</v>
      </c>
      <c r="K185" s="2">
        <v>9844</v>
      </c>
      <c r="L185" s="2">
        <v>9807</v>
      </c>
      <c r="M185" s="2">
        <v>9778</v>
      </c>
      <c r="N185" s="2">
        <v>10004</v>
      </c>
      <c r="O185" s="2">
        <v>10456</v>
      </c>
      <c r="P185" s="2">
        <v>10671</v>
      </c>
      <c r="Q185" s="2">
        <v>10904</v>
      </c>
      <c r="R185" s="2">
        <v>11197</v>
      </c>
      <c r="S185" s="2">
        <v>11461</v>
      </c>
      <c r="T185" s="2">
        <v>11891</v>
      </c>
      <c r="U185" s="2">
        <v>12376</v>
      </c>
      <c r="V185" s="2">
        <v>13219</v>
      </c>
      <c r="W185" s="2">
        <v>13942</v>
      </c>
      <c r="X185" s="2">
        <v>14763.797089911801</v>
      </c>
      <c r="Y185" s="2">
        <v>15804.5565976532</v>
      </c>
      <c r="Z185" s="2">
        <v>16765.356309517399</v>
      </c>
      <c r="AA185" s="2">
        <v>17169.371503019</v>
      </c>
      <c r="AB185" s="2">
        <v>17586.4656792678</v>
      </c>
      <c r="AC185" s="2">
        <v>17915.519225826301</v>
      </c>
      <c r="AD185" s="2">
        <v>17785.370152584401</v>
      </c>
      <c r="AE185" s="2">
        <v>18048.726363604401</v>
      </c>
      <c r="AF185" s="2">
        <v>18344.363999941899</v>
      </c>
      <c r="AG185" s="2">
        <v>18677.083966643899</v>
      </c>
      <c r="AH185" s="2">
        <v>19095.446324767599</v>
      </c>
      <c r="AI185" s="2">
        <v>19513.911675125499</v>
      </c>
      <c r="AJ185" s="2">
        <v>19845.564078728901</v>
      </c>
      <c r="AK185" s="2">
        <v>20300.067714943802</v>
      </c>
      <c r="AL185" s="2">
        <v>20763.9030866262</v>
      </c>
      <c r="AM185" s="2">
        <v>21250.663358242698</v>
      </c>
      <c r="AN185" s="2">
        <v>21699.952047111001</v>
      </c>
      <c r="AO185" s="2">
        <v>22000.417630240099</v>
      </c>
      <c r="AP185" s="2">
        <v>22174.625986288898</v>
      </c>
      <c r="AQ185" s="2">
        <v>22065.880803478602</v>
      </c>
      <c r="AR185" s="2">
        <v>21766.289916516798</v>
      </c>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x14ac:dyDescent="0.25">
      <c r="A186" t="s">
        <v>102</v>
      </c>
      <c r="B186" s="2" t="s">
        <v>801</v>
      </c>
      <c r="C186" s="2" t="s">
        <v>799</v>
      </c>
      <c r="D186" s="2">
        <v>5162</v>
      </c>
      <c r="E186" s="2">
        <v>5505</v>
      </c>
      <c r="F186" s="2">
        <v>5889</v>
      </c>
      <c r="G186" s="2">
        <v>6273</v>
      </c>
      <c r="H186" s="2">
        <v>6552</v>
      </c>
      <c r="I186" s="2">
        <v>6697</v>
      </c>
      <c r="J186" s="2">
        <v>6715</v>
      </c>
      <c r="K186" s="2">
        <v>6891</v>
      </c>
      <c r="L186" s="2">
        <v>7073</v>
      </c>
      <c r="M186" s="2">
        <v>7289</v>
      </c>
      <c r="N186" s="2">
        <v>7507</v>
      </c>
      <c r="O186" s="2">
        <v>7522</v>
      </c>
      <c r="P186" s="2">
        <v>7512</v>
      </c>
      <c r="Q186" s="2">
        <v>7524</v>
      </c>
      <c r="R186" s="2">
        <v>7467</v>
      </c>
      <c r="S186" s="2">
        <v>7600</v>
      </c>
      <c r="T186" s="2">
        <v>7831</v>
      </c>
      <c r="U186" s="2">
        <v>7976</v>
      </c>
      <c r="V186" s="2">
        <v>8223</v>
      </c>
      <c r="W186" s="2">
        <v>8606</v>
      </c>
      <c r="X186" s="2">
        <v>8986.8289137221</v>
      </c>
      <c r="Y186" s="2">
        <v>9446.7909955319992</v>
      </c>
      <c r="Z186" s="2">
        <v>9871.7320630621798</v>
      </c>
      <c r="AA186" s="2">
        <v>10553.2434991439</v>
      </c>
      <c r="AB186" s="2">
        <v>11186.1208014411</v>
      </c>
      <c r="AC186" s="2">
        <v>11854.838055426701</v>
      </c>
      <c r="AD186" s="2">
        <v>12776.9930179561</v>
      </c>
      <c r="AE186" s="2">
        <v>13601.5845182639</v>
      </c>
      <c r="AF186" s="2">
        <v>13992.898785781401</v>
      </c>
      <c r="AG186" s="2">
        <v>14372.394188006499</v>
      </c>
      <c r="AH186" s="2">
        <v>14694.8655298513</v>
      </c>
      <c r="AI186" s="2">
        <v>14669.8707911398</v>
      </c>
      <c r="AJ186" s="2">
        <v>14955.1187000465</v>
      </c>
      <c r="AK186" s="2">
        <v>15260.8306525195</v>
      </c>
      <c r="AL186" s="2">
        <v>15596.637628196901</v>
      </c>
      <c r="AM186" s="2">
        <v>16013.260492133601</v>
      </c>
      <c r="AN186" s="2">
        <v>16418.8812290198</v>
      </c>
      <c r="AO186" s="2">
        <v>16769.270520804701</v>
      </c>
      <c r="AP186" s="2">
        <v>17214.0458070108</v>
      </c>
      <c r="AQ186" s="2">
        <v>17670.416072391999</v>
      </c>
      <c r="AR186" s="2">
        <v>18148.157550330401</v>
      </c>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x14ac:dyDescent="0.25">
      <c r="A187" t="s">
        <v>102</v>
      </c>
      <c r="B187" s="2" t="s">
        <v>801</v>
      </c>
      <c r="C187" s="2" t="s">
        <v>800</v>
      </c>
      <c r="D187" s="2">
        <v>2974</v>
      </c>
      <c r="E187" s="2">
        <v>3128</v>
      </c>
      <c r="F187" s="2">
        <v>3278</v>
      </c>
      <c r="G187" s="2">
        <v>3496</v>
      </c>
      <c r="H187" s="2">
        <v>3752</v>
      </c>
      <c r="I187" s="2">
        <v>3862</v>
      </c>
      <c r="J187" s="2">
        <v>4205</v>
      </c>
      <c r="K187" s="2">
        <v>4490</v>
      </c>
      <c r="L187" s="2">
        <v>4784</v>
      </c>
      <c r="M187" s="2">
        <v>5158</v>
      </c>
      <c r="N187" s="2">
        <v>5494</v>
      </c>
      <c r="O187" s="2">
        <v>5689</v>
      </c>
      <c r="P187" s="2">
        <v>6033</v>
      </c>
      <c r="Q187" s="2">
        <v>6267</v>
      </c>
      <c r="R187" s="2">
        <v>6440</v>
      </c>
      <c r="S187" s="2">
        <v>6486</v>
      </c>
      <c r="T187" s="2">
        <v>6650</v>
      </c>
      <c r="U187" s="2">
        <v>6801</v>
      </c>
      <c r="V187" s="2">
        <v>6944</v>
      </c>
      <c r="W187" s="2">
        <v>7036</v>
      </c>
      <c r="X187" s="2">
        <v>7387.8816672538396</v>
      </c>
      <c r="Y187" s="2">
        <v>7738.7748647831204</v>
      </c>
      <c r="Z187" s="2">
        <v>7987.84523677171</v>
      </c>
      <c r="AA187" s="2">
        <v>8319.3642030348692</v>
      </c>
      <c r="AB187" s="2">
        <v>8672.1198421366498</v>
      </c>
      <c r="AC187" s="2">
        <v>9101.6862309133394</v>
      </c>
      <c r="AD187" s="2">
        <v>9641.7832514271195</v>
      </c>
      <c r="AE187" s="2">
        <v>10082.397790876201</v>
      </c>
      <c r="AF187" s="2">
        <v>10752.4982771537</v>
      </c>
      <c r="AG187" s="2">
        <v>11402.663198876</v>
      </c>
      <c r="AH187" s="2">
        <v>12112.7227045032</v>
      </c>
      <c r="AI187" s="2">
        <v>13092.584099563799</v>
      </c>
      <c r="AJ187" s="2">
        <v>13913.0045647436</v>
      </c>
      <c r="AK187" s="2">
        <v>14562.9597845957</v>
      </c>
      <c r="AL187" s="2">
        <v>15181.754639941</v>
      </c>
      <c r="AM187" s="2">
        <v>15796.273222797699</v>
      </c>
      <c r="AN187" s="2">
        <v>16355.551983862</v>
      </c>
      <c r="AO187" s="2">
        <v>17024.075690693498</v>
      </c>
      <c r="AP187" s="2">
        <v>17578.259804869202</v>
      </c>
      <c r="AQ187" s="2">
        <v>18136.140162439198</v>
      </c>
      <c r="AR187" s="2">
        <v>18764.213318460399</v>
      </c>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x14ac:dyDescent="0.25">
      <c r="A188" t="s">
        <v>103</v>
      </c>
      <c r="B188" s="2" t="s">
        <v>782</v>
      </c>
      <c r="C188" s="2" t="s">
        <v>783</v>
      </c>
      <c r="D188" s="2">
        <v>11291</v>
      </c>
      <c r="E188" s="2">
        <v>11121</v>
      </c>
      <c r="F188" s="2">
        <v>11012</v>
      </c>
      <c r="G188" s="2">
        <v>10830</v>
      </c>
      <c r="H188" s="2">
        <v>10665</v>
      </c>
      <c r="I188" s="2">
        <v>10743</v>
      </c>
      <c r="J188" s="2">
        <v>10941</v>
      </c>
      <c r="K188" s="2">
        <v>11203</v>
      </c>
      <c r="L188" s="2">
        <v>11370</v>
      </c>
      <c r="M188" s="2">
        <v>11566</v>
      </c>
      <c r="N188" s="2">
        <v>11406</v>
      </c>
      <c r="O188" s="2">
        <v>11458</v>
      </c>
      <c r="P188" s="2">
        <v>11536</v>
      </c>
      <c r="Q188" s="2">
        <v>11643</v>
      </c>
      <c r="R188" s="2">
        <v>11684</v>
      </c>
      <c r="S188" s="2">
        <v>11970</v>
      </c>
      <c r="T188" s="2">
        <v>11787</v>
      </c>
      <c r="U188" s="2">
        <v>11726</v>
      </c>
      <c r="V188" s="2">
        <v>11696</v>
      </c>
      <c r="W188" s="2">
        <v>11590</v>
      </c>
      <c r="X188" s="2">
        <v>11407.1374532027</v>
      </c>
      <c r="Y188" s="2">
        <v>11502.6642871643</v>
      </c>
      <c r="Z188" s="2">
        <v>11611.802854990499</v>
      </c>
      <c r="AA188" s="2">
        <v>11833.3804394455</v>
      </c>
      <c r="AB188" s="2">
        <v>12071.7469170078</v>
      </c>
      <c r="AC188" s="2">
        <v>12326.644702122099</v>
      </c>
      <c r="AD188" s="2">
        <v>12622.357101267</v>
      </c>
      <c r="AE188" s="2">
        <v>12796.0789054873</v>
      </c>
      <c r="AF188" s="2">
        <v>12910.770134431101</v>
      </c>
      <c r="AG188" s="2">
        <v>13019.435877563301</v>
      </c>
      <c r="AH188" s="2">
        <v>13140.2825468923</v>
      </c>
      <c r="AI188" s="2">
        <v>13279.4169979996</v>
      </c>
      <c r="AJ188" s="2">
        <v>13446.4514283401</v>
      </c>
      <c r="AK188" s="2">
        <v>13636.197228618399</v>
      </c>
      <c r="AL188" s="2">
        <v>13841.359772784999</v>
      </c>
      <c r="AM188" s="2">
        <v>14056.9248388003</v>
      </c>
      <c r="AN188" s="2">
        <v>14280.6918867026</v>
      </c>
      <c r="AO188" s="2">
        <v>14505.135171062</v>
      </c>
      <c r="AP188" s="2">
        <v>14726.804476225299</v>
      </c>
      <c r="AQ188" s="2">
        <v>14943.467146332699</v>
      </c>
      <c r="AR188" s="2">
        <v>15152.134975287699</v>
      </c>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x14ac:dyDescent="0.25">
      <c r="A189" t="s">
        <v>103</v>
      </c>
      <c r="B189" s="2" t="s">
        <v>782</v>
      </c>
      <c r="C189" s="2" t="s">
        <v>784</v>
      </c>
      <c r="D189" s="2">
        <v>12282</v>
      </c>
      <c r="E189" s="2">
        <v>12213</v>
      </c>
      <c r="F189" s="2">
        <v>12057</v>
      </c>
      <c r="G189" s="2">
        <v>11928</v>
      </c>
      <c r="H189" s="2">
        <v>11768</v>
      </c>
      <c r="I189" s="2">
        <v>11577</v>
      </c>
      <c r="J189" s="2">
        <v>11406</v>
      </c>
      <c r="K189" s="2">
        <v>11233</v>
      </c>
      <c r="L189" s="2">
        <v>11165</v>
      </c>
      <c r="M189" s="2">
        <v>11162</v>
      </c>
      <c r="N189" s="2">
        <v>11415</v>
      </c>
      <c r="O189" s="2">
        <v>11422</v>
      </c>
      <c r="P189" s="2">
        <v>11740</v>
      </c>
      <c r="Q189" s="2">
        <v>11882</v>
      </c>
      <c r="R189" s="2">
        <v>12214</v>
      </c>
      <c r="S189" s="2">
        <v>12348</v>
      </c>
      <c r="T189" s="2">
        <v>12516</v>
      </c>
      <c r="U189" s="2">
        <v>12561</v>
      </c>
      <c r="V189" s="2">
        <v>12554</v>
      </c>
      <c r="W189" s="2">
        <v>12517</v>
      </c>
      <c r="X189" s="2">
        <v>12683.034003401301</v>
      </c>
      <c r="Y189" s="2">
        <v>12513.584608454301</v>
      </c>
      <c r="Z189" s="2">
        <v>12424.7563112892</v>
      </c>
      <c r="AA189" s="2">
        <v>12396.041200515199</v>
      </c>
      <c r="AB189" s="2">
        <v>12368.7751291851</v>
      </c>
      <c r="AC189" s="2">
        <v>12270.9904018909</v>
      </c>
      <c r="AD189" s="2">
        <v>12402.9754668401</v>
      </c>
      <c r="AE189" s="2">
        <v>12571.510753771599</v>
      </c>
      <c r="AF189" s="2">
        <v>12834.748192425501</v>
      </c>
      <c r="AG189" s="2">
        <v>13093.198667803201</v>
      </c>
      <c r="AH189" s="2">
        <v>13354.7961211612</v>
      </c>
      <c r="AI189" s="2">
        <v>13653.510661140201</v>
      </c>
      <c r="AJ189" s="2">
        <v>13823.994113999701</v>
      </c>
      <c r="AK189" s="2">
        <v>13930.8979146245</v>
      </c>
      <c r="AL189" s="2">
        <v>14030.8697920415</v>
      </c>
      <c r="AM189" s="2">
        <v>14144.6343162636</v>
      </c>
      <c r="AN189" s="2">
        <v>14277.6606563512</v>
      </c>
      <c r="AO189" s="2">
        <v>14439.570178845301</v>
      </c>
      <c r="AP189" s="2">
        <v>14624.773007268899</v>
      </c>
      <c r="AQ189" s="2">
        <v>14826.1615452962</v>
      </c>
      <c r="AR189" s="2">
        <v>15038.7275900799</v>
      </c>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x14ac:dyDescent="0.25">
      <c r="A190" t="s">
        <v>103</v>
      </c>
      <c r="B190" s="2" t="s">
        <v>782</v>
      </c>
      <c r="C190" s="2" t="s">
        <v>785</v>
      </c>
      <c r="D190" s="2">
        <v>12248</v>
      </c>
      <c r="E190" s="2">
        <v>12374</v>
      </c>
      <c r="F190" s="2">
        <v>12447</v>
      </c>
      <c r="G190" s="2">
        <v>12483</v>
      </c>
      <c r="H190" s="2">
        <v>12533</v>
      </c>
      <c r="I190" s="2">
        <v>12422</v>
      </c>
      <c r="J190" s="2">
        <v>12246</v>
      </c>
      <c r="K190" s="2">
        <v>11987</v>
      </c>
      <c r="L190" s="2">
        <v>11959</v>
      </c>
      <c r="M190" s="2">
        <v>11866</v>
      </c>
      <c r="N190" s="2">
        <v>11876</v>
      </c>
      <c r="O190" s="2">
        <v>11822</v>
      </c>
      <c r="P190" s="2">
        <v>11674</v>
      </c>
      <c r="Q190" s="2">
        <v>11568</v>
      </c>
      <c r="R190" s="2">
        <v>11480</v>
      </c>
      <c r="S190" s="2">
        <v>11668</v>
      </c>
      <c r="T190" s="2">
        <v>11726</v>
      </c>
      <c r="U190" s="2">
        <v>12082</v>
      </c>
      <c r="V190" s="2">
        <v>12334</v>
      </c>
      <c r="W190" s="2">
        <v>12679</v>
      </c>
      <c r="X190" s="2">
        <v>12843.2065651338</v>
      </c>
      <c r="Y190" s="2">
        <v>12968.676602642599</v>
      </c>
      <c r="Z190" s="2">
        <v>13035.025126235099</v>
      </c>
      <c r="AA190" s="2">
        <v>13129.9793138894</v>
      </c>
      <c r="AB190" s="2">
        <v>13140.419473878899</v>
      </c>
      <c r="AC190" s="2">
        <v>13366.0279161532</v>
      </c>
      <c r="AD190" s="2">
        <v>13281.939789911799</v>
      </c>
      <c r="AE190" s="2">
        <v>13238.285660219801</v>
      </c>
      <c r="AF190" s="2">
        <v>13236.807452687501</v>
      </c>
      <c r="AG190" s="2">
        <v>13219.219840827</v>
      </c>
      <c r="AH190" s="2">
        <v>13140.393575416399</v>
      </c>
      <c r="AI190" s="2">
        <v>13266.2768755814</v>
      </c>
      <c r="AJ190" s="2">
        <v>13447.2949644947</v>
      </c>
      <c r="AK190" s="2">
        <v>13718.3299740038</v>
      </c>
      <c r="AL190" s="2">
        <v>13984.211919101101</v>
      </c>
      <c r="AM190" s="2">
        <v>14243.9492025663</v>
      </c>
      <c r="AN190" s="2">
        <v>14541.183929716901</v>
      </c>
      <c r="AO190" s="2">
        <v>14707.1977136776</v>
      </c>
      <c r="AP190" s="2">
        <v>14808.0477359778</v>
      </c>
      <c r="AQ190" s="2">
        <v>14901.6686324784</v>
      </c>
      <c r="AR190" s="2">
        <v>15010.8695025099</v>
      </c>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x14ac:dyDescent="0.25">
      <c r="A191" t="s">
        <v>103</v>
      </c>
      <c r="B191" s="2" t="s">
        <v>782</v>
      </c>
      <c r="C191" s="2" t="s">
        <v>786</v>
      </c>
      <c r="D191" s="2">
        <v>11838</v>
      </c>
      <c r="E191" s="2">
        <v>11986</v>
      </c>
      <c r="F191" s="2">
        <v>12017</v>
      </c>
      <c r="G191" s="2">
        <v>12022</v>
      </c>
      <c r="H191" s="2">
        <v>11883</v>
      </c>
      <c r="I191" s="2">
        <v>11907</v>
      </c>
      <c r="J191" s="2">
        <v>12255</v>
      </c>
      <c r="K191" s="2">
        <v>12483</v>
      </c>
      <c r="L191" s="2">
        <v>12580</v>
      </c>
      <c r="M191" s="2">
        <v>12666</v>
      </c>
      <c r="N191" s="2">
        <v>12474</v>
      </c>
      <c r="O191" s="2">
        <v>12374</v>
      </c>
      <c r="P191" s="2">
        <v>12437</v>
      </c>
      <c r="Q191" s="2">
        <v>12541</v>
      </c>
      <c r="R191" s="2">
        <v>12484</v>
      </c>
      <c r="S191" s="2">
        <v>12375</v>
      </c>
      <c r="T191" s="2">
        <v>12259</v>
      </c>
      <c r="U191" s="2">
        <v>12184</v>
      </c>
      <c r="V191" s="2">
        <v>12205</v>
      </c>
      <c r="W191" s="2">
        <v>12079</v>
      </c>
      <c r="X191" s="2">
        <v>12173.4478367388</v>
      </c>
      <c r="Y191" s="2">
        <v>12453.919003359701</v>
      </c>
      <c r="Z191" s="2">
        <v>12999.0790174224</v>
      </c>
      <c r="AA191" s="2">
        <v>13378.6959083278</v>
      </c>
      <c r="AB191" s="2">
        <v>13885.985140642701</v>
      </c>
      <c r="AC191" s="2">
        <v>14090.6258420165</v>
      </c>
      <c r="AD191" s="2">
        <v>14261.849806525899</v>
      </c>
      <c r="AE191" s="2">
        <v>14379.758265574699</v>
      </c>
      <c r="AF191" s="2">
        <v>14508.358476032499</v>
      </c>
      <c r="AG191" s="2">
        <v>14542.794947573</v>
      </c>
      <c r="AH191" s="2">
        <v>14768.123129093799</v>
      </c>
      <c r="AI191" s="2">
        <v>14706.644652754499</v>
      </c>
      <c r="AJ191" s="2">
        <v>14672.8872168532</v>
      </c>
      <c r="AK191" s="2">
        <v>14673.9194692082</v>
      </c>
      <c r="AL191" s="2">
        <v>14661.266900696201</v>
      </c>
      <c r="AM191" s="2">
        <v>14592.1088196084</v>
      </c>
      <c r="AN191" s="2">
        <v>14705.642426158</v>
      </c>
      <c r="AO191" s="2">
        <v>14898.287978899099</v>
      </c>
      <c r="AP191" s="2">
        <v>15176.455721208</v>
      </c>
      <c r="AQ191" s="2">
        <v>15454.5206749391</v>
      </c>
      <c r="AR191" s="2">
        <v>15719.031335796401</v>
      </c>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x14ac:dyDescent="0.25">
      <c r="A192" t="s">
        <v>103</v>
      </c>
      <c r="B192" s="2" t="s">
        <v>782</v>
      </c>
      <c r="C192" s="2" t="s">
        <v>787</v>
      </c>
      <c r="D192" s="2">
        <v>10270</v>
      </c>
      <c r="E192" s="2">
        <v>10415</v>
      </c>
      <c r="F192" s="2">
        <v>10619</v>
      </c>
      <c r="G192" s="2">
        <v>10856</v>
      </c>
      <c r="H192" s="2">
        <v>11115</v>
      </c>
      <c r="I192" s="2">
        <v>11318</v>
      </c>
      <c r="J192" s="2">
        <v>11417</v>
      </c>
      <c r="K192" s="2">
        <v>11695</v>
      </c>
      <c r="L192" s="2">
        <v>12185</v>
      </c>
      <c r="M192" s="2">
        <v>12471</v>
      </c>
      <c r="N192" s="2">
        <v>12341</v>
      </c>
      <c r="O192" s="2">
        <v>12533</v>
      </c>
      <c r="P192" s="2">
        <v>12527</v>
      </c>
      <c r="Q192" s="2">
        <v>12660</v>
      </c>
      <c r="R192" s="2">
        <v>12849</v>
      </c>
      <c r="S192" s="2">
        <v>13037</v>
      </c>
      <c r="T192" s="2">
        <v>13412</v>
      </c>
      <c r="U192" s="2">
        <v>13933</v>
      </c>
      <c r="V192" s="2">
        <v>14158</v>
      </c>
      <c r="W192" s="2">
        <v>14043</v>
      </c>
      <c r="X192" s="2">
        <v>13799.3834909079</v>
      </c>
      <c r="Y192" s="2">
        <v>13579.032825848601</v>
      </c>
      <c r="Z192" s="2">
        <v>13379.2427402717</v>
      </c>
      <c r="AA192" s="2">
        <v>13434.572962390501</v>
      </c>
      <c r="AB192" s="2">
        <v>13633.1283248788</v>
      </c>
      <c r="AC192" s="2">
        <v>14032.1473881936</v>
      </c>
      <c r="AD192" s="2">
        <v>14513.289061420401</v>
      </c>
      <c r="AE192" s="2">
        <v>15130.052404100499</v>
      </c>
      <c r="AF192" s="2">
        <v>15580.653730673201</v>
      </c>
      <c r="AG192" s="2">
        <v>16084.3450736334</v>
      </c>
      <c r="AH192" s="2">
        <v>16329.607267188399</v>
      </c>
      <c r="AI192" s="2">
        <v>16523.195234647199</v>
      </c>
      <c r="AJ192" s="2">
        <v>16678.359053277301</v>
      </c>
      <c r="AK192" s="2">
        <v>16813.396479279199</v>
      </c>
      <c r="AL192" s="2">
        <v>16881.831073616901</v>
      </c>
      <c r="AM192" s="2">
        <v>17095.753476889899</v>
      </c>
      <c r="AN192" s="2">
        <v>17051.8783158197</v>
      </c>
      <c r="AO192" s="2">
        <v>17028.312927213701</v>
      </c>
      <c r="AP192" s="2">
        <v>17030.840462551601</v>
      </c>
      <c r="AQ192" s="2">
        <v>17029.1849026278</v>
      </c>
      <c r="AR192" s="2">
        <v>16995.2551182438</v>
      </c>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x14ac:dyDescent="0.25">
      <c r="A193" t="s">
        <v>103</v>
      </c>
      <c r="B193" s="2" t="s">
        <v>782</v>
      </c>
      <c r="C193" s="2" t="s">
        <v>788</v>
      </c>
      <c r="D193" s="2">
        <v>11182</v>
      </c>
      <c r="E193" s="2">
        <v>10819</v>
      </c>
      <c r="F193" s="2">
        <v>10381</v>
      </c>
      <c r="G193" s="2">
        <v>10084</v>
      </c>
      <c r="H193" s="2">
        <v>9892</v>
      </c>
      <c r="I193" s="2">
        <v>9914</v>
      </c>
      <c r="J193" s="2">
        <v>10164</v>
      </c>
      <c r="K193" s="2">
        <v>10621</v>
      </c>
      <c r="L193" s="2">
        <v>10972</v>
      </c>
      <c r="M193" s="2">
        <v>11274</v>
      </c>
      <c r="N193" s="2">
        <v>11017</v>
      </c>
      <c r="O193" s="2">
        <v>11230</v>
      </c>
      <c r="P193" s="2">
        <v>11392</v>
      </c>
      <c r="Q193" s="2">
        <v>11638</v>
      </c>
      <c r="R193" s="2">
        <v>11940</v>
      </c>
      <c r="S193" s="2">
        <v>12160</v>
      </c>
      <c r="T193" s="2">
        <v>12482</v>
      </c>
      <c r="U193" s="2">
        <v>12611</v>
      </c>
      <c r="V193" s="2">
        <v>12864</v>
      </c>
      <c r="W193" s="2">
        <v>13054</v>
      </c>
      <c r="X193" s="2">
        <v>13179.501806526399</v>
      </c>
      <c r="Y193" s="2">
        <v>13342.9580047118</v>
      </c>
      <c r="Z193" s="2">
        <v>13608.1550613577</v>
      </c>
      <c r="AA193" s="2">
        <v>13755.877552177401</v>
      </c>
      <c r="AB193" s="2">
        <v>13894.8608997598</v>
      </c>
      <c r="AC193" s="2">
        <v>13987.019951922801</v>
      </c>
      <c r="AD193" s="2">
        <v>14092.126888009099</v>
      </c>
      <c r="AE193" s="2">
        <v>14189.3340718113</v>
      </c>
      <c r="AF193" s="2">
        <v>14400.681522433501</v>
      </c>
      <c r="AG193" s="2">
        <v>14645.212945461701</v>
      </c>
      <c r="AH193" s="2">
        <v>15035.0834617123</v>
      </c>
      <c r="AI193" s="2">
        <v>15510.0905271675</v>
      </c>
      <c r="AJ193" s="2">
        <v>16054.3717621295</v>
      </c>
      <c r="AK193" s="2">
        <v>16474.3258426869</v>
      </c>
      <c r="AL193" s="2">
        <v>16916.859000424</v>
      </c>
      <c r="AM193" s="2">
        <v>17164.968837680801</v>
      </c>
      <c r="AN193" s="2">
        <v>17357.296045759402</v>
      </c>
      <c r="AO193" s="2">
        <v>17513.7553826945</v>
      </c>
      <c r="AP193" s="2">
        <v>17649.691838933199</v>
      </c>
      <c r="AQ193" s="2">
        <v>17730.656310268099</v>
      </c>
      <c r="AR193" s="2">
        <v>17910.061484305101</v>
      </c>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x14ac:dyDescent="0.25">
      <c r="A194" t="s">
        <v>103</v>
      </c>
      <c r="B194" s="2" t="s">
        <v>782</v>
      </c>
      <c r="C194" s="2" t="s">
        <v>789</v>
      </c>
      <c r="D194" s="2">
        <v>11660</v>
      </c>
      <c r="E194" s="2">
        <v>11875</v>
      </c>
      <c r="F194" s="2">
        <v>12135</v>
      </c>
      <c r="G194" s="2">
        <v>12073</v>
      </c>
      <c r="H194" s="2">
        <v>11892</v>
      </c>
      <c r="I194" s="2">
        <v>11378</v>
      </c>
      <c r="J194" s="2">
        <v>11014</v>
      </c>
      <c r="K194" s="2">
        <v>10772</v>
      </c>
      <c r="L194" s="2">
        <v>10683</v>
      </c>
      <c r="M194" s="2">
        <v>10643</v>
      </c>
      <c r="N194" s="2">
        <v>10707</v>
      </c>
      <c r="O194" s="2">
        <v>10840</v>
      </c>
      <c r="P194" s="2">
        <v>11109</v>
      </c>
      <c r="Q194" s="2">
        <v>11444</v>
      </c>
      <c r="R194" s="2">
        <v>11768</v>
      </c>
      <c r="S194" s="2">
        <v>12023</v>
      </c>
      <c r="T194" s="2">
        <v>12392</v>
      </c>
      <c r="U194" s="2">
        <v>12618</v>
      </c>
      <c r="V194" s="2">
        <v>12877</v>
      </c>
      <c r="W194" s="2">
        <v>13030</v>
      </c>
      <c r="X194" s="2">
        <v>13152.2894592586</v>
      </c>
      <c r="Y194" s="2">
        <v>13250.2968562405</v>
      </c>
      <c r="Z194" s="2">
        <v>13268.4290614567</v>
      </c>
      <c r="AA194" s="2">
        <v>13431.584337168701</v>
      </c>
      <c r="AB194" s="2">
        <v>13675.245032417701</v>
      </c>
      <c r="AC194" s="2">
        <v>13895.2109253906</v>
      </c>
      <c r="AD194" s="2">
        <v>14149.9121412966</v>
      </c>
      <c r="AE194" s="2">
        <v>14455.4480296395</v>
      </c>
      <c r="AF194" s="2">
        <v>14660.6800321555</v>
      </c>
      <c r="AG194" s="2">
        <v>14830.596501936499</v>
      </c>
      <c r="AH194" s="2">
        <v>14977.1503957143</v>
      </c>
      <c r="AI194" s="2">
        <v>15118.0800550528</v>
      </c>
      <c r="AJ194" s="2">
        <v>15269.677531065399</v>
      </c>
      <c r="AK194" s="2">
        <v>15494.1398047894</v>
      </c>
      <c r="AL194" s="2">
        <v>15739.901491578101</v>
      </c>
      <c r="AM194" s="2">
        <v>16098.9393450758</v>
      </c>
      <c r="AN194" s="2">
        <v>16546.833042812901</v>
      </c>
      <c r="AO194" s="2">
        <v>17038.972399439001</v>
      </c>
      <c r="AP194" s="2">
        <v>17436.3263468638</v>
      </c>
      <c r="AQ194" s="2">
        <v>17838.055714207199</v>
      </c>
      <c r="AR194" s="2">
        <v>18086.6760128852</v>
      </c>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x14ac:dyDescent="0.25">
      <c r="A195" t="s">
        <v>103</v>
      </c>
      <c r="B195" s="2" t="s">
        <v>782</v>
      </c>
      <c r="C195" s="2" t="s">
        <v>790</v>
      </c>
      <c r="D195" s="2">
        <v>13121</v>
      </c>
      <c r="E195" s="2">
        <v>12809</v>
      </c>
      <c r="F195" s="2">
        <v>12407</v>
      </c>
      <c r="G195" s="2">
        <v>11996</v>
      </c>
      <c r="H195" s="2">
        <v>11832</v>
      </c>
      <c r="I195" s="2">
        <v>11857</v>
      </c>
      <c r="J195" s="2">
        <v>12106</v>
      </c>
      <c r="K195" s="2">
        <v>12443</v>
      </c>
      <c r="L195" s="2">
        <v>12537</v>
      </c>
      <c r="M195" s="2">
        <v>12532</v>
      </c>
      <c r="N195" s="2">
        <v>12208</v>
      </c>
      <c r="O195" s="2">
        <v>11832</v>
      </c>
      <c r="P195" s="2">
        <v>11607</v>
      </c>
      <c r="Q195" s="2">
        <v>11470</v>
      </c>
      <c r="R195" s="2">
        <v>11480</v>
      </c>
      <c r="S195" s="2">
        <v>11574</v>
      </c>
      <c r="T195" s="2">
        <v>11879</v>
      </c>
      <c r="U195" s="2">
        <v>12192</v>
      </c>
      <c r="V195" s="2">
        <v>12553</v>
      </c>
      <c r="W195" s="2">
        <v>12907</v>
      </c>
      <c r="X195" s="2">
        <v>13061.108940148501</v>
      </c>
      <c r="Y195" s="2">
        <v>13321.641007943201</v>
      </c>
      <c r="Z195" s="2">
        <v>13517.3299786549</v>
      </c>
      <c r="AA195" s="2">
        <v>13686.3750361652</v>
      </c>
      <c r="AB195" s="2">
        <v>13929.8988690966</v>
      </c>
      <c r="AC195" s="2">
        <v>14170.6328982949</v>
      </c>
      <c r="AD195" s="2">
        <v>14383.679719297101</v>
      </c>
      <c r="AE195" s="2">
        <v>14508.0536997093</v>
      </c>
      <c r="AF195" s="2">
        <v>14711.4624250501</v>
      </c>
      <c r="AG195" s="2">
        <v>14928.742079449999</v>
      </c>
      <c r="AH195" s="2">
        <v>15121.3616054344</v>
      </c>
      <c r="AI195" s="2">
        <v>15347.355592502299</v>
      </c>
      <c r="AJ195" s="2">
        <v>15608.3559957003</v>
      </c>
      <c r="AK195" s="2">
        <v>15789.9658914669</v>
      </c>
      <c r="AL195" s="2">
        <v>15955.9643031587</v>
      </c>
      <c r="AM195" s="2">
        <v>16113.0886625854</v>
      </c>
      <c r="AN195" s="2">
        <v>16259.7442902208</v>
      </c>
      <c r="AO195" s="2">
        <v>16430.717813276398</v>
      </c>
      <c r="AP195" s="2">
        <v>16659.600448491899</v>
      </c>
      <c r="AQ195" s="2">
        <v>16903.753377301698</v>
      </c>
      <c r="AR195" s="2">
        <v>17247.748101289999</v>
      </c>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x14ac:dyDescent="0.25">
      <c r="A196" t="s">
        <v>103</v>
      </c>
      <c r="B196" s="2" t="s">
        <v>782</v>
      </c>
      <c r="C196" s="2" t="s">
        <v>791</v>
      </c>
      <c r="D196" s="2">
        <v>13328</v>
      </c>
      <c r="E196" s="2">
        <v>13659</v>
      </c>
      <c r="F196" s="2">
        <v>13729</v>
      </c>
      <c r="G196" s="2">
        <v>13717</v>
      </c>
      <c r="H196" s="2">
        <v>13421</v>
      </c>
      <c r="I196" s="2">
        <v>13193</v>
      </c>
      <c r="J196" s="2">
        <v>12790</v>
      </c>
      <c r="K196" s="2">
        <v>12315</v>
      </c>
      <c r="L196" s="2">
        <v>12134</v>
      </c>
      <c r="M196" s="2">
        <v>12227</v>
      </c>
      <c r="N196" s="2">
        <v>12507</v>
      </c>
      <c r="O196" s="2">
        <v>12780</v>
      </c>
      <c r="P196" s="2">
        <v>13112</v>
      </c>
      <c r="Q196" s="2">
        <v>13223</v>
      </c>
      <c r="R196" s="2">
        <v>13172</v>
      </c>
      <c r="S196" s="2">
        <v>12884</v>
      </c>
      <c r="T196" s="2">
        <v>12587</v>
      </c>
      <c r="U196" s="2">
        <v>12380</v>
      </c>
      <c r="V196" s="2">
        <v>12166</v>
      </c>
      <c r="W196" s="2">
        <v>12218</v>
      </c>
      <c r="X196" s="2">
        <v>12384.920473087701</v>
      </c>
      <c r="Y196" s="2">
        <v>12576.2703349896</v>
      </c>
      <c r="Z196" s="2">
        <v>12838.405698693199</v>
      </c>
      <c r="AA196" s="2">
        <v>13199.4246430311</v>
      </c>
      <c r="AB196" s="2">
        <v>13560.1246990009</v>
      </c>
      <c r="AC196" s="2">
        <v>13875.669180904</v>
      </c>
      <c r="AD196" s="2">
        <v>14201.6637071511</v>
      </c>
      <c r="AE196" s="2">
        <v>14456.783867526299</v>
      </c>
      <c r="AF196" s="2">
        <v>14684.720804418501</v>
      </c>
      <c r="AG196" s="2">
        <v>14957.502793628801</v>
      </c>
      <c r="AH196" s="2">
        <v>15209.1866504763</v>
      </c>
      <c r="AI196" s="2">
        <v>15431.404248798701</v>
      </c>
      <c r="AJ196" s="2">
        <v>15566.5351888119</v>
      </c>
      <c r="AK196" s="2">
        <v>15756.392303234999</v>
      </c>
      <c r="AL196" s="2">
        <v>15945.9568159959</v>
      </c>
      <c r="AM196" s="2">
        <v>16112.324201977101</v>
      </c>
      <c r="AN196" s="2">
        <v>16313.0282531267</v>
      </c>
      <c r="AO196" s="2">
        <v>16542.411804233401</v>
      </c>
      <c r="AP196" s="2">
        <v>16707.127827301902</v>
      </c>
      <c r="AQ196" s="2">
        <v>16867.837662264999</v>
      </c>
      <c r="AR196" s="2">
        <v>17029.0320494074</v>
      </c>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x14ac:dyDescent="0.25">
      <c r="A197" t="s">
        <v>103</v>
      </c>
      <c r="B197" s="2" t="s">
        <v>782</v>
      </c>
      <c r="C197" s="2" t="s">
        <v>792</v>
      </c>
      <c r="D197" s="2">
        <v>11840</v>
      </c>
      <c r="E197" s="2">
        <v>12175</v>
      </c>
      <c r="F197" s="2">
        <v>12472</v>
      </c>
      <c r="G197" s="2">
        <v>12759</v>
      </c>
      <c r="H197" s="2">
        <v>13093</v>
      </c>
      <c r="I197" s="2">
        <v>13222</v>
      </c>
      <c r="J197" s="2">
        <v>13465</v>
      </c>
      <c r="K197" s="2">
        <v>13629</v>
      </c>
      <c r="L197" s="2">
        <v>13669</v>
      </c>
      <c r="M197" s="2">
        <v>13442</v>
      </c>
      <c r="N197" s="2">
        <v>13188</v>
      </c>
      <c r="O197" s="2">
        <v>12915</v>
      </c>
      <c r="P197" s="2">
        <v>12578</v>
      </c>
      <c r="Q197" s="2">
        <v>12488</v>
      </c>
      <c r="R197" s="2">
        <v>12591</v>
      </c>
      <c r="S197" s="2">
        <v>12905</v>
      </c>
      <c r="T197" s="2">
        <v>13235</v>
      </c>
      <c r="U197" s="2">
        <v>13556</v>
      </c>
      <c r="V197" s="2">
        <v>13621</v>
      </c>
      <c r="W197" s="2">
        <v>13618</v>
      </c>
      <c r="X197" s="2">
        <v>13331.552919711499</v>
      </c>
      <c r="Y197" s="2">
        <v>13014.736726309</v>
      </c>
      <c r="Z197" s="2">
        <v>12771.447595585099</v>
      </c>
      <c r="AA197" s="2">
        <v>12645.2280858428</v>
      </c>
      <c r="AB197" s="2">
        <v>12669.287848161999</v>
      </c>
      <c r="AC197" s="2">
        <v>12887.612686643901</v>
      </c>
      <c r="AD197" s="2">
        <v>13158.7069908992</v>
      </c>
      <c r="AE197" s="2">
        <v>13487.6697924122</v>
      </c>
      <c r="AF197" s="2">
        <v>13892.485825092601</v>
      </c>
      <c r="AG197" s="2">
        <v>14278.3164091171</v>
      </c>
      <c r="AH197" s="2">
        <v>14612.5338780244</v>
      </c>
      <c r="AI197" s="2">
        <v>14942.8040993673</v>
      </c>
      <c r="AJ197" s="2">
        <v>15204.025258793101</v>
      </c>
      <c r="AK197" s="2">
        <v>15442.086092716499</v>
      </c>
      <c r="AL197" s="2">
        <v>15721.470762278301</v>
      </c>
      <c r="AM197" s="2">
        <v>15969.4043794918</v>
      </c>
      <c r="AN197" s="2">
        <v>16188.786855345201</v>
      </c>
      <c r="AO197" s="2">
        <v>16324.2541643436</v>
      </c>
      <c r="AP197" s="2">
        <v>16503.343019603999</v>
      </c>
      <c r="AQ197" s="2">
        <v>16673.8455636369</v>
      </c>
      <c r="AR197" s="2">
        <v>16823.486726802799</v>
      </c>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x14ac:dyDescent="0.25">
      <c r="A198" t="s">
        <v>103</v>
      </c>
      <c r="B198" s="2" t="s">
        <v>782</v>
      </c>
      <c r="C198" s="2" t="s">
        <v>793</v>
      </c>
      <c r="D198" s="2">
        <v>11054</v>
      </c>
      <c r="E198" s="2">
        <v>11162</v>
      </c>
      <c r="F198" s="2">
        <v>11364</v>
      </c>
      <c r="G198" s="2">
        <v>11516</v>
      </c>
      <c r="H198" s="2">
        <v>11700</v>
      </c>
      <c r="I198" s="2">
        <v>11961</v>
      </c>
      <c r="J198" s="2">
        <v>12177</v>
      </c>
      <c r="K198" s="2">
        <v>12388</v>
      </c>
      <c r="L198" s="2">
        <v>12688</v>
      </c>
      <c r="M198" s="2">
        <v>13120</v>
      </c>
      <c r="N198" s="2">
        <v>13625</v>
      </c>
      <c r="O198" s="2">
        <v>13821</v>
      </c>
      <c r="P198" s="2">
        <v>13957</v>
      </c>
      <c r="Q198" s="2">
        <v>13935</v>
      </c>
      <c r="R198" s="2">
        <v>13677</v>
      </c>
      <c r="S198" s="2">
        <v>13424</v>
      </c>
      <c r="T198" s="2">
        <v>13142</v>
      </c>
      <c r="U198" s="2">
        <v>12759</v>
      </c>
      <c r="V198" s="2">
        <v>12645</v>
      </c>
      <c r="W198" s="2">
        <v>12832</v>
      </c>
      <c r="X198" s="2">
        <v>13127.702012275</v>
      </c>
      <c r="Y198" s="2">
        <v>13378.0623574818</v>
      </c>
      <c r="Z198" s="2">
        <v>13739.093333167</v>
      </c>
      <c r="AA198" s="2">
        <v>13841.838874258199</v>
      </c>
      <c r="AB198" s="2">
        <v>13811.6315036657</v>
      </c>
      <c r="AC198" s="2">
        <v>13564.523186591799</v>
      </c>
      <c r="AD198" s="2">
        <v>13292.4910242444</v>
      </c>
      <c r="AE198" s="2">
        <v>13096.566492113299</v>
      </c>
      <c r="AF198" s="2">
        <v>13011.144229387801</v>
      </c>
      <c r="AG198" s="2">
        <v>13064.3841324068</v>
      </c>
      <c r="AH198" s="2">
        <v>13305.9411327456</v>
      </c>
      <c r="AI198" s="2">
        <v>13603.734191459</v>
      </c>
      <c r="AJ198" s="2">
        <v>13956.849404705599</v>
      </c>
      <c r="AK198" s="2">
        <v>14373.313835761801</v>
      </c>
      <c r="AL198" s="2">
        <v>14769.0767770605</v>
      </c>
      <c r="AM198" s="2">
        <v>15108.7686660292</v>
      </c>
      <c r="AN198" s="2">
        <v>15436.1763313996</v>
      </c>
      <c r="AO198" s="2">
        <v>15697.518503360599</v>
      </c>
      <c r="AP198" s="2">
        <v>15939.531071747</v>
      </c>
      <c r="AQ198" s="2">
        <v>16221.0402880238</v>
      </c>
      <c r="AR198" s="2">
        <v>16465.238593248599</v>
      </c>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x14ac:dyDescent="0.25">
      <c r="A199" t="s">
        <v>103</v>
      </c>
      <c r="B199" s="2" t="s">
        <v>782</v>
      </c>
      <c r="C199" s="2" t="s">
        <v>794</v>
      </c>
      <c r="D199" s="2">
        <v>9608</v>
      </c>
      <c r="E199" s="2">
        <v>10165</v>
      </c>
      <c r="F199" s="2">
        <v>10597</v>
      </c>
      <c r="G199" s="2">
        <v>10765</v>
      </c>
      <c r="H199" s="2">
        <v>10985</v>
      </c>
      <c r="I199" s="2">
        <v>11225</v>
      </c>
      <c r="J199" s="2">
        <v>11127</v>
      </c>
      <c r="K199" s="2">
        <v>11369</v>
      </c>
      <c r="L199" s="2">
        <v>11611</v>
      </c>
      <c r="M199" s="2">
        <v>11856</v>
      </c>
      <c r="N199" s="2">
        <v>12333</v>
      </c>
      <c r="O199" s="2">
        <v>12601</v>
      </c>
      <c r="P199" s="2">
        <v>12826</v>
      </c>
      <c r="Q199" s="2">
        <v>13225</v>
      </c>
      <c r="R199" s="2">
        <v>13592</v>
      </c>
      <c r="S199" s="2">
        <v>13786</v>
      </c>
      <c r="T199" s="2">
        <v>13978</v>
      </c>
      <c r="U199" s="2">
        <v>14129</v>
      </c>
      <c r="V199" s="2">
        <v>14188</v>
      </c>
      <c r="W199" s="2">
        <v>13964</v>
      </c>
      <c r="X199" s="2">
        <v>13711.128861580701</v>
      </c>
      <c r="Y199" s="2">
        <v>13453.930235964401</v>
      </c>
      <c r="Z199" s="2">
        <v>13068.529375734101</v>
      </c>
      <c r="AA199" s="2">
        <v>12983.577998896601</v>
      </c>
      <c r="AB199" s="2">
        <v>13121.4832917737</v>
      </c>
      <c r="AC199" s="2">
        <v>13416.9773009045</v>
      </c>
      <c r="AD199" s="2">
        <v>13710.4934129008</v>
      </c>
      <c r="AE199" s="2">
        <v>14081.4152480476</v>
      </c>
      <c r="AF199" s="2">
        <v>14198.4559214331</v>
      </c>
      <c r="AG199" s="2">
        <v>14180.8910068326</v>
      </c>
      <c r="AH199" s="2">
        <v>13948.815893844399</v>
      </c>
      <c r="AI199" s="2">
        <v>13691.199832358399</v>
      </c>
      <c r="AJ199" s="2">
        <v>13516.784623949899</v>
      </c>
      <c r="AK199" s="2">
        <v>13452.2188590811</v>
      </c>
      <c r="AL199" s="2">
        <v>13525.967708124401</v>
      </c>
      <c r="AM199" s="2">
        <v>13782.7180723821</v>
      </c>
      <c r="AN199" s="2">
        <v>14099.484186731701</v>
      </c>
      <c r="AO199" s="2">
        <v>14473.1627685762</v>
      </c>
      <c r="AP199" s="2">
        <v>14901.697064141799</v>
      </c>
      <c r="AQ199" s="2">
        <v>15308.4686412261</v>
      </c>
      <c r="AR199" s="2">
        <v>15656.021864890999</v>
      </c>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x14ac:dyDescent="0.25">
      <c r="A200" t="s">
        <v>103</v>
      </c>
      <c r="B200" s="2" t="s">
        <v>782</v>
      </c>
      <c r="C200" s="2" t="s">
        <v>795</v>
      </c>
      <c r="D200" s="2">
        <v>8934</v>
      </c>
      <c r="E200" s="2">
        <v>9034</v>
      </c>
      <c r="F200" s="2">
        <v>9111</v>
      </c>
      <c r="G200" s="2">
        <v>9350</v>
      </c>
      <c r="H200" s="2">
        <v>9648</v>
      </c>
      <c r="I200" s="2">
        <v>9856</v>
      </c>
      <c r="J200" s="2">
        <v>10360</v>
      </c>
      <c r="K200" s="2">
        <v>10706</v>
      </c>
      <c r="L200" s="2">
        <v>10943</v>
      </c>
      <c r="M200" s="2">
        <v>11216</v>
      </c>
      <c r="N200" s="2">
        <v>11617</v>
      </c>
      <c r="O200" s="2">
        <v>11620</v>
      </c>
      <c r="P200" s="2">
        <v>11949</v>
      </c>
      <c r="Q200" s="2">
        <v>12242</v>
      </c>
      <c r="R200" s="2">
        <v>12503</v>
      </c>
      <c r="S200" s="2">
        <v>12858</v>
      </c>
      <c r="T200" s="2">
        <v>13097</v>
      </c>
      <c r="U200" s="2">
        <v>13359</v>
      </c>
      <c r="V200" s="2">
        <v>13669</v>
      </c>
      <c r="W200" s="2">
        <v>14077</v>
      </c>
      <c r="X200" s="2">
        <v>14298.583673635299</v>
      </c>
      <c r="Y200" s="2">
        <v>14413.3507617303</v>
      </c>
      <c r="Z200" s="2">
        <v>14518.422071238299</v>
      </c>
      <c r="AA200" s="2">
        <v>14505.9155738257</v>
      </c>
      <c r="AB200" s="2">
        <v>14229.227001388301</v>
      </c>
      <c r="AC200" s="2">
        <v>14003.741966539101</v>
      </c>
      <c r="AD200" s="2">
        <v>13805.042229136099</v>
      </c>
      <c r="AE200" s="2">
        <v>13484.1653861308</v>
      </c>
      <c r="AF200" s="2">
        <v>13439.636566671799</v>
      </c>
      <c r="AG200" s="2">
        <v>13604.6211964829</v>
      </c>
      <c r="AH200" s="2">
        <v>13930.9961293416</v>
      </c>
      <c r="AI200" s="2">
        <v>14252.088832740401</v>
      </c>
      <c r="AJ200" s="2">
        <v>14619.479415550701</v>
      </c>
      <c r="AK200" s="2">
        <v>14739.4801515453</v>
      </c>
      <c r="AL200" s="2">
        <v>14727.824821289199</v>
      </c>
      <c r="AM200" s="2">
        <v>14500.731735425699</v>
      </c>
      <c r="AN200" s="2">
        <v>14251.5047558227</v>
      </c>
      <c r="AO200" s="2">
        <v>14094.156512916001</v>
      </c>
      <c r="AP200" s="2">
        <v>14048.942285987399</v>
      </c>
      <c r="AQ200" s="2">
        <v>14144.3979992245</v>
      </c>
      <c r="AR200" s="2">
        <v>14418.3830755817</v>
      </c>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x14ac:dyDescent="0.25">
      <c r="A201" t="s">
        <v>103</v>
      </c>
      <c r="B201" s="2" t="s">
        <v>782</v>
      </c>
      <c r="C201" s="2" t="s">
        <v>796</v>
      </c>
      <c r="D201" s="2">
        <v>8016</v>
      </c>
      <c r="E201" s="2">
        <v>8150</v>
      </c>
      <c r="F201" s="2">
        <v>8348</v>
      </c>
      <c r="G201" s="2">
        <v>8539</v>
      </c>
      <c r="H201" s="2">
        <v>8735</v>
      </c>
      <c r="I201" s="2">
        <v>8801</v>
      </c>
      <c r="J201" s="2">
        <v>8829</v>
      </c>
      <c r="K201" s="2">
        <v>8995</v>
      </c>
      <c r="L201" s="2">
        <v>9302</v>
      </c>
      <c r="M201" s="2">
        <v>9734</v>
      </c>
      <c r="N201" s="2">
        <v>10047</v>
      </c>
      <c r="O201" s="2">
        <v>10618</v>
      </c>
      <c r="P201" s="2">
        <v>10997</v>
      </c>
      <c r="Q201" s="2">
        <v>11297</v>
      </c>
      <c r="R201" s="2">
        <v>11603</v>
      </c>
      <c r="S201" s="2">
        <v>11991</v>
      </c>
      <c r="T201" s="2">
        <v>11988</v>
      </c>
      <c r="U201" s="2">
        <v>12232</v>
      </c>
      <c r="V201" s="2">
        <v>12480</v>
      </c>
      <c r="W201" s="2">
        <v>12754</v>
      </c>
      <c r="X201" s="2">
        <v>13065.704588520301</v>
      </c>
      <c r="Y201" s="2">
        <v>13234.427243013701</v>
      </c>
      <c r="Z201" s="2">
        <v>13547.1917924013</v>
      </c>
      <c r="AA201" s="2">
        <v>13769.9563624811</v>
      </c>
      <c r="AB201" s="2">
        <v>14108.368114995201</v>
      </c>
      <c r="AC201" s="2">
        <v>14334.476542405901</v>
      </c>
      <c r="AD201" s="2">
        <v>14499.645914512999</v>
      </c>
      <c r="AE201" s="2">
        <v>14652.411610733199</v>
      </c>
      <c r="AF201" s="2">
        <v>14692.047706776</v>
      </c>
      <c r="AG201" s="2">
        <v>14467.507976613701</v>
      </c>
      <c r="AH201" s="2">
        <v>14278.0520563271</v>
      </c>
      <c r="AI201" s="2">
        <v>14109.112785401299</v>
      </c>
      <c r="AJ201" s="2">
        <v>13832.6778290031</v>
      </c>
      <c r="AK201" s="2">
        <v>13815.195883340601</v>
      </c>
      <c r="AL201" s="2">
        <v>14001.015639708499</v>
      </c>
      <c r="AM201" s="2">
        <v>14353.3858542092</v>
      </c>
      <c r="AN201" s="2">
        <v>14695.8002233267</v>
      </c>
      <c r="AO201" s="2">
        <v>15056.404609864399</v>
      </c>
      <c r="AP201" s="2">
        <v>15177.602579733801</v>
      </c>
      <c r="AQ201" s="2">
        <v>15168.7852258321</v>
      </c>
      <c r="AR201" s="2">
        <v>14947.1986652675</v>
      </c>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x14ac:dyDescent="0.25">
      <c r="A202" t="s">
        <v>103</v>
      </c>
      <c r="B202" s="2" t="s">
        <v>782</v>
      </c>
      <c r="C202" s="2" t="s">
        <v>797</v>
      </c>
      <c r="D202" s="2">
        <v>7689</v>
      </c>
      <c r="E202" s="2">
        <v>7641</v>
      </c>
      <c r="F202" s="2">
        <v>7630</v>
      </c>
      <c r="G202" s="2">
        <v>7512</v>
      </c>
      <c r="H202" s="2">
        <v>7450</v>
      </c>
      <c r="I202" s="2">
        <v>7478</v>
      </c>
      <c r="J202" s="2">
        <v>7634</v>
      </c>
      <c r="K202" s="2">
        <v>7880</v>
      </c>
      <c r="L202" s="2">
        <v>8038</v>
      </c>
      <c r="M202" s="2">
        <v>8205</v>
      </c>
      <c r="N202" s="2">
        <v>8328</v>
      </c>
      <c r="O202" s="2">
        <v>8552</v>
      </c>
      <c r="P202" s="2">
        <v>8755</v>
      </c>
      <c r="Q202" s="2">
        <v>9073</v>
      </c>
      <c r="R202" s="2">
        <v>9414</v>
      </c>
      <c r="S202" s="2">
        <v>9727</v>
      </c>
      <c r="T202" s="2">
        <v>10331</v>
      </c>
      <c r="U202" s="2">
        <v>10695</v>
      </c>
      <c r="V202" s="2">
        <v>10856</v>
      </c>
      <c r="W202" s="2">
        <v>11111</v>
      </c>
      <c r="X202" s="2">
        <v>11378.313092247099</v>
      </c>
      <c r="Y202" s="2">
        <v>11514.584699921301</v>
      </c>
      <c r="Z202" s="2">
        <v>11736.9738493348</v>
      </c>
      <c r="AA202" s="2">
        <v>12117.551972614499</v>
      </c>
      <c r="AB202" s="2">
        <v>12376.176632107799</v>
      </c>
      <c r="AC202" s="2">
        <v>12684.531872413199</v>
      </c>
      <c r="AD202" s="2">
        <v>12884.5557194294</v>
      </c>
      <c r="AE202" s="2">
        <v>13207.993238064701</v>
      </c>
      <c r="AF202" s="2">
        <v>13453.422772050601</v>
      </c>
      <c r="AG202" s="2">
        <v>13798.9649816567</v>
      </c>
      <c r="AH202" s="2">
        <v>14048.6678305115</v>
      </c>
      <c r="AI202" s="2">
        <v>14242.0483846508</v>
      </c>
      <c r="AJ202" s="2">
        <v>14420.2071923682</v>
      </c>
      <c r="AK202" s="2">
        <v>14490.101764998901</v>
      </c>
      <c r="AL202" s="2">
        <v>14304.867827935301</v>
      </c>
      <c r="AM202" s="2">
        <v>14144.6795385105</v>
      </c>
      <c r="AN202" s="2">
        <v>14001.736690309501</v>
      </c>
      <c r="AO202" s="2">
        <v>13767.8365366129</v>
      </c>
      <c r="AP202" s="2">
        <v>13775.3990018732</v>
      </c>
      <c r="AQ202" s="2">
        <v>13976.399136681501</v>
      </c>
      <c r="AR202" s="2">
        <v>14345.533254288701</v>
      </c>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x14ac:dyDescent="0.25">
      <c r="A203" t="s">
        <v>103</v>
      </c>
      <c r="B203" s="2" t="s">
        <v>782</v>
      </c>
      <c r="C203" s="2" t="s">
        <v>798</v>
      </c>
      <c r="D203" s="2">
        <v>6139</v>
      </c>
      <c r="E203" s="2">
        <v>6356</v>
      </c>
      <c r="F203" s="2">
        <v>6496</v>
      </c>
      <c r="G203" s="2">
        <v>6652</v>
      </c>
      <c r="H203" s="2">
        <v>6734</v>
      </c>
      <c r="I203" s="2">
        <v>6729</v>
      </c>
      <c r="J203" s="2">
        <v>6787</v>
      </c>
      <c r="K203" s="2">
        <v>6827</v>
      </c>
      <c r="L203" s="2">
        <v>6808</v>
      </c>
      <c r="M203" s="2">
        <v>6877</v>
      </c>
      <c r="N203" s="2">
        <v>7065</v>
      </c>
      <c r="O203" s="2">
        <v>7069</v>
      </c>
      <c r="P203" s="2">
        <v>7242</v>
      </c>
      <c r="Q203" s="2">
        <v>7399</v>
      </c>
      <c r="R203" s="2">
        <v>7596</v>
      </c>
      <c r="S203" s="2">
        <v>7695</v>
      </c>
      <c r="T203" s="2">
        <v>7825</v>
      </c>
      <c r="U203" s="2">
        <v>7937</v>
      </c>
      <c r="V203" s="2">
        <v>8244</v>
      </c>
      <c r="W203" s="2">
        <v>8634</v>
      </c>
      <c r="X203" s="2">
        <v>8887.6616023559709</v>
      </c>
      <c r="Y203" s="2">
        <v>9436.8719742256908</v>
      </c>
      <c r="Z203" s="2">
        <v>9858.3508916269802</v>
      </c>
      <c r="AA203" s="2">
        <v>10047.9415153099</v>
      </c>
      <c r="AB203" s="2">
        <v>10317.7489461272</v>
      </c>
      <c r="AC203" s="2">
        <v>10656.7332487366</v>
      </c>
      <c r="AD203" s="2">
        <v>10799.4584663644</v>
      </c>
      <c r="AE203" s="2">
        <v>11027.7591650821</v>
      </c>
      <c r="AF203" s="2">
        <v>11393.0683413064</v>
      </c>
      <c r="AG203" s="2">
        <v>11659.127833619499</v>
      </c>
      <c r="AH203" s="2">
        <v>11965.577328834601</v>
      </c>
      <c r="AI203" s="2">
        <v>12181.538392726799</v>
      </c>
      <c r="AJ203" s="2">
        <v>12505.038078035301</v>
      </c>
      <c r="AK203" s="2">
        <v>12760.7699730029</v>
      </c>
      <c r="AL203" s="2">
        <v>13104.748652299901</v>
      </c>
      <c r="AM203" s="2">
        <v>13365.247653341999</v>
      </c>
      <c r="AN203" s="2">
        <v>13574.8282729779</v>
      </c>
      <c r="AO203" s="2">
        <v>13769.128711486101</v>
      </c>
      <c r="AP203" s="2">
        <v>13862.6779766859</v>
      </c>
      <c r="AQ203" s="2">
        <v>13715.973898300999</v>
      </c>
      <c r="AR203" s="2">
        <v>13587.6239478797</v>
      </c>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x14ac:dyDescent="0.25">
      <c r="A204" t="s">
        <v>103</v>
      </c>
      <c r="B204" s="2" t="s">
        <v>782</v>
      </c>
      <c r="C204" s="2" t="s">
        <v>799</v>
      </c>
      <c r="D204" s="2">
        <v>3886</v>
      </c>
      <c r="E204" s="2">
        <v>4096</v>
      </c>
      <c r="F204" s="2">
        <v>4334</v>
      </c>
      <c r="G204" s="2">
        <v>4614</v>
      </c>
      <c r="H204" s="2">
        <v>4803</v>
      </c>
      <c r="I204" s="2">
        <v>4938</v>
      </c>
      <c r="J204" s="2">
        <v>5184</v>
      </c>
      <c r="K204" s="2">
        <v>5339</v>
      </c>
      <c r="L204" s="2">
        <v>5504</v>
      </c>
      <c r="M204" s="2">
        <v>5660</v>
      </c>
      <c r="N204" s="2">
        <v>5796</v>
      </c>
      <c r="O204" s="2">
        <v>5783</v>
      </c>
      <c r="P204" s="2">
        <v>5750</v>
      </c>
      <c r="Q204" s="2">
        <v>5667</v>
      </c>
      <c r="R204" s="2">
        <v>5632</v>
      </c>
      <c r="S204" s="2">
        <v>5721</v>
      </c>
      <c r="T204" s="2">
        <v>5848</v>
      </c>
      <c r="U204" s="2">
        <v>6034</v>
      </c>
      <c r="V204" s="2">
        <v>6142</v>
      </c>
      <c r="W204" s="2">
        <v>6351</v>
      </c>
      <c r="X204" s="2">
        <v>6455.1437554890599</v>
      </c>
      <c r="Y204" s="2">
        <v>6670.6126201494599</v>
      </c>
      <c r="Z204" s="2">
        <v>6816.7209066440801</v>
      </c>
      <c r="AA204" s="2">
        <v>7164.7426759464797</v>
      </c>
      <c r="AB204" s="2">
        <v>7503.9845759274403</v>
      </c>
      <c r="AC204" s="2">
        <v>7801.8393647269504</v>
      </c>
      <c r="AD204" s="2">
        <v>8322.0225482990809</v>
      </c>
      <c r="AE204" s="2">
        <v>8718.0689469021308</v>
      </c>
      <c r="AF204" s="2">
        <v>8915.1438624855891</v>
      </c>
      <c r="AG204" s="2">
        <v>9179.4732069564307</v>
      </c>
      <c r="AH204" s="2">
        <v>9499.3044832115302</v>
      </c>
      <c r="AI204" s="2">
        <v>9653.8730386797397</v>
      </c>
      <c r="AJ204" s="2">
        <v>9881.7422476576194</v>
      </c>
      <c r="AK204" s="2">
        <v>10221.5481061756</v>
      </c>
      <c r="AL204" s="2">
        <v>10482.5015041401</v>
      </c>
      <c r="AM204" s="2">
        <v>10776.788410658501</v>
      </c>
      <c r="AN204" s="2">
        <v>11000.730740721399</v>
      </c>
      <c r="AO204" s="2">
        <v>11315.403320252201</v>
      </c>
      <c r="AP204" s="2">
        <v>11572.443314460101</v>
      </c>
      <c r="AQ204" s="2">
        <v>11907.121471713101</v>
      </c>
      <c r="AR204" s="2">
        <v>12172.083032127901</v>
      </c>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x14ac:dyDescent="0.25">
      <c r="A205" t="s">
        <v>103</v>
      </c>
      <c r="B205" s="2" t="s">
        <v>782</v>
      </c>
      <c r="C205" s="2" t="s">
        <v>800</v>
      </c>
      <c r="D205" s="2">
        <v>3158</v>
      </c>
      <c r="E205" s="2">
        <v>3285</v>
      </c>
      <c r="F205" s="2">
        <v>3391</v>
      </c>
      <c r="G205" s="2">
        <v>3499</v>
      </c>
      <c r="H205" s="2">
        <v>3721</v>
      </c>
      <c r="I205" s="2">
        <v>3931</v>
      </c>
      <c r="J205" s="2">
        <v>4211</v>
      </c>
      <c r="K205" s="2">
        <v>4467</v>
      </c>
      <c r="L205" s="2">
        <v>4720</v>
      </c>
      <c r="M205" s="2">
        <v>5034</v>
      </c>
      <c r="N205" s="2">
        <v>5331</v>
      </c>
      <c r="O205" s="2">
        <v>5633</v>
      </c>
      <c r="P205" s="2">
        <v>5860</v>
      </c>
      <c r="Q205" s="2">
        <v>6087</v>
      </c>
      <c r="R205" s="2">
        <v>6249</v>
      </c>
      <c r="S205" s="2">
        <v>6393</v>
      </c>
      <c r="T205" s="2">
        <v>6527</v>
      </c>
      <c r="U205" s="2">
        <v>6626</v>
      </c>
      <c r="V205" s="2">
        <v>6734</v>
      </c>
      <c r="W205" s="2">
        <v>6821</v>
      </c>
      <c r="X205" s="2">
        <v>7016.9315831855502</v>
      </c>
      <c r="Y205" s="2">
        <v>7217.8288236440003</v>
      </c>
      <c r="Z205" s="2">
        <v>7459.3006205799002</v>
      </c>
      <c r="AA205" s="2">
        <v>7652.9836303779302</v>
      </c>
      <c r="AB205" s="2">
        <v>7908.5680189375898</v>
      </c>
      <c r="AC205" s="2">
        <v>8134.1828843086896</v>
      </c>
      <c r="AD205" s="2">
        <v>8464.4791878306205</v>
      </c>
      <c r="AE205" s="2">
        <v>8762.9234928814403</v>
      </c>
      <c r="AF205" s="2">
        <v>9174.7069336494897</v>
      </c>
      <c r="AG205" s="2">
        <v>9613.5975315773703</v>
      </c>
      <c r="AH205" s="2">
        <v>9989.3505991251004</v>
      </c>
      <c r="AI205" s="2">
        <v>10627.4803821883</v>
      </c>
      <c r="AJ205" s="2">
        <v>11123.343710572</v>
      </c>
      <c r="AK205" s="2">
        <v>11537.6710677885</v>
      </c>
      <c r="AL205" s="2">
        <v>12019.3008322185</v>
      </c>
      <c r="AM205" s="2">
        <v>12487.955046766499</v>
      </c>
      <c r="AN205" s="2">
        <v>13028.3175061164</v>
      </c>
      <c r="AO205" s="2">
        <v>13510.5873205918</v>
      </c>
      <c r="AP205" s="2">
        <v>14013.2127863394</v>
      </c>
      <c r="AQ205" s="2">
        <v>14505.124923252701</v>
      </c>
      <c r="AR205" s="2">
        <v>15012.0449378303</v>
      </c>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x14ac:dyDescent="0.25">
      <c r="A206" t="s">
        <v>103</v>
      </c>
      <c r="B206" s="2" t="s">
        <v>801</v>
      </c>
      <c r="C206" s="2" t="s">
        <v>783</v>
      </c>
      <c r="D206" s="2">
        <v>12070</v>
      </c>
      <c r="E206" s="2">
        <v>11927</v>
      </c>
      <c r="F206" s="2">
        <v>11724</v>
      </c>
      <c r="G206" s="2">
        <v>11476</v>
      </c>
      <c r="H206" s="2">
        <v>11260</v>
      </c>
      <c r="I206" s="2">
        <v>11228</v>
      </c>
      <c r="J206" s="2">
        <v>11359</v>
      </c>
      <c r="K206" s="2">
        <v>11569</v>
      </c>
      <c r="L206" s="2">
        <v>11731</v>
      </c>
      <c r="M206" s="2">
        <v>11943</v>
      </c>
      <c r="N206" s="2">
        <v>11957</v>
      </c>
      <c r="O206" s="2">
        <v>12058</v>
      </c>
      <c r="P206" s="2">
        <v>12157</v>
      </c>
      <c r="Q206" s="2">
        <v>12235</v>
      </c>
      <c r="R206" s="2">
        <v>12349</v>
      </c>
      <c r="S206" s="2">
        <v>12564</v>
      </c>
      <c r="T206" s="2">
        <v>12428</v>
      </c>
      <c r="U206" s="2">
        <v>12469</v>
      </c>
      <c r="V206" s="2">
        <v>12475</v>
      </c>
      <c r="W206" s="2">
        <v>12427</v>
      </c>
      <c r="X206" s="2">
        <v>12247.3666751326</v>
      </c>
      <c r="Y206" s="2">
        <v>12409.032824047001</v>
      </c>
      <c r="Z206" s="2">
        <v>12434.596892809899</v>
      </c>
      <c r="AA206" s="2">
        <v>12546.684791920299</v>
      </c>
      <c r="AB206" s="2">
        <v>12753.177120111201</v>
      </c>
      <c r="AC206" s="2">
        <v>13025.7955274899</v>
      </c>
      <c r="AD206" s="2">
        <v>13340.365686284</v>
      </c>
      <c r="AE206" s="2">
        <v>13524.565686055201</v>
      </c>
      <c r="AF206" s="2">
        <v>13645.3550575066</v>
      </c>
      <c r="AG206" s="2">
        <v>13759.031347391599</v>
      </c>
      <c r="AH206" s="2">
        <v>13885.557901369</v>
      </c>
      <c r="AI206" s="2">
        <v>14031.3052786603</v>
      </c>
      <c r="AJ206" s="2">
        <v>14206.473402318399</v>
      </c>
      <c r="AK206" s="2">
        <v>14405.677486369201</v>
      </c>
      <c r="AL206" s="2">
        <v>14621.2482035598</v>
      </c>
      <c r="AM206" s="2">
        <v>14847.8996369577</v>
      </c>
      <c r="AN206" s="2">
        <v>15083.316539215501</v>
      </c>
      <c r="AO206" s="2">
        <v>15319.507929962499</v>
      </c>
      <c r="AP206" s="2">
        <v>15552.8449890144</v>
      </c>
      <c r="AQ206" s="2">
        <v>15780.968700359699</v>
      </c>
      <c r="AR206" s="2">
        <v>16000.732097812601</v>
      </c>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x14ac:dyDescent="0.25">
      <c r="A207" t="s">
        <v>103</v>
      </c>
      <c r="B207" s="2" t="s">
        <v>801</v>
      </c>
      <c r="C207" s="2" t="s">
        <v>784</v>
      </c>
      <c r="D207" s="2">
        <v>13163</v>
      </c>
      <c r="E207" s="2">
        <v>12928</v>
      </c>
      <c r="F207" s="2">
        <v>12737</v>
      </c>
      <c r="G207" s="2">
        <v>12606</v>
      </c>
      <c r="H207" s="2">
        <v>12408</v>
      </c>
      <c r="I207" s="2">
        <v>12239</v>
      </c>
      <c r="J207" s="2">
        <v>12158</v>
      </c>
      <c r="K207" s="2">
        <v>11972</v>
      </c>
      <c r="L207" s="2">
        <v>11918</v>
      </c>
      <c r="M207" s="2">
        <v>11992</v>
      </c>
      <c r="N207" s="2">
        <v>12116</v>
      </c>
      <c r="O207" s="2">
        <v>12182</v>
      </c>
      <c r="P207" s="2">
        <v>12372</v>
      </c>
      <c r="Q207" s="2">
        <v>12549</v>
      </c>
      <c r="R207" s="2">
        <v>12764</v>
      </c>
      <c r="S207" s="2">
        <v>12906</v>
      </c>
      <c r="T207" s="2">
        <v>12934</v>
      </c>
      <c r="U207" s="2">
        <v>13081</v>
      </c>
      <c r="V207" s="2">
        <v>13124</v>
      </c>
      <c r="W207" s="2">
        <v>13263</v>
      </c>
      <c r="X207" s="2">
        <v>13466.0576208041</v>
      </c>
      <c r="Y207" s="2">
        <v>13252.0032384974</v>
      </c>
      <c r="Z207" s="2">
        <v>13270.109284000901</v>
      </c>
      <c r="AA207" s="2">
        <v>13314.9957076428</v>
      </c>
      <c r="AB207" s="2">
        <v>13351.2450435273</v>
      </c>
      <c r="AC207" s="2">
        <v>13243.618586614</v>
      </c>
      <c r="AD207" s="2">
        <v>13422.707249642101</v>
      </c>
      <c r="AE207" s="2">
        <v>13510.8928355839</v>
      </c>
      <c r="AF207" s="2">
        <v>13659.3446728819</v>
      </c>
      <c r="AG207" s="2">
        <v>13873.4402091962</v>
      </c>
      <c r="AH207" s="2">
        <v>14154.6892681011</v>
      </c>
      <c r="AI207" s="2">
        <v>14472.814125204601</v>
      </c>
      <c r="AJ207" s="2">
        <v>14654.6724254945</v>
      </c>
      <c r="AK207" s="2">
        <v>14768.713833992901</v>
      </c>
      <c r="AL207" s="2">
        <v>14874.877667536501</v>
      </c>
      <c r="AM207" s="2">
        <v>14995.412387074401</v>
      </c>
      <c r="AN207" s="2">
        <v>15136.113037593799</v>
      </c>
      <c r="AO207" s="2">
        <v>15307.1715394818</v>
      </c>
      <c r="AP207" s="2">
        <v>15502.762963835999</v>
      </c>
      <c r="AQ207" s="2">
        <v>15715.4347786371</v>
      </c>
      <c r="AR207" s="2">
        <v>15939.910423822599</v>
      </c>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x14ac:dyDescent="0.25">
      <c r="A208" t="s">
        <v>103</v>
      </c>
      <c r="B208" s="2" t="s">
        <v>801</v>
      </c>
      <c r="C208" s="2" t="s">
        <v>785</v>
      </c>
      <c r="D208" s="2">
        <v>12894</v>
      </c>
      <c r="E208" s="2">
        <v>13183</v>
      </c>
      <c r="F208" s="2">
        <v>13399</v>
      </c>
      <c r="G208" s="2">
        <v>13459</v>
      </c>
      <c r="H208" s="2">
        <v>13465</v>
      </c>
      <c r="I208" s="2">
        <v>13256</v>
      </c>
      <c r="J208" s="2">
        <v>12985</v>
      </c>
      <c r="K208" s="2">
        <v>12794</v>
      </c>
      <c r="L208" s="2">
        <v>12790</v>
      </c>
      <c r="M208" s="2">
        <v>12640</v>
      </c>
      <c r="N208" s="2">
        <v>12637</v>
      </c>
      <c r="O208" s="2">
        <v>12556</v>
      </c>
      <c r="P208" s="2">
        <v>12377</v>
      </c>
      <c r="Q208" s="2">
        <v>12293</v>
      </c>
      <c r="R208" s="2">
        <v>12256</v>
      </c>
      <c r="S208" s="2">
        <v>12272</v>
      </c>
      <c r="T208" s="2">
        <v>12506</v>
      </c>
      <c r="U208" s="2">
        <v>12857</v>
      </c>
      <c r="V208" s="2">
        <v>13058</v>
      </c>
      <c r="W208" s="2">
        <v>13331</v>
      </c>
      <c r="X208" s="2">
        <v>13468.559787587301</v>
      </c>
      <c r="Y208" s="2">
        <v>13476.4282109573</v>
      </c>
      <c r="Z208" s="2">
        <v>13598.902111046</v>
      </c>
      <c r="AA208" s="2">
        <v>13756.6643701009</v>
      </c>
      <c r="AB208" s="2">
        <v>13902.524905443701</v>
      </c>
      <c r="AC208" s="2">
        <v>14140.710145883701</v>
      </c>
      <c r="AD208" s="2">
        <v>14015.3063062818</v>
      </c>
      <c r="AE208" s="2">
        <v>14058.7286533346</v>
      </c>
      <c r="AF208" s="2">
        <v>14131.6792698884</v>
      </c>
      <c r="AG208" s="2">
        <v>14175.1058359365</v>
      </c>
      <c r="AH208" s="2">
        <v>14065.834824043601</v>
      </c>
      <c r="AI208" s="2">
        <v>14223.384190742399</v>
      </c>
      <c r="AJ208" s="2">
        <v>14320.5350187934</v>
      </c>
      <c r="AK208" s="2">
        <v>14467.8771489194</v>
      </c>
      <c r="AL208" s="2">
        <v>14676.367255703701</v>
      </c>
      <c r="AM208" s="2">
        <v>14954.220030464599</v>
      </c>
      <c r="AN208" s="2">
        <v>15268.7543546046</v>
      </c>
      <c r="AO208" s="2">
        <v>15445.7655878361</v>
      </c>
      <c r="AP208" s="2">
        <v>15554.197244937301</v>
      </c>
      <c r="AQ208" s="2">
        <v>15654.4793306342</v>
      </c>
      <c r="AR208" s="2">
        <v>15770.4623921355</v>
      </c>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x14ac:dyDescent="0.25">
      <c r="A209" t="s">
        <v>103</v>
      </c>
      <c r="B209" s="2" t="s">
        <v>801</v>
      </c>
      <c r="C209" s="2" t="s">
        <v>786</v>
      </c>
      <c r="D209" s="2">
        <v>12419</v>
      </c>
      <c r="E209" s="2">
        <v>12537</v>
      </c>
      <c r="F209" s="2">
        <v>12562</v>
      </c>
      <c r="G209" s="2">
        <v>12619</v>
      </c>
      <c r="H209" s="2">
        <v>12755</v>
      </c>
      <c r="I209" s="2">
        <v>12840</v>
      </c>
      <c r="J209" s="2">
        <v>13200</v>
      </c>
      <c r="K209" s="2">
        <v>13528</v>
      </c>
      <c r="L209" s="2">
        <v>13561</v>
      </c>
      <c r="M209" s="2">
        <v>13511</v>
      </c>
      <c r="N209" s="2">
        <v>13407</v>
      </c>
      <c r="O209" s="2">
        <v>13276</v>
      </c>
      <c r="P209" s="2">
        <v>13143</v>
      </c>
      <c r="Q209" s="2">
        <v>13164</v>
      </c>
      <c r="R209" s="2">
        <v>12982</v>
      </c>
      <c r="S209" s="2">
        <v>12936</v>
      </c>
      <c r="T209" s="2">
        <v>12867</v>
      </c>
      <c r="U209" s="2">
        <v>12853</v>
      </c>
      <c r="V209" s="2">
        <v>13085</v>
      </c>
      <c r="W209" s="2">
        <v>13096</v>
      </c>
      <c r="X209" s="2">
        <v>12948.6688828808</v>
      </c>
      <c r="Y209" s="2">
        <v>13345.2643662391</v>
      </c>
      <c r="Z209" s="2">
        <v>13815.3492969293</v>
      </c>
      <c r="AA209" s="2">
        <v>14158.5310952654</v>
      </c>
      <c r="AB209" s="2">
        <v>14483.2371148811</v>
      </c>
      <c r="AC209" s="2">
        <v>14708.0599718905</v>
      </c>
      <c r="AD209" s="2">
        <v>14816.285820221699</v>
      </c>
      <c r="AE209" s="2">
        <v>14994.714356024</v>
      </c>
      <c r="AF209" s="2">
        <v>15179.5161665412</v>
      </c>
      <c r="AG209" s="2">
        <v>15336.911346418399</v>
      </c>
      <c r="AH209" s="2">
        <v>15579.3752563005</v>
      </c>
      <c r="AI209" s="2">
        <v>15478.726943988901</v>
      </c>
      <c r="AJ209" s="2">
        <v>15514.4759408217</v>
      </c>
      <c r="AK209" s="2">
        <v>15593.4756166609</v>
      </c>
      <c r="AL209" s="2">
        <v>15640.690266711101</v>
      </c>
      <c r="AM209" s="2">
        <v>15524.1496046746</v>
      </c>
      <c r="AN209" s="2">
        <v>15655.990827535299</v>
      </c>
      <c r="AO209" s="2">
        <v>15758.3967909988</v>
      </c>
      <c r="AP209" s="2">
        <v>15901.487034097199</v>
      </c>
      <c r="AQ209" s="2">
        <v>16103.0886916973</v>
      </c>
      <c r="AR209" s="2">
        <v>16384.854970541699</v>
      </c>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x14ac:dyDescent="0.25">
      <c r="A210" t="s">
        <v>103</v>
      </c>
      <c r="B210" s="2" t="s">
        <v>801</v>
      </c>
      <c r="C210" s="2" t="s">
        <v>787</v>
      </c>
      <c r="D210" s="2">
        <v>11348</v>
      </c>
      <c r="E210" s="2">
        <v>11348</v>
      </c>
      <c r="F210" s="2">
        <v>11504</v>
      </c>
      <c r="G210" s="2">
        <v>11707</v>
      </c>
      <c r="H210" s="2">
        <v>11970</v>
      </c>
      <c r="I210" s="2">
        <v>12233</v>
      </c>
      <c r="J210" s="2">
        <v>12424</v>
      </c>
      <c r="K210" s="2">
        <v>12841</v>
      </c>
      <c r="L210" s="2">
        <v>13302</v>
      </c>
      <c r="M210" s="2">
        <v>13526</v>
      </c>
      <c r="N210" s="2">
        <v>13643</v>
      </c>
      <c r="O210" s="2">
        <v>13752</v>
      </c>
      <c r="P210" s="2">
        <v>14034</v>
      </c>
      <c r="Q210" s="2">
        <v>14209</v>
      </c>
      <c r="R210" s="2">
        <v>14400</v>
      </c>
      <c r="S210" s="2">
        <v>14483</v>
      </c>
      <c r="T210" s="2">
        <v>14714</v>
      </c>
      <c r="U210" s="2">
        <v>15052</v>
      </c>
      <c r="V210" s="2">
        <v>15272</v>
      </c>
      <c r="W210" s="2">
        <v>15131</v>
      </c>
      <c r="X210" s="2">
        <v>14640.1861398642</v>
      </c>
      <c r="Y210" s="2">
        <v>14271.4694690386</v>
      </c>
      <c r="Z210" s="2">
        <v>14024.473503261101</v>
      </c>
      <c r="AA210" s="2">
        <v>13998.830439719301</v>
      </c>
      <c r="AB210" s="2">
        <v>14190.296506488699</v>
      </c>
      <c r="AC210" s="2">
        <v>14494.279863022</v>
      </c>
      <c r="AD210" s="2">
        <v>15062.9539762206</v>
      </c>
      <c r="AE210" s="2">
        <v>15633.356052376001</v>
      </c>
      <c r="AF210" s="2">
        <v>16064.412222078599</v>
      </c>
      <c r="AG210" s="2">
        <v>16416.562670431598</v>
      </c>
      <c r="AH210" s="2">
        <v>16683.781622394901</v>
      </c>
      <c r="AI210" s="2">
        <v>16851.600228241299</v>
      </c>
      <c r="AJ210" s="2">
        <v>17058.609844393199</v>
      </c>
      <c r="AK210" s="2">
        <v>17239.7201367042</v>
      </c>
      <c r="AL210" s="2">
        <v>17388.3023099089</v>
      </c>
      <c r="AM210" s="2">
        <v>17621.6838915185</v>
      </c>
      <c r="AN210" s="2">
        <v>17536.411988154301</v>
      </c>
      <c r="AO210" s="2">
        <v>17570.6516308147</v>
      </c>
      <c r="AP210" s="2">
        <v>17659.9759637758</v>
      </c>
      <c r="AQ210" s="2">
        <v>17711.4745831703</v>
      </c>
      <c r="AR210" s="2">
        <v>17605.210080576198</v>
      </c>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x14ac:dyDescent="0.25">
      <c r="A211" t="s">
        <v>103</v>
      </c>
      <c r="B211" s="2" t="s">
        <v>801</v>
      </c>
      <c r="C211" s="2" t="s">
        <v>788</v>
      </c>
      <c r="D211" s="2">
        <v>11367</v>
      </c>
      <c r="E211" s="2">
        <v>11135</v>
      </c>
      <c r="F211" s="2">
        <v>10858</v>
      </c>
      <c r="G211" s="2">
        <v>10518</v>
      </c>
      <c r="H211" s="2">
        <v>10419</v>
      </c>
      <c r="I211" s="2">
        <v>10474</v>
      </c>
      <c r="J211" s="2">
        <v>10777</v>
      </c>
      <c r="K211" s="2">
        <v>11164</v>
      </c>
      <c r="L211" s="2">
        <v>11517</v>
      </c>
      <c r="M211" s="2">
        <v>11768</v>
      </c>
      <c r="N211" s="2">
        <v>11805</v>
      </c>
      <c r="O211" s="2">
        <v>11879</v>
      </c>
      <c r="P211" s="2">
        <v>11903</v>
      </c>
      <c r="Q211" s="2">
        <v>12107</v>
      </c>
      <c r="R211" s="2">
        <v>12311</v>
      </c>
      <c r="S211" s="2">
        <v>12627</v>
      </c>
      <c r="T211" s="2">
        <v>13250</v>
      </c>
      <c r="U211" s="2">
        <v>13851</v>
      </c>
      <c r="V211" s="2">
        <v>14369</v>
      </c>
      <c r="W211" s="2">
        <v>14759</v>
      </c>
      <c r="X211" s="2">
        <v>14886.5039916973</v>
      </c>
      <c r="Y211" s="2">
        <v>14712.040321964199</v>
      </c>
      <c r="Z211" s="2">
        <v>14466.508754296099</v>
      </c>
      <c r="AA211" s="2">
        <v>14381.7337700234</v>
      </c>
      <c r="AB211" s="2">
        <v>14372.7609875787</v>
      </c>
      <c r="AC211" s="2">
        <v>14349.6088429258</v>
      </c>
      <c r="AD211" s="2">
        <v>14371.3803239474</v>
      </c>
      <c r="AE211" s="2">
        <v>14430.8564349594</v>
      </c>
      <c r="AF211" s="2">
        <v>14584.200572952101</v>
      </c>
      <c r="AG211" s="2">
        <v>14806.704515216001</v>
      </c>
      <c r="AH211" s="2">
        <v>15116.361496866</v>
      </c>
      <c r="AI211" s="2">
        <v>15629.5624514222</v>
      </c>
      <c r="AJ211" s="2">
        <v>16140.007786506099</v>
      </c>
      <c r="AK211" s="2">
        <v>16543.504424143699</v>
      </c>
      <c r="AL211" s="2">
        <v>16880.4677163161</v>
      </c>
      <c r="AM211" s="2">
        <v>17140.563506386501</v>
      </c>
      <c r="AN211" s="2">
        <v>17317.9971836982</v>
      </c>
      <c r="AO211" s="2">
        <v>17511.558115301101</v>
      </c>
      <c r="AP211" s="2">
        <v>17672.307868186999</v>
      </c>
      <c r="AQ211" s="2">
        <v>17805.907395379902</v>
      </c>
      <c r="AR211" s="2">
        <v>18004.432256620199</v>
      </c>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x14ac:dyDescent="0.25">
      <c r="A212" t="s">
        <v>103</v>
      </c>
      <c r="B212" s="2" t="s">
        <v>801</v>
      </c>
      <c r="C212" s="2" t="s">
        <v>789</v>
      </c>
      <c r="D212" s="2">
        <v>11518</v>
      </c>
      <c r="E212" s="2">
        <v>11906</v>
      </c>
      <c r="F212" s="2">
        <v>12126</v>
      </c>
      <c r="G212" s="2">
        <v>12109</v>
      </c>
      <c r="H212" s="2">
        <v>11886</v>
      </c>
      <c r="I212" s="2">
        <v>11399</v>
      </c>
      <c r="J212" s="2">
        <v>11032</v>
      </c>
      <c r="K212" s="2">
        <v>10835</v>
      </c>
      <c r="L212" s="2">
        <v>10763</v>
      </c>
      <c r="M212" s="2">
        <v>10816</v>
      </c>
      <c r="N212" s="2">
        <v>10763</v>
      </c>
      <c r="O212" s="2">
        <v>10990</v>
      </c>
      <c r="P212" s="2">
        <v>11228</v>
      </c>
      <c r="Q212" s="2">
        <v>11378</v>
      </c>
      <c r="R212" s="2">
        <v>11681</v>
      </c>
      <c r="S212" s="2">
        <v>11831</v>
      </c>
      <c r="T212" s="2">
        <v>12103</v>
      </c>
      <c r="U212" s="2">
        <v>12140</v>
      </c>
      <c r="V212" s="2">
        <v>12365</v>
      </c>
      <c r="W212" s="2">
        <v>12684</v>
      </c>
      <c r="X212" s="2">
        <v>13050.8641292215</v>
      </c>
      <c r="Y212" s="2">
        <v>13394.369975440801</v>
      </c>
      <c r="Z212" s="2">
        <v>13873.337231388099</v>
      </c>
      <c r="AA212" s="2">
        <v>14193.057956947499</v>
      </c>
      <c r="AB212" s="2">
        <v>14440.6035592315</v>
      </c>
      <c r="AC212" s="2">
        <v>14678.5036167984</v>
      </c>
      <c r="AD212" s="2">
        <v>14755.6798825527</v>
      </c>
      <c r="AE212" s="2">
        <v>14750.963001595401</v>
      </c>
      <c r="AF212" s="2">
        <v>14812.674732498301</v>
      </c>
      <c r="AG212" s="2">
        <v>14880.3199753392</v>
      </c>
      <c r="AH212" s="2">
        <v>14943.8404389732</v>
      </c>
      <c r="AI212" s="2">
        <v>15021.6864977061</v>
      </c>
      <c r="AJ212" s="2">
        <v>15133.144941361001</v>
      </c>
      <c r="AK212" s="2">
        <v>15304.8720515881</v>
      </c>
      <c r="AL212" s="2">
        <v>15521.645925498</v>
      </c>
      <c r="AM212" s="2">
        <v>15812.839470676599</v>
      </c>
      <c r="AN212" s="2">
        <v>16277.518816403401</v>
      </c>
      <c r="AO212" s="2">
        <v>16744.673718509501</v>
      </c>
      <c r="AP212" s="2">
        <v>17126.503321488799</v>
      </c>
      <c r="AQ212" s="2">
        <v>17452.8971890963</v>
      </c>
      <c r="AR212" s="2">
        <v>17705.8379160002</v>
      </c>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x14ac:dyDescent="0.25">
      <c r="A213" t="s">
        <v>103</v>
      </c>
      <c r="B213" s="2" t="s">
        <v>801</v>
      </c>
      <c r="C213" s="2" t="s">
        <v>790</v>
      </c>
      <c r="D213" s="2">
        <v>12946</v>
      </c>
      <c r="E213" s="2">
        <v>12588</v>
      </c>
      <c r="F213" s="2">
        <v>12115</v>
      </c>
      <c r="G213" s="2">
        <v>11746</v>
      </c>
      <c r="H213" s="2">
        <v>11570</v>
      </c>
      <c r="I213" s="2">
        <v>11599</v>
      </c>
      <c r="J213" s="2">
        <v>12112</v>
      </c>
      <c r="K213" s="2">
        <v>12424</v>
      </c>
      <c r="L213" s="2">
        <v>12543</v>
      </c>
      <c r="M213" s="2">
        <v>12493</v>
      </c>
      <c r="N213" s="2">
        <v>12052</v>
      </c>
      <c r="O213" s="2">
        <v>11634</v>
      </c>
      <c r="P213" s="2">
        <v>11398</v>
      </c>
      <c r="Q213" s="2">
        <v>11281</v>
      </c>
      <c r="R213" s="2">
        <v>11309</v>
      </c>
      <c r="S213" s="2">
        <v>11501</v>
      </c>
      <c r="T213" s="2">
        <v>11677</v>
      </c>
      <c r="U213" s="2">
        <v>12034</v>
      </c>
      <c r="V213" s="2">
        <v>12250</v>
      </c>
      <c r="W213" s="2">
        <v>12533</v>
      </c>
      <c r="X213" s="2">
        <v>12610.9226253591</v>
      </c>
      <c r="Y213" s="2">
        <v>12769.1029950588</v>
      </c>
      <c r="Z213" s="2">
        <v>12790.3582068334</v>
      </c>
      <c r="AA213" s="2">
        <v>13098.667879258801</v>
      </c>
      <c r="AB213" s="2">
        <v>13436.201961046399</v>
      </c>
      <c r="AC213" s="2">
        <v>13858.105179931301</v>
      </c>
      <c r="AD213" s="2">
        <v>14240.9938437852</v>
      </c>
      <c r="AE213" s="2">
        <v>14702.500813628199</v>
      </c>
      <c r="AF213" s="2">
        <v>15039.0865657142</v>
      </c>
      <c r="AG213" s="2">
        <v>15283.8780268268</v>
      </c>
      <c r="AH213" s="2">
        <v>15512.051797538399</v>
      </c>
      <c r="AI213" s="2">
        <v>15621.405395347399</v>
      </c>
      <c r="AJ213" s="2">
        <v>15656.7400546436</v>
      </c>
      <c r="AK213" s="2">
        <v>15732.087295896999</v>
      </c>
      <c r="AL213" s="2">
        <v>15816.1163958043</v>
      </c>
      <c r="AM213" s="2">
        <v>15904.665117194399</v>
      </c>
      <c r="AN213" s="2">
        <v>15998.5977253936</v>
      </c>
      <c r="AO213" s="2">
        <v>16129.9052029343</v>
      </c>
      <c r="AP213" s="2">
        <v>16310.790561291</v>
      </c>
      <c r="AQ213" s="2">
        <v>16525.194584971799</v>
      </c>
      <c r="AR213" s="2">
        <v>16811.032028652298</v>
      </c>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x14ac:dyDescent="0.25">
      <c r="A214" t="s">
        <v>103</v>
      </c>
      <c r="B214" s="2" t="s">
        <v>801</v>
      </c>
      <c r="C214" s="2" t="s">
        <v>791</v>
      </c>
      <c r="D214" s="2">
        <v>13259</v>
      </c>
      <c r="E214" s="2">
        <v>13446</v>
      </c>
      <c r="F214" s="2">
        <v>13549</v>
      </c>
      <c r="G214" s="2">
        <v>13481</v>
      </c>
      <c r="H214" s="2">
        <v>13340</v>
      </c>
      <c r="I214" s="2">
        <v>13031</v>
      </c>
      <c r="J214" s="2">
        <v>12513</v>
      </c>
      <c r="K214" s="2">
        <v>12167</v>
      </c>
      <c r="L214" s="2">
        <v>11944</v>
      </c>
      <c r="M214" s="2">
        <v>11895</v>
      </c>
      <c r="N214" s="2">
        <v>12104</v>
      </c>
      <c r="O214" s="2">
        <v>12536</v>
      </c>
      <c r="P214" s="2">
        <v>12815</v>
      </c>
      <c r="Q214" s="2">
        <v>12907</v>
      </c>
      <c r="R214" s="2">
        <v>12884</v>
      </c>
      <c r="S214" s="2">
        <v>12494</v>
      </c>
      <c r="T214" s="2">
        <v>12194</v>
      </c>
      <c r="U214" s="2">
        <v>12013</v>
      </c>
      <c r="V214" s="2">
        <v>11892</v>
      </c>
      <c r="W214" s="2">
        <v>12018</v>
      </c>
      <c r="X214" s="2">
        <v>12202.435932186399</v>
      </c>
      <c r="Y214" s="2">
        <v>12374.4032689949</v>
      </c>
      <c r="Z214" s="2">
        <v>12725.5350753445</v>
      </c>
      <c r="AA214" s="2">
        <v>12993.0473480776</v>
      </c>
      <c r="AB214" s="2">
        <v>13319.221663320601</v>
      </c>
      <c r="AC214" s="2">
        <v>13528.8972679295</v>
      </c>
      <c r="AD214" s="2">
        <v>13746.2210753338</v>
      </c>
      <c r="AE214" s="2">
        <v>13841.4254026091</v>
      </c>
      <c r="AF214" s="2">
        <v>14156.1983631518</v>
      </c>
      <c r="AG214" s="2">
        <v>14489.264175693301</v>
      </c>
      <c r="AH214" s="2">
        <v>14878.0731172262</v>
      </c>
      <c r="AI214" s="2">
        <v>15232.7313989954</v>
      </c>
      <c r="AJ214" s="2">
        <v>15642.861666523</v>
      </c>
      <c r="AK214" s="2">
        <v>15953.284527928099</v>
      </c>
      <c r="AL214" s="2">
        <v>16183.305084002601</v>
      </c>
      <c r="AM214" s="2">
        <v>16393.2842900012</v>
      </c>
      <c r="AN214" s="2">
        <v>16508.147640183401</v>
      </c>
      <c r="AO214" s="2">
        <v>16556.827732917202</v>
      </c>
      <c r="AP214" s="2">
        <v>16635.4259865325</v>
      </c>
      <c r="AQ214" s="2">
        <v>16724.838202390401</v>
      </c>
      <c r="AR214" s="2">
        <v>16826.380865219198</v>
      </c>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x14ac:dyDescent="0.25">
      <c r="A215" t="s">
        <v>103</v>
      </c>
      <c r="B215" s="2" t="s">
        <v>801</v>
      </c>
      <c r="C215" s="2" t="s">
        <v>792</v>
      </c>
      <c r="D215" s="2">
        <v>11885</v>
      </c>
      <c r="E215" s="2">
        <v>12285</v>
      </c>
      <c r="F215" s="2">
        <v>12537</v>
      </c>
      <c r="G215" s="2">
        <v>12686</v>
      </c>
      <c r="H215" s="2">
        <v>12736</v>
      </c>
      <c r="I215" s="2">
        <v>12931</v>
      </c>
      <c r="J215" s="2">
        <v>13218</v>
      </c>
      <c r="K215" s="2">
        <v>13396</v>
      </c>
      <c r="L215" s="2">
        <v>13432</v>
      </c>
      <c r="M215" s="2">
        <v>13430</v>
      </c>
      <c r="N215" s="2">
        <v>13158</v>
      </c>
      <c r="O215" s="2">
        <v>12663</v>
      </c>
      <c r="P215" s="2">
        <v>12231</v>
      </c>
      <c r="Q215" s="2">
        <v>11971</v>
      </c>
      <c r="R215" s="2">
        <v>11867</v>
      </c>
      <c r="S215" s="2">
        <v>12078</v>
      </c>
      <c r="T215" s="2">
        <v>12600</v>
      </c>
      <c r="U215" s="2">
        <v>13036</v>
      </c>
      <c r="V215" s="2">
        <v>13203</v>
      </c>
      <c r="W215" s="2">
        <v>13244</v>
      </c>
      <c r="X215" s="2">
        <v>12972.165144938301</v>
      </c>
      <c r="Y215" s="2">
        <v>12677.0085866683</v>
      </c>
      <c r="Z215" s="2">
        <v>12522.355378976799</v>
      </c>
      <c r="AA215" s="2">
        <v>12409.4022586296</v>
      </c>
      <c r="AB215" s="2">
        <v>12541.7186542299</v>
      </c>
      <c r="AC215" s="2">
        <v>12782.6495055791</v>
      </c>
      <c r="AD215" s="2">
        <v>13042.4089077921</v>
      </c>
      <c r="AE215" s="2">
        <v>13452.4493730174</v>
      </c>
      <c r="AF215" s="2">
        <v>13782.625073141</v>
      </c>
      <c r="AG215" s="2">
        <v>14131.8404457877</v>
      </c>
      <c r="AH215" s="2">
        <v>14372.475132136</v>
      </c>
      <c r="AI215" s="2">
        <v>14595.6248381854</v>
      </c>
      <c r="AJ215" s="2">
        <v>14708.579330241801</v>
      </c>
      <c r="AK215" s="2">
        <v>15005.1822152329</v>
      </c>
      <c r="AL215" s="2">
        <v>15327.1647546811</v>
      </c>
      <c r="AM215" s="2">
        <v>15686.6559638121</v>
      </c>
      <c r="AN215" s="2">
        <v>16017.0895677397</v>
      </c>
      <c r="AO215" s="2">
        <v>16391.313344002901</v>
      </c>
      <c r="AP215" s="2">
        <v>16684.160686381601</v>
      </c>
      <c r="AQ215" s="2">
        <v>16904.469424828902</v>
      </c>
      <c r="AR215" s="2">
        <v>17103.505772775501</v>
      </c>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x14ac:dyDescent="0.25">
      <c r="A216" t="s">
        <v>103</v>
      </c>
      <c r="B216" s="2" t="s">
        <v>801</v>
      </c>
      <c r="C216" s="2" t="s">
        <v>793</v>
      </c>
      <c r="D216" s="2">
        <v>11505</v>
      </c>
      <c r="E216" s="2">
        <v>11435</v>
      </c>
      <c r="F216" s="2">
        <v>11400</v>
      </c>
      <c r="G216" s="2">
        <v>11529</v>
      </c>
      <c r="H216" s="2">
        <v>11695</v>
      </c>
      <c r="I216" s="2">
        <v>11849</v>
      </c>
      <c r="J216" s="2">
        <v>12118</v>
      </c>
      <c r="K216" s="2">
        <v>12319</v>
      </c>
      <c r="L216" s="2">
        <v>12558</v>
      </c>
      <c r="M216" s="2">
        <v>12793</v>
      </c>
      <c r="N216" s="2">
        <v>13260</v>
      </c>
      <c r="O216" s="2">
        <v>13459</v>
      </c>
      <c r="P216" s="2">
        <v>13585</v>
      </c>
      <c r="Q216" s="2">
        <v>13534</v>
      </c>
      <c r="R216" s="2">
        <v>13389</v>
      </c>
      <c r="S216" s="2">
        <v>13072</v>
      </c>
      <c r="T216" s="2">
        <v>12592</v>
      </c>
      <c r="U216" s="2">
        <v>12139</v>
      </c>
      <c r="V216" s="2">
        <v>11935</v>
      </c>
      <c r="W216" s="2">
        <v>11997</v>
      </c>
      <c r="X216" s="2">
        <v>12220.255815246899</v>
      </c>
      <c r="Y216" s="2">
        <v>12738.422382127899</v>
      </c>
      <c r="Z216" s="2">
        <v>13147.5828738321</v>
      </c>
      <c r="AA216" s="2">
        <v>13381.376221570799</v>
      </c>
      <c r="AB216" s="2">
        <v>13450.652029052901</v>
      </c>
      <c r="AC216" s="2">
        <v>13221.5981170504</v>
      </c>
      <c r="AD216" s="2">
        <v>12972.642520803</v>
      </c>
      <c r="AE216" s="2">
        <v>12852.207686086</v>
      </c>
      <c r="AF216" s="2">
        <v>12784.2244596868</v>
      </c>
      <c r="AG216" s="2">
        <v>12932.0974193861</v>
      </c>
      <c r="AH216" s="2">
        <v>13190.555490495301</v>
      </c>
      <c r="AI216" s="2">
        <v>13482.540968342</v>
      </c>
      <c r="AJ216" s="2">
        <v>13910.0023738625</v>
      </c>
      <c r="AK216" s="2">
        <v>14262.1291223187</v>
      </c>
      <c r="AL216" s="2">
        <v>14617.2251267191</v>
      </c>
      <c r="AM216" s="2">
        <v>14870.530742532301</v>
      </c>
      <c r="AN216" s="2">
        <v>15092.865862112199</v>
      </c>
      <c r="AO216" s="2">
        <v>15214.8344235527</v>
      </c>
      <c r="AP216" s="2">
        <v>15497.707703088299</v>
      </c>
      <c r="AQ216" s="2">
        <v>15810.5547155847</v>
      </c>
      <c r="AR216" s="2">
        <v>16149.403722154</v>
      </c>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x14ac:dyDescent="0.25">
      <c r="A217" t="s">
        <v>103</v>
      </c>
      <c r="B217" s="2" t="s">
        <v>801</v>
      </c>
      <c r="C217" s="2" t="s">
        <v>794</v>
      </c>
      <c r="D217" s="2">
        <v>9362</v>
      </c>
      <c r="E217" s="2">
        <v>10113</v>
      </c>
      <c r="F217" s="2">
        <v>10622</v>
      </c>
      <c r="G217" s="2">
        <v>10881</v>
      </c>
      <c r="H217" s="2">
        <v>11093</v>
      </c>
      <c r="I217" s="2">
        <v>11298</v>
      </c>
      <c r="J217" s="2">
        <v>11193</v>
      </c>
      <c r="K217" s="2">
        <v>11231</v>
      </c>
      <c r="L217" s="2">
        <v>11411</v>
      </c>
      <c r="M217" s="2">
        <v>11630</v>
      </c>
      <c r="N217" s="2">
        <v>11852</v>
      </c>
      <c r="O217" s="2">
        <v>12128</v>
      </c>
      <c r="P217" s="2">
        <v>12375</v>
      </c>
      <c r="Q217" s="2">
        <v>12656</v>
      </c>
      <c r="R217" s="2">
        <v>12867</v>
      </c>
      <c r="S217" s="2">
        <v>13168</v>
      </c>
      <c r="T217" s="2">
        <v>13355</v>
      </c>
      <c r="U217" s="2">
        <v>13496</v>
      </c>
      <c r="V217" s="2">
        <v>13489</v>
      </c>
      <c r="W217" s="2">
        <v>13398</v>
      </c>
      <c r="X217" s="2">
        <v>13202.5748260442</v>
      </c>
      <c r="Y217" s="2">
        <v>12750.2918248564</v>
      </c>
      <c r="Z217" s="2">
        <v>12333.837797207199</v>
      </c>
      <c r="AA217" s="2">
        <v>12134.695176106299</v>
      </c>
      <c r="AB217" s="2">
        <v>12199.028653068801</v>
      </c>
      <c r="AC217" s="2">
        <v>12445.874451112801</v>
      </c>
      <c r="AD217" s="2">
        <v>12975.837946348</v>
      </c>
      <c r="AE217" s="2">
        <v>13391.014049633301</v>
      </c>
      <c r="AF217" s="2">
        <v>13632.163170403101</v>
      </c>
      <c r="AG217" s="2">
        <v>13719.621767004101</v>
      </c>
      <c r="AH217" s="2">
        <v>13516.369902484499</v>
      </c>
      <c r="AI217" s="2">
        <v>13288.9786366956</v>
      </c>
      <c r="AJ217" s="2">
        <v>13184.4030985683</v>
      </c>
      <c r="AK217" s="2">
        <v>13138.0960577883</v>
      </c>
      <c r="AL217" s="2">
        <v>13294.4596451576</v>
      </c>
      <c r="AM217" s="2">
        <v>13562.2350900564</v>
      </c>
      <c r="AN217" s="2">
        <v>13875.4220034141</v>
      </c>
      <c r="AO217" s="2">
        <v>14314.5196459246</v>
      </c>
      <c r="AP217" s="2">
        <v>14683.249688052199</v>
      </c>
      <c r="AQ217" s="2">
        <v>15044.3319859325</v>
      </c>
      <c r="AR217" s="2">
        <v>15308.026025617901</v>
      </c>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x14ac:dyDescent="0.25">
      <c r="A218" t="s">
        <v>103</v>
      </c>
      <c r="B218" s="2" t="s">
        <v>801</v>
      </c>
      <c r="C218" s="2" t="s">
        <v>795</v>
      </c>
      <c r="D218" s="2">
        <v>8694</v>
      </c>
      <c r="E218" s="2">
        <v>8738</v>
      </c>
      <c r="F218" s="2">
        <v>8813</v>
      </c>
      <c r="G218" s="2">
        <v>8983</v>
      </c>
      <c r="H218" s="2">
        <v>9269</v>
      </c>
      <c r="I218" s="2">
        <v>9423</v>
      </c>
      <c r="J218" s="2">
        <v>10118</v>
      </c>
      <c r="K218" s="2">
        <v>10644</v>
      </c>
      <c r="L218" s="2">
        <v>10950</v>
      </c>
      <c r="M218" s="2">
        <v>11244</v>
      </c>
      <c r="N218" s="2">
        <v>11585</v>
      </c>
      <c r="O218" s="2">
        <v>11437</v>
      </c>
      <c r="P218" s="2">
        <v>11434</v>
      </c>
      <c r="Q218" s="2">
        <v>11580</v>
      </c>
      <c r="R218" s="2">
        <v>11721</v>
      </c>
      <c r="S218" s="2">
        <v>11875</v>
      </c>
      <c r="T218" s="2">
        <v>12195</v>
      </c>
      <c r="U218" s="2">
        <v>12391</v>
      </c>
      <c r="V218" s="2">
        <v>12627</v>
      </c>
      <c r="W218" s="2">
        <v>12909</v>
      </c>
      <c r="X218" s="2">
        <v>13293.968851814399</v>
      </c>
      <c r="Y218" s="2">
        <v>13561.819876797999</v>
      </c>
      <c r="Z218" s="2">
        <v>13680.1892752521</v>
      </c>
      <c r="AA218" s="2">
        <v>13687.970374082401</v>
      </c>
      <c r="AB218" s="2">
        <v>13536.9853667395</v>
      </c>
      <c r="AC218" s="2">
        <v>13355.012473176799</v>
      </c>
      <c r="AD218" s="2">
        <v>12982.9763910732</v>
      </c>
      <c r="AE218" s="2">
        <v>12637.7234493951</v>
      </c>
      <c r="AF218" s="2">
        <v>12491.8252750105</v>
      </c>
      <c r="AG218" s="2">
        <v>12584.007618309401</v>
      </c>
      <c r="AH218" s="2">
        <v>12863.5411401862</v>
      </c>
      <c r="AI218" s="2">
        <v>13392.6213480402</v>
      </c>
      <c r="AJ218" s="2">
        <v>13804.2777308515</v>
      </c>
      <c r="AK218" s="2">
        <v>14048.071228737999</v>
      </c>
      <c r="AL218" s="2">
        <v>14147.159422115699</v>
      </c>
      <c r="AM218" s="2">
        <v>13962.683770657701</v>
      </c>
      <c r="AN218" s="2">
        <v>13752.968490671799</v>
      </c>
      <c r="AO218" s="2">
        <v>13662.6877505336</v>
      </c>
      <c r="AP218" s="2">
        <v>13634.683739288599</v>
      </c>
      <c r="AQ218" s="2">
        <v>13802.163747665099</v>
      </c>
      <c r="AR218" s="2">
        <v>14083.3106765803</v>
      </c>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x14ac:dyDescent="0.25">
      <c r="A219" t="s">
        <v>103</v>
      </c>
      <c r="B219" s="2" t="s">
        <v>801</v>
      </c>
      <c r="C219" s="2" t="s">
        <v>796</v>
      </c>
      <c r="D219" s="2">
        <v>7676</v>
      </c>
      <c r="E219" s="2">
        <v>7749</v>
      </c>
      <c r="F219" s="2">
        <v>7959</v>
      </c>
      <c r="G219" s="2">
        <v>8133</v>
      </c>
      <c r="H219" s="2">
        <v>8302</v>
      </c>
      <c r="I219" s="2">
        <v>8361</v>
      </c>
      <c r="J219" s="2">
        <v>8474</v>
      </c>
      <c r="K219" s="2">
        <v>8650</v>
      </c>
      <c r="L219" s="2">
        <v>8959</v>
      </c>
      <c r="M219" s="2">
        <v>9381</v>
      </c>
      <c r="N219" s="2">
        <v>9807</v>
      </c>
      <c r="O219" s="2">
        <v>10396</v>
      </c>
      <c r="P219" s="2">
        <v>10904</v>
      </c>
      <c r="Q219" s="2">
        <v>11201</v>
      </c>
      <c r="R219" s="2">
        <v>11439</v>
      </c>
      <c r="S219" s="2">
        <v>11798</v>
      </c>
      <c r="T219" s="2">
        <v>11588</v>
      </c>
      <c r="U219" s="2">
        <v>11494</v>
      </c>
      <c r="V219" s="2">
        <v>11564</v>
      </c>
      <c r="W219" s="2">
        <v>11687</v>
      </c>
      <c r="X219" s="2">
        <v>11867.2432421336</v>
      </c>
      <c r="Y219" s="2">
        <v>12043.569768700099</v>
      </c>
      <c r="Z219" s="2">
        <v>12344.681348534201</v>
      </c>
      <c r="AA219" s="2">
        <v>12698.6814167499</v>
      </c>
      <c r="AB219" s="2">
        <v>12962.880837068</v>
      </c>
      <c r="AC219" s="2">
        <v>13326.658917225999</v>
      </c>
      <c r="AD219" s="2">
        <v>13632.958768189301</v>
      </c>
      <c r="AE219" s="2">
        <v>13807.3899270819</v>
      </c>
      <c r="AF219" s="2">
        <v>13866.579444466601</v>
      </c>
      <c r="AG219" s="2">
        <v>13755.893807148001</v>
      </c>
      <c r="AH219" s="2">
        <v>13608.6501521266</v>
      </c>
      <c r="AI219" s="2">
        <v>13288.2851365964</v>
      </c>
      <c r="AJ219" s="2">
        <v>12993.7193303574</v>
      </c>
      <c r="AK219" s="2">
        <v>12888.4226055621</v>
      </c>
      <c r="AL219" s="2">
        <v>13008.543898681201</v>
      </c>
      <c r="AM219" s="2">
        <v>13319.614418101901</v>
      </c>
      <c r="AN219" s="2">
        <v>13851.014046320201</v>
      </c>
      <c r="AO219" s="2">
        <v>14261.904454198901</v>
      </c>
      <c r="AP219" s="2">
        <v>14511.0003560368</v>
      </c>
      <c r="AQ219" s="2">
        <v>14619.247689259801</v>
      </c>
      <c r="AR219" s="2">
        <v>14451.645430029001</v>
      </c>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x14ac:dyDescent="0.25">
      <c r="A220" t="s">
        <v>103</v>
      </c>
      <c r="B220" s="2" t="s">
        <v>801</v>
      </c>
      <c r="C220" s="2" t="s">
        <v>797</v>
      </c>
      <c r="D220" s="2">
        <v>7237</v>
      </c>
      <c r="E220" s="2">
        <v>7281</v>
      </c>
      <c r="F220" s="2">
        <v>7165</v>
      </c>
      <c r="G220" s="2">
        <v>7124</v>
      </c>
      <c r="H220" s="2">
        <v>7037</v>
      </c>
      <c r="I220" s="2">
        <v>7033</v>
      </c>
      <c r="J220" s="2">
        <v>7139</v>
      </c>
      <c r="K220" s="2">
        <v>7402</v>
      </c>
      <c r="L220" s="2">
        <v>7568</v>
      </c>
      <c r="M220" s="2">
        <v>7801</v>
      </c>
      <c r="N220" s="2">
        <v>8038</v>
      </c>
      <c r="O220" s="2">
        <v>8119</v>
      </c>
      <c r="P220" s="2">
        <v>8293</v>
      </c>
      <c r="Q220" s="2">
        <v>8587</v>
      </c>
      <c r="R220" s="2">
        <v>8932</v>
      </c>
      <c r="S220" s="2">
        <v>9210</v>
      </c>
      <c r="T220" s="2">
        <v>9926</v>
      </c>
      <c r="U220" s="2">
        <v>10494</v>
      </c>
      <c r="V220" s="2">
        <v>10774</v>
      </c>
      <c r="W220" s="2">
        <v>11046</v>
      </c>
      <c r="X220" s="2">
        <v>11274.527931066499</v>
      </c>
      <c r="Y220" s="2">
        <v>11232.2526444782</v>
      </c>
      <c r="Z220" s="2">
        <v>11153.729147071301</v>
      </c>
      <c r="AA220" s="2">
        <v>11207.7442262732</v>
      </c>
      <c r="AB220" s="2">
        <v>11371.1305486865</v>
      </c>
      <c r="AC220" s="2">
        <v>11579.9361991593</v>
      </c>
      <c r="AD220" s="2">
        <v>11797.766014651599</v>
      </c>
      <c r="AE220" s="2">
        <v>12117.2891012458</v>
      </c>
      <c r="AF220" s="2">
        <v>12480.628668888199</v>
      </c>
      <c r="AG220" s="2">
        <v>12774.524206</v>
      </c>
      <c r="AH220" s="2">
        <v>13150.943598608001</v>
      </c>
      <c r="AI220" s="2">
        <v>13477.281296896401</v>
      </c>
      <c r="AJ220" s="2">
        <v>13687.1044530733</v>
      </c>
      <c r="AK220" s="2">
        <v>13782.6042174504</v>
      </c>
      <c r="AL220" s="2">
        <v>13706.0611177357</v>
      </c>
      <c r="AM220" s="2">
        <v>13590.5177374998</v>
      </c>
      <c r="AN220" s="2">
        <v>13318.843804144</v>
      </c>
      <c r="AO220" s="2">
        <v>13074.8657441165</v>
      </c>
      <c r="AP220" s="2">
        <v>13009.9110412135</v>
      </c>
      <c r="AQ220" s="2">
        <v>13157.097537400599</v>
      </c>
      <c r="AR220" s="2">
        <v>13495.6655841963</v>
      </c>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x14ac:dyDescent="0.25">
      <c r="A221" t="s">
        <v>103</v>
      </c>
      <c r="B221" s="2" t="s">
        <v>801</v>
      </c>
      <c r="C221" s="2" t="s">
        <v>798</v>
      </c>
      <c r="D221" s="2">
        <v>5206</v>
      </c>
      <c r="E221" s="2">
        <v>5338</v>
      </c>
      <c r="F221" s="2">
        <v>5548</v>
      </c>
      <c r="G221" s="2">
        <v>5737</v>
      </c>
      <c r="H221" s="2">
        <v>5871</v>
      </c>
      <c r="I221" s="2">
        <v>5908</v>
      </c>
      <c r="J221" s="2">
        <v>6028</v>
      </c>
      <c r="K221" s="2">
        <v>6013</v>
      </c>
      <c r="L221" s="2">
        <v>6034</v>
      </c>
      <c r="M221" s="2">
        <v>6068</v>
      </c>
      <c r="N221" s="2">
        <v>6206</v>
      </c>
      <c r="O221" s="2">
        <v>6258</v>
      </c>
      <c r="P221" s="2">
        <v>6440</v>
      </c>
      <c r="Q221" s="2">
        <v>6585</v>
      </c>
      <c r="R221" s="2">
        <v>6728</v>
      </c>
      <c r="S221" s="2">
        <v>6858</v>
      </c>
      <c r="T221" s="2">
        <v>7000</v>
      </c>
      <c r="U221" s="2">
        <v>7126</v>
      </c>
      <c r="V221" s="2">
        <v>7507</v>
      </c>
      <c r="W221" s="2">
        <v>7853</v>
      </c>
      <c r="X221" s="2">
        <v>8197.0176405624497</v>
      </c>
      <c r="Y221" s="2">
        <v>8927.16604452705</v>
      </c>
      <c r="Z221" s="2">
        <v>9524.8652411874991</v>
      </c>
      <c r="AA221" s="2">
        <v>9871.0065262457192</v>
      </c>
      <c r="AB221" s="2">
        <v>10089.113246118901</v>
      </c>
      <c r="AC221" s="2">
        <v>10362.731043154899</v>
      </c>
      <c r="AD221" s="2">
        <v>10365.284446010999</v>
      </c>
      <c r="AE221" s="2">
        <v>10348.6956759516</v>
      </c>
      <c r="AF221" s="2">
        <v>10447.315213727399</v>
      </c>
      <c r="AG221" s="2">
        <v>10636.860794513699</v>
      </c>
      <c r="AH221" s="2">
        <v>10864.9909812407</v>
      </c>
      <c r="AI221" s="2">
        <v>11105.212786992701</v>
      </c>
      <c r="AJ221" s="2">
        <v>11429.0583620129</v>
      </c>
      <c r="AK221" s="2">
        <v>11790.1260399281</v>
      </c>
      <c r="AL221" s="2">
        <v>12101.374058593299</v>
      </c>
      <c r="AM221" s="2">
        <v>12482.924988399</v>
      </c>
      <c r="AN221" s="2">
        <v>12820.7351005986</v>
      </c>
      <c r="AO221" s="2">
        <v>13055.488991067001</v>
      </c>
      <c r="AP221" s="2">
        <v>13180.4126980856</v>
      </c>
      <c r="AQ221" s="2">
        <v>13135.992203827</v>
      </c>
      <c r="AR221" s="2">
        <v>13054.399972989</v>
      </c>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x14ac:dyDescent="0.25">
      <c r="A222" t="s">
        <v>103</v>
      </c>
      <c r="B222" s="2" t="s">
        <v>801</v>
      </c>
      <c r="C222" s="2" t="s">
        <v>799</v>
      </c>
      <c r="D222" s="2">
        <v>2728</v>
      </c>
      <c r="E222" s="2">
        <v>2957</v>
      </c>
      <c r="F222" s="2">
        <v>3171</v>
      </c>
      <c r="G222" s="2">
        <v>3442</v>
      </c>
      <c r="H222" s="2">
        <v>3596</v>
      </c>
      <c r="I222" s="2">
        <v>3720</v>
      </c>
      <c r="J222" s="2">
        <v>3802</v>
      </c>
      <c r="K222" s="2">
        <v>3948</v>
      </c>
      <c r="L222" s="2">
        <v>4161</v>
      </c>
      <c r="M222" s="2">
        <v>4385</v>
      </c>
      <c r="N222" s="2">
        <v>4518</v>
      </c>
      <c r="O222" s="2">
        <v>4595</v>
      </c>
      <c r="P222" s="2">
        <v>4588</v>
      </c>
      <c r="Q222" s="2">
        <v>4606</v>
      </c>
      <c r="R222" s="2">
        <v>4625</v>
      </c>
      <c r="S222" s="2">
        <v>4666</v>
      </c>
      <c r="T222" s="2">
        <v>4794</v>
      </c>
      <c r="U222" s="2">
        <v>4958</v>
      </c>
      <c r="V222" s="2">
        <v>5013</v>
      </c>
      <c r="W222" s="2">
        <v>5188</v>
      </c>
      <c r="X222" s="2">
        <v>5358.0811501184598</v>
      </c>
      <c r="Y222" s="2">
        <v>5515.2248036191904</v>
      </c>
      <c r="Z222" s="2">
        <v>5754.6032929910298</v>
      </c>
      <c r="AA222" s="2">
        <v>6136.3682872540603</v>
      </c>
      <c r="AB222" s="2">
        <v>6522.1055677281402</v>
      </c>
      <c r="AC222" s="2">
        <v>6826.1846170558601</v>
      </c>
      <c r="AD222" s="2">
        <v>7467.3179298203604</v>
      </c>
      <c r="AE222" s="2">
        <v>7995.2518000976297</v>
      </c>
      <c r="AF222" s="2">
        <v>8312.4756092473308</v>
      </c>
      <c r="AG222" s="2">
        <v>8518.8487326741306</v>
      </c>
      <c r="AH222" s="2">
        <v>8768.5195877473998</v>
      </c>
      <c r="AI222" s="2">
        <v>8810.1933167855295</v>
      </c>
      <c r="AJ222" s="2">
        <v>8846.9396066128902</v>
      </c>
      <c r="AK222" s="2">
        <v>8976.3828970806208</v>
      </c>
      <c r="AL222" s="2">
        <v>9177.0468932289605</v>
      </c>
      <c r="AM222" s="2">
        <v>9411.0228799261495</v>
      </c>
      <c r="AN222" s="2">
        <v>9659.5445313516193</v>
      </c>
      <c r="AO222" s="2">
        <v>9973.0638253199395</v>
      </c>
      <c r="AP222" s="2">
        <v>10316.0990854391</v>
      </c>
      <c r="AQ222" s="2">
        <v>10622.125987217099</v>
      </c>
      <c r="AR222" s="2">
        <v>10987.9801103191</v>
      </c>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x14ac:dyDescent="0.25">
      <c r="A223" t="s">
        <v>103</v>
      </c>
      <c r="B223" s="2" t="s">
        <v>801</v>
      </c>
      <c r="C223" s="2" t="s">
        <v>800</v>
      </c>
      <c r="D223" s="2">
        <v>1486</v>
      </c>
      <c r="E223" s="2">
        <v>1572</v>
      </c>
      <c r="F223" s="2">
        <v>1651</v>
      </c>
      <c r="G223" s="2">
        <v>1750</v>
      </c>
      <c r="H223" s="2">
        <v>1905</v>
      </c>
      <c r="I223" s="2">
        <v>2011</v>
      </c>
      <c r="J223" s="2">
        <v>2229</v>
      </c>
      <c r="K223" s="2">
        <v>2428</v>
      </c>
      <c r="L223" s="2">
        <v>2628</v>
      </c>
      <c r="M223" s="2">
        <v>2874</v>
      </c>
      <c r="N223" s="2">
        <v>3106</v>
      </c>
      <c r="O223" s="2">
        <v>3234</v>
      </c>
      <c r="P223" s="2">
        <v>3442</v>
      </c>
      <c r="Q223" s="2">
        <v>3652</v>
      </c>
      <c r="R223" s="2">
        <v>3795</v>
      </c>
      <c r="S223" s="2">
        <v>3959</v>
      </c>
      <c r="T223" s="2">
        <v>4105</v>
      </c>
      <c r="U223" s="2">
        <v>4173</v>
      </c>
      <c r="V223" s="2">
        <v>4333</v>
      </c>
      <c r="W223" s="2">
        <v>4453</v>
      </c>
      <c r="X223" s="2">
        <v>4636.1771669588697</v>
      </c>
      <c r="Y223" s="2">
        <v>4783.7389983979001</v>
      </c>
      <c r="Z223" s="2">
        <v>4985.4783576589498</v>
      </c>
      <c r="AA223" s="2">
        <v>5157.9272506273501</v>
      </c>
      <c r="AB223" s="2">
        <v>5383.5961657228299</v>
      </c>
      <c r="AC223" s="2">
        <v>5621.8213266913399</v>
      </c>
      <c r="AD223" s="2">
        <v>5837.2685949473798</v>
      </c>
      <c r="AE223" s="2">
        <v>6143.0887025192096</v>
      </c>
      <c r="AF223" s="2">
        <v>6523.8602193718898</v>
      </c>
      <c r="AG223" s="2">
        <v>6937.8248282190598</v>
      </c>
      <c r="AH223" s="2">
        <v>7295.1876561715299</v>
      </c>
      <c r="AI223" s="2">
        <v>7884.7798448024996</v>
      </c>
      <c r="AJ223" s="2">
        <v>8441.4795213019697</v>
      </c>
      <c r="AK223" s="2">
        <v>8883.8954928327203</v>
      </c>
      <c r="AL223" s="2">
        <v>9261.0781668772397</v>
      </c>
      <c r="AM223" s="2">
        <v>9629.5173161011899</v>
      </c>
      <c r="AN223" s="2">
        <v>10009.6371544865</v>
      </c>
      <c r="AO223" s="2">
        <v>10361.8998381437</v>
      </c>
      <c r="AP223" s="2">
        <v>10698.493260302501</v>
      </c>
      <c r="AQ223" s="2">
        <v>11040.974889958499</v>
      </c>
      <c r="AR223" s="2">
        <v>11408.1998348327</v>
      </c>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x14ac:dyDescent="0.25">
      <c r="A224" t="s">
        <v>104</v>
      </c>
      <c r="B224" s="2" t="s">
        <v>782</v>
      </c>
      <c r="C224" s="2" t="s">
        <v>783</v>
      </c>
      <c r="D224" s="2">
        <v>6028</v>
      </c>
      <c r="E224" s="2">
        <v>5983</v>
      </c>
      <c r="F224" s="2">
        <v>5886</v>
      </c>
      <c r="G224" s="2">
        <v>5825</v>
      </c>
      <c r="H224" s="2">
        <v>5787</v>
      </c>
      <c r="I224" s="2">
        <v>5788</v>
      </c>
      <c r="J224" s="2">
        <v>5909</v>
      </c>
      <c r="K224" s="2">
        <v>5984</v>
      </c>
      <c r="L224" s="2">
        <v>6100</v>
      </c>
      <c r="M224" s="2">
        <v>6212</v>
      </c>
      <c r="N224" s="2">
        <v>6178</v>
      </c>
      <c r="O224" s="2">
        <v>6202</v>
      </c>
      <c r="P224" s="2">
        <v>6213</v>
      </c>
      <c r="Q224" s="2">
        <v>6117</v>
      </c>
      <c r="R224" s="2">
        <v>6107</v>
      </c>
      <c r="S224" s="2">
        <v>6147</v>
      </c>
      <c r="T224" s="2">
        <v>6000</v>
      </c>
      <c r="U224" s="2">
        <v>5845</v>
      </c>
      <c r="V224" s="2">
        <v>5701</v>
      </c>
      <c r="W224" s="2">
        <v>5563</v>
      </c>
      <c r="X224" s="2">
        <v>5482.6242967819499</v>
      </c>
      <c r="Y224" s="2">
        <v>5488.2800064189996</v>
      </c>
      <c r="Z224" s="2">
        <v>5529.5128160874501</v>
      </c>
      <c r="AA224" s="2">
        <v>5555.3498041299399</v>
      </c>
      <c r="AB224" s="2">
        <v>5587.1535808550198</v>
      </c>
      <c r="AC224" s="2">
        <v>5627.3783860201702</v>
      </c>
      <c r="AD224" s="2">
        <v>5681.9629825968996</v>
      </c>
      <c r="AE224" s="2">
        <v>5677.0774287808899</v>
      </c>
      <c r="AF224" s="2">
        <v>5643.9100213335096</v>
      </c>
      <c r="AG224" s="2">
        <v>5611.2964131503904</v>
      </c>
      <c r="AH224" s="2">
        <v>5588.2718600049202</v>
      </c>
      <c r="AI224" s="2">
        <v>5575.5843469126603</v>
      </c>
      <c r="AJ224" s="2">
        <v>5575.7623498434295</v>
      </c>
      <c r="AK224" s="2">
        <v>5585.4505048983601</v>
      </c>
      <c r="AL224" s="2">
        <v>5601.2339634433301</v>
      </c>
      <c r="AM224" s="2">
        <v>5621.0579123068101</v>
      </c>
      <c r="AN224" s="2">
        <v>5643.8840175166897</v>
      </c>
      <c r="AO224" s="2">
        <v>5666.8537948532403</v>
      </c>
      <c r="AP224" s="2">
        <v>5689.4327924702202</v>
      </c>
      <c r="AQ224" s="2">
        <v>5710.82085586632</v>
      </c>
      <c r="AR224" s="2">
        <v>5730.2177749533603</v>
      </c>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x14ac:dyDescent="0.25">
      <c r="A225" t="s">
        <v>104</v>
      </c>
      <c r="B225" s="2" t="s">
        <v>782</v>
      </c>
      <c r="C225" s="2" t="s">
        <v>784</v>
      </c>
      <c r="D225" s="2">
        <v>6732</v>
      </c>
      <c r="E225" s="2">
        <v>6559</v>
      </c>
      <c r="F225" s="2">
        <v>6366</v>
      </c>
      <c r="G225" s="2">
        <v>6216</v>
      </c>
      <c r="H225" s="2">
        <v>6152</v>
      </c>
      <c r="I225" s="2">
        <v>6065</v>
      </c>
      <c r="J225" s="2">
        <v>5975</v>
      </c>
      <c r="K225" s="2">
        <v>5909</v>
      </c>
      <c r="L225" s="2">
        <v>5927</v>
      </c>
      <c r="M225" s="2">
        <v>5935</v>
      </c>
      <c r="N225" s="2">
        <v>6062</v>
      </c>
      <c r="O225" s="2">
        <v>6123</v>
      </c>
      <c r="P225" s="2">
        <v>6161</v>
      </c>
      <c r="Q225" s="2">
        <v>6252</v>
      </c>
      <c r="R225" s="2">
        <v>6359</v>
      </c>
      <c r="S225" s="2">
        <v>6369</v>
      </c>
      <c r="T225" s="2">
        <v>6351</v>
      </c>
      <c r="U225" s="2">
        <v>6317</v>
      </c>
      <c r="V225" s="2">
        <v>6164</v>
      </c>
      <c r="W225" s="2">
        <v>6057</v>
      </c>
      <c r="X225" s="2">
        <v>6101.01190476599</v>
      </c>
      <c r="Y225" s="2">
        <v>6010.4487624406302</v>
      </c>
      <c r="Z225" s="2">
        <v>5919.3785292913899</v>
      </c>
      <c r="AA225" s="2">
        <v>5921.1980930375103</v>
      </c>
      <c r="AB225" s="2">
        <v>5933.15584227815</v>
      </c>
      <c r="AC225" s="2">
        <v>5866.7895205075101</v>
      </c>
      <c r="AD225" s="2">
        <v>5864.0023903136998</v>
      </c>
      <c r="AE225" s="2">
        <v>5899.3731583878798</v>
      </c>
      <c r="AF225" s="2">
        <v>5928.5385074495198</v>
      </c>
      <c r="AG225" s="2">
        <v>5961.4367899717199</v>
      </c>
      <c r="AH225" s="2">
        <v>5995.6813734075704</v>
      </c>
      <c r="AI225" s="2">
        <v>6045.6076811699104</v>
      </c>
      <c r="AJ225" s="2">
        <v>6037.7071473405003</v>
      </c>
      <c r="AK225" s="2">
        <v>6003.1434373170096</v>
      </c>
      <c r="AL225" s="2">
        <v>5968.3875582746496</v>
      </c>
      <c r="AM225" s="2">
        <v>5943.9350553014501</v>
      </c>
      <c r="AN225" s="2">
        <v>5929.4928360534404</v>
      </c>
      <c r="AO225" s="2">
        <v>5928.2849651550496</v>
      </c>
      <c r="AP225" s="2">
        <v>5937.3454957284803</v>
      </c>
      <c r="AQ225" s="2">
        <v>5953.0675392091998</v>
      </c>
      <c r="AR225" s="2">
        <v>5973.2724236679696</v>
      </c>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x14ac:dyDescent="0.25">
      <c r="A226" t="s">
        <v>104</v>
      </c>
      <c r="B226" s="2" t="s">
        <v>782</v>
      </c>
      <c r="C226" s="2" t="s">
        <v>785</v>
      </c>
      <c r="D226" s="2">
        <v>6850</v>
      </c>
      <c r="E226" s="2">
        <v>6772</v>
      </c>
      <c r="F226" s="2">
        <v>6823</v>
      </c>
      <c r="G226" s="2">
        <v>6741</v>
      </c>
      <c r="H226" s="2">
        <v>6616</v>
      </c>
      <c r="I226" s="2">
        <v>6576</v>
      </c>
      <c r="J226" s="2">
        <v>6407</v>
      </c>
      <c r="K226" s="2">
        <v>6253</v>
      </c>
      <c r="L226" s="2">
        <v>6112</v>
      </c>
      <c r="M226" s="2">
        <v>6070</v>
      </c>
      <c r="N226" s="2">
        <v>6021</v>
      </c>
      <c r="O226" s="2">
        <v>5988</v>
      </c>
      <c r="P226" s="2">
        <v>6001</v>
      </c>
      <c r="Q226" s="2">
        <v>6021</v>
      </c>
      <c r="R226" s="2">
        <v>5994</v>
      </c>
      <c r="S226" s="2">
        <v>6024</v>
      </c>
      <c r="T226" s="2">
        <v>6056</v>
      </c>
      <c r="U226" s="2">
        <v>6162</v>
      </c>
      <c r="V226" s="2">
        <v>6289</v>
      </c>
      <c r="W226" s="2">
        <v>6364</v>
      </c>
      <c r="X226" s="2">
        <v>6300.2808404674897</v>
      </c>
      <c r="Y226" s="2">
        <v>6286.9440175944501</v>
      </c>
      <c r="Z226" s="2">
        <v>6284.1747140299303</v>
      </c>
      <c r="AA226" s="2">
        <v>6212.3181911259298</v>
      </c>
      <c r="AB226" s="2">
        <v>6185.7064636452596</v>
      </c>
      <c r="AC226" s="2">
        <v>6227.2347904243497</v>
      </c>
      <c r="AD226" s="2">
        <v>6155.7383881353398</v>
      </c>
      <c r="AE226" s="2">
        <v>6080.6283455892499</v>
      </c>
      <c r="AF226" s="2">
        <v>6064.2734221241599</v>
      </c>
      <c r="AG226" s="2">
        <v>6056.6927137822704</v>
      </c>
      <c r="AH226" s="2">
        <v>5989.2122498713798</v>
      </c>
      <c r="AI226" s="2">
        <v>5973.8645124663499</v>
      </c>
      <c r="AJ226" s="2">
        <v>6005.0574016310002</v>
      </c>
      <c r="AK226" s="2">
        <v>6037.5015149983001</v>
      </c>
      <c r="AL226" s="2">
        <v>6074.6137576971196</v>
      </c>
      <c r="AM226" s="2">
        <v>6107.3778591937998</v>
      </c>
      <c r="AN226" s="2">
        <v>6153.43955547731</v>
      </c>
      <c r="AO226" s="2">
        <v>6143.4424765455196</v>
      </c>
      <c r="AP226" s="2">
        <v>6107.9634528414699</v>
      </c>
      <c r="AQ226" s="2">
        <v>6072.2275353150899</v>
      </c>
      <c r="AR226" s="2">
        <v>6047.2214953699104</v>
      </c>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x14ac:dyDescent="0.25">
      <c r="A227" t="s">
        <v>104</v>
      </c>
      <c r="B227" s="2" t="s">
        <v>782</v>
      </c>
      <c r="C227" s="2" t="s">
        <v>786</v>
      </c>
      <c r="D227" s="2">
        <v>6452</v>
      </c>
      <c r="E227" s="2">
        <v>6500</v>
      </c>
      <c r="F227" s="2">
        <v>6427</v>
      </c>
      <c r="G227" s="2">
        <v>6403</v>
      </c>
      <c r="H227" s="2">
        <v>6332</v>
      </c>
      <c r="I227" s="2">
        <v>6265</v>
      </c>
      <c r="J227" s="2">
        <v>6357</v>
      </c>
      <c r="K227" s="2">
        <v>6501</v>
      </c>
      <c r="L227" s="2">
        <v>6499</v>
      </c>
      <c r="M227" s="2">
        <v>6344</v>
      </c>
      <c r="N227" s="2">
        <v>6294</v>
      </c>
      <c r="O227" s="2">
        <v>6192</v>
      </c>
      <c r="P227" s="2">
        <v>6072</v>
      </c>
      <c r="Q227" s="2">
        <v>5942</v>
      </c>
      <c r="R227" s="2">
        <v>5881</v>
      </c>
      <c r="S227" s="2">
        <v>5807</v>
      </c>
      <c r="T227" s="2">
        <v>6050</v>
      </c>
      <c r="U227" s="2">
        <v>6085</v>
      </c>
      <c r="V227" s="2">
        <v>6058</v>
      </c>
      <c r="W227" s="2">
        <v>5953</v>
      </c>
      <c r="X227" s="2">
        <v>5827.4639935698397</v>
      </c>
      <c r="Y227" s="2">
        <v>5754.7163056730697</v>
      </c>
      <c r="Z227" s="2">
        <v>5774.0104020947701</v>
      </c>
      <c r="AA227" s="2">
        <v>5856.0663060145698</v>
      </c>
      <c r="AB227" s="2">
        <v>5946.3454653708905</v>
      </c>
      <c r="AC227" s="2">
        <v>5940.3214488069998</v>
      </c>
      <c r="AD227" s="2">
        <v>5935.7494844187604</v>
      </c>
      <c r="AE227" s="2">
        <v>5929.5918692534196</v>
      </c>
      <c r="AF227" s="2">
        <v>5880.3241274849497</v>
      </c>
      <c r="AG227" s="2">
        <v>5836.8544594094701</v>
      </c>
      <c r="AH227" s="2">
        <v>5855.4458865884899</v>
      </c>
      <c r="AI227" s="2">
        <v>5787.7776615850198</v>
      </c>
      <c r="AJ227" s="2">
        <v>5721.4960619992999</v>
      </c>
      <c r="AK227" s="2">
        <v>5700.12348586605</v>
      </c>
      <c r="AL227" s="2">
        <v>5683.9875823902003</v>
      </c>
      <c r="AM227" s="2">
        <v>5625.6410192036801</v>
      </c>
      <c r="AN227" s="2">
        <v>5603.6607974112703</v>
      </c>
      <c r="AO227" s="2">
        <v>5630.0639435815101</v>
      </c>
      <c r="AP227" s="2">
        <v>5663.0388707478396</v>
      </c>
      <c r="AQ227" s="2">
        <v>5698.7040751890399</v>
      </c>
      <c r="AR227" s="2">
        <v>5726.6564441217497</v>
      </c>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x14ac:dyDescent="0.25">
      <c r="A228" t="s">
        <v>104</v>
      </c>
      <c r="B228" s="2" t="s">
        <v>782</v>
      </c>
      <c r="C228" s="2" t="s">
        <v>787</v>
      </c>
      <c r="D228" s="2">
        <v>5068</v>
      </c>
      <c r="E228" s="2">
        <v>5082</v>
      </c>
      <c r="F228" s="2">
        <v>5128</v>
      </c>
      <c r="G228" s="2">
        <v>5102</v>
      </c>
      <c r="H228" s="2">
        <v>5138</v>
      </c>
      <c r="I228" s="2">
        <v>5114</v>
      </c>
      <c r="J228" s="2">
        <v>5191</v>
      </c>
      <c r="K228" s="2">
        <v>5243</v>
      </c>
      <c r="L228" s="2">
        <v>5395</v>
      </c>
      <c r="M228" s="2">
        <v>5586</v>
      </c>
      <c r="N228" s="2">
        <v>5552</v>
      </c>
      <c r="O228" s="2">
        <v>5555</v>
      </c>
      <c r="P228" s="2">
        <v>5616</v>
      </c>
      <c r="Q228" s="2">
        <v>5647</v>
      </c>
      <c r="R228" s="2">
        <v>5640</v>
      </c>
      <c r="S228" s="2">
        <v>5648</v>
      </c>
      <c r="T228" s="2">
        <v>5505</v>
      </c>
      <c r="U228" s="2">
        <v>5485</v>
      </c>
      <c r="V228" s="2">
        <v>5530</v>
      </c>
      <c r="W228" s="2">
        <v>5505</v>
      </c>
      <c r="X228" s="2">
        <v>5491.6171806967404</v>
      </c>
      <c r="Y228" s="2">
        <v>5509.4078426347096</v>
      </c>
      <c r="Z228" s="2">
        <v>5421.8418128289104</v>
      </c>
      <c r="AA228" s="2">
        <v>5291.0683781587504</v>
      </c>
      <c r="AB228" s="2">
        <v>5173.9975302111798</v>
      </c>
      <c r="AC228" s="2">
        <v>5175.5621017388503</v>
      </c>
      <c r="AD228" s="2">
        <v>5225.7293562840796</v>
      </c>
      <c r="AE228" s="2">
        <v>5309.3665990731397</v>
      </c>
      <c r="AF228" s="2">
        <v>5409.2153401539699</v>
      </c>
      <c r="AG228" s="2">
        <v>5494.9039391759898</v>
      </c>
      <c r="AH228" s="2">
        <v>5515.4078460486398</v>
      </c>
      <c r="AI228" s="2">
        <v>5522.9754227323701</v>
      </c>
      <c r="AJ228" s="2">
        <v>5520.7102125257798</v>
      </c>
      <c r="AK228" s="2">
        <v>5493.0859027012802</v>
      </c>
      <c r="AL228" s="2">
        <v>5455.9339937302502</v>
      </c>
      <c r="AM228" s="2">
        <v>5465.7908748072796</v>
      </c>
      <c r="AN228" s="2">
        <v>5414.0843266575203</v>
      </c>
      <c r="AO228" s="2">
        <v>5362.4188817860904</v>
      </c>
      <c r="AP228" s="2">
        <v>5338.3055318372699</v>
      </c>
      <c r="AQ228" s="2">
        <v>5317.1131901889503</v>
      </c>
      <c r="AR228" s="2">
        <v>5270.06458728078</v>
      </c>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x14ac:dyDescent="0.25">
      <c r="A229" t="s">
        <v>104</v>
      </c>
      <c r="B229" s="2" t="s">
        <v>782</v>
      </c>
      <c r="C229" s="2" t="s">
        <v>788</v>
      </c>
      <c r="D229" s="2">
        <v>5246</v>
      </c>
      <c r="E229" s="2">
        <v>4924</v>
      </c>
      <c r="F229" s="2">
        <v>4784</v>
      </c>
      <c r="G229" s="2">
        <v>4696</v>
      </c>
      <c r="H229" s="2">
        <v>4655</v>
      </c>
      <c r="I229" s="2">
        <v>4608</v>
      </c>
      <c r="J229" s="2">
        <v>4639</v>
      </c>
      <c r="K229" s="2">
        <v>4769</v>
      </c>
      <c r="L229" s="2">
        <v>4901</v>
      </c>
      <c r="M229" s="2">
        <v>5004</v>
      </c>
      <c r="N229" s="2">
        <v>4997</v>
      </c>
      <c r="O229" s="2">
        <v>5105</v>
      </c>
      <c r="P229" s="2">
        <v>5180</v>
      </c>
      <c r="Q229" s="2">
        <v>5338</v>
      </c>
      <c r="R229" s="2">
        <v>5453</v>
      </c>
      <c r="S229" s="2">
        <v>5635</v>
      </c>
      <c r="T229" s="2">
        <v>5687</v>
      </c>
      <c r="U229" s="2">
        <v>5607</v>
      </c>
      <c r="V229" s="2">
        <v>5523</v>
      </c>
      <c r="W229" s="2">
        <v>5343</v>
      </c>
      <c r="X229" s="2">
        <v>5166.3173819756503</v>
      </c>
      <c r="Y229" s="2">
        <v>5019.3300037778699</v>
      </c>
      <c r="Z229" s="2">
        <v>5018.2173045890304</v>
      </c>
      <c r="AA229" s="2">
        <v>5117.8659051548802</v>
      </c>
      <c r="AB229" s="2">
        <v>5163.4174943205398</v>
      </c>
      <c r="AC229" s="2">
        <v>5199.71510680148</v>
      </c>
      <c r="AD229" s="2">
        <v>5231.6214176560998</v>
      </c>
      <c r="AE229" s="2">
        <v>5221.8173822192703</v>
      </c>
      <c r="AF229" s="2">
        <v>5181.3142818403103</v>
      </c>
      <c r="AG229" s="2">
        <v>5137.3479274243</v>
      </c>
      <c r="AH229" s="2">
        <v>5171.8418868742101</v>
      </c>
      <c r="AI229" s="2">
        <v>5250.8659735988203</v>
      </c>
      <c r="AJ229" s="2">
        <v>5344.8552526065696</v>
      </c>
      <c r="AK229" s="2">
        <v>5436.2843187363696</v>
      </c>
      <c r="AL229" s="2">
        <v>5516.6044764546396</v>
      </c>
      <c r="AM229" s="2">
        <v>5546.39684852142</v>
      </c>
      <c r="AN229" s="2">
        <v>5557.1111216990303</v>
      </c>
      <c r="AO229" s="2">
        <v>5555.5363207741302</v>
      </c>
      <c r="AP229" s="2">
        <v>5539.7441595725004</v>
      </c>
      <c r="AQ229" s="2">
        <v>5512.5353923783096</v>
      </c>
      <c r="AR229" s="2">
        <v>5515.8742991420104</v>
      </c>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x14ac:dyDescent="0.25">
      <c r="A230" t="s">
        <v>104</v>
      </c>
      <c r="B230" s="2" t="s">
        <v>782</v>
      </c>
      <c r="C230" s="2" t="s">
        <v>789</v>
      </c>
      <c r="D230" s="2">
        <v>5773</v>
      </c>
      <c r="E230" s="2">
        <v>5862</v>
      </c>
      <c r="F230" s="2">
        <v>5846</v>
      </c>
      <c r="G230" s="2">
        <v>5680</v>
      </c>
      <c r="H230" s="2">
        <v>5532</v>
      </c>
      <c r="I230" s="2">
        <v>5270</v>
      </c>
      <c r="J230" s="2">
        <v>4982</v>
      </c>
      <c r="K230" s="2">
        <v>4846</v>
      </c>
      <c r="L230" s="2">
        <v>4846</v>
      </c>
      <c r="M230" s="2">
        <v>4873</v>
      </c>
      <c r="N230" s="2">
        <v>4909</v>
      </c>
      <c r="O230" s="2">
        <v>5008</v>
      </c>
      <c r="P230" s="2">
        <v>5154</v>
      </c>
      <c r="Q230" s="2">
        <v>5200</v>
      </c>
      <c r="R230" s="2">
        <v>5289</v>
      </c>
      <c r="S230" s="2">
        <v>5324</v>
      </c>
      <c r="T230" s="2">
        <v>5446</v>
      </c>
      <c r="U230" s="2">
        <v>5524</v>
      </c>
      <c r="V230" s="2">
        <v>5526</v>
      </c>
      <c r="W230" s="2">
        <v>5582</v>
      </c>
      <c r="X230" s="2">
        <v>5694.0375226667302</v>
      </c>
      <c r="Y230" s="2">
        <v>5683.80162309774</v>
      </c>
      <c r="Z230" s="2">
        <v>5644.2481345672704</v>
      </c>
      <c r="AA230" s="2">
        <v>5584.7970880994399</v>
      </c>
      <c r="AB230" s="2">
        <v>5513.8761500499404</v>
      </c>
      <c r="AC230" s="2">
        <v>5433.4855081299602</v>
      </c>
      <c r="AD230" s="2">
        <v>5358.1990049243996</v>
      </c>
      <c r="AE230" s="2">
        <v>5343.7006929167701</v>
      </c>
      <c r="AF230" s="2">
        <v>5382.5899629484802</v>
      </c>
      <c r="AG230" s="2">
        <v>5400.4737864586295</v>
      </c>
      <c r="AH230" s="2">
        <v>5424.2802758786102</v>
      </c>
      <c r="AI230" s="2">
        <v>5444.4412110617704</v>
      </c>
      <c r="AJ230" s="2">
        <v>5453.9881281032103</v>
      </c>
      <c r="AK230" s="2">
        <v>5445.4582276481397</v>
      </c>
      <c r="AL230" s="2">
        <v>5433.8974542121696</v>
      </c>
      <c r="AM230" s="2">
        <v>5476.54987478987</v>
      </c>
      <c r="AN230" s="2">
        <v>5559.7488333501096</v>
      </c>
      <c r="AO230" s="2">
        <v>5650.5791600862003</v>
      </c>
      <c r="AP230" s="2">
        <v>5733.4852468422896</v>
      </c>
      <c r="AQ230" s="2">
        <v>5807.2299647504997</v>
      </c>
      <c r="AR230" s="2">
        <v>5838.2908037466996</v>
      </c>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x14ac:dyDescent="0.25">
      <c r="A231" t="s">
        <v>104</v>
      </c>
      <c r="B231" s="2" t="s">
        <v>782</v>
      </c>
      <c r="C231" s="2" t="s">
        <v>790</v>
      </c>
      <c r="D231" s="2">
        <v>6335</v>
      </c>
      <c r="E231" s="2">
        <v>6064</v>
      </c>
      <c r="F231" s="2">
        <v>5794</v>
      </c>
      <c r="G231" s="2">
        <v>5659</v>
      </c>
      <c r="H231" s="2">
        <v>5620</v>
      </c>
      <c r="I231" s="2">
        <v>5651</v>
      </c>
      <c r="J231" s="2">
        <v>5775</v>
      </c>
      <c r="K231" s="2">
        <v>5830</v>
      </c>
      <c r="L231" s="2">
        <v>5771</v>
      </c>
      <c r="M231" s="2">
        <v>5701</v>
      </c>
      <c r="N231" s="2">
        <v>5484</v>
      </c>
      <c r="O231" s="2">
        <v>5207</v>
      </c>
      <c r="P231" s="2">
        <v>5056</v>
      </c>
      <c r="Q231" s="2">
        <v>5033</v>
      </c>
      <c r="R231" s="2">
        <v>5028</v>
      </c>
      <c r="S231" s="2">
        <v>5109</v>
      </c>
      <c r="T231" s="2">
        <v>5169</v>
      </c>
      <c r="U231" s="2">
        <v>5319</v>
      </c>
      <c r="V231" s="2">
        <v>5350</v>
      </c>
      <c r="W231" s="2">
        <v>5368</v>
      </c>
      <c r="X231" s="2">
        <v>5396.1312486633897</v>
      </c>
      <c r="Y231" s="2">
        <v>5550.1431795943499</v>
      </c>
      <c r="Z231" s="2">
        <v>5656.63729625818</v>
      </c>
      <c r="AA231" s="2">
        <v>5773.6548576401601</v>
      </c>
      <c r="AB231" s="2">
        <v>5917.5615433272196</v>
      </c>
      <c r="AC231" s="2">
        <v>6026.96990786468</v>
      </c>
      <c r="AD231" s="2">
        <v>6048.1701620112999</v>
      </c>
      <c r="AE231" s="2">
        <v>6041.2040702271697</v>
      </c>
      <c r="AF231" s="2">
        <v>6006.0913201326503</v>
      </c>
      <c r="AG231" s="2">
        <v>5941.5838057774199</v>
      </c>
      <c r="AH231" s="2">
        <v>5870.74862176647</v>
      </c>
      <c r="AI231" s="2">
        <v>5809.3978989074103</v>
      </c>
      <c r="AJ231" s="2">
        <v>5783.8981579445799</v>
      </c>
      <c r="AK231" s="2">
        <v>5797.8405917638702</v>
      </c>
      <c r="AL231" s="2">
        <v>5807.5816272729198</v>
      </c>
      <c r="AM231" s="2">
        <v>5826.5004537197401</v>
      </c>
      <c r="AN231" s="2">
        <v>5841.1233134063204</v>
      </c>
      <c r="AO231" s="2">
        <v>5856.5679736570501</v>
      </c>
      <c r="AP231" s="2">
        <v>5860.3140614378599</v>
      </c>
      <c r="AQ231" s="2">
        <v>5861.1986951702302</v>
      </c>
      <c r="AR231" s="2">
        <v>5906.5764623717296</v>
      </c>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x14ac:dyDescent="0.25">
      <c r="A232" t="s">
        <v>104</v>
      </c>
      <c r="B232" s="2" t="s">
        <v>782</v>
      </c>
      <c r="C232" s="2" t="s">
        <v>791</v>
      </c>
      <c r="D232" s="2">
        <v>6658</v>
      </c>
      <c r="E232" s="2">
        <v>6701</v>
      </c>
      <c r="F232" s="2">
        <v>6666</v>
      </c>
      <c r="G232" s="2">
        <v>6539</v>
      </c>
      <c r="H232" s="2">
        <v>6376</v>
      </c>
      <c r="I232" s="2">
        <v>6204</v>
      </c>
      <c r="J232" s="2">
        <v>5887</v>
      </c>
      <c r="K232" s="2">
        <v>5675</v>
      </c>
      <c r="L232" s="2">
        <v>5616</v>
      </c>
      <c r="M232" s="2">
        <v>5645</v>
      </c>
      <c r="N232" s="2">
        <v>5804</v>
      </c>
      <c r="O232" s="2">
        <v>5979</v>
      </c>
      <c r="P232" s="2">
        <v>5995</v>
      </c>
      <c r="Q232" s="2">
        <v>5892</v>
      </c>
      <c r="R232" s="2">
        <v>5749</v>
      </c>
      <c r="S232" s="2">
        <v>5523</v>
      </c>
      <c r="T232" s="2">
        <v>5302</v>
      </c>
      <c r="U232" s="2">
        <v>5135</v>
      </c>
      <c r="V232" s="2">
        <v>5102</v>
      </c>
      <c r="W232" s="2">
        <v>5001</v>
      </c>
      <c r="X232" s="2">
        <v>5145.8695119341401</v>
      </c>
      <c r="Y232" s="2">
        <v>5291.1005040583304</v>
      </c>
      <c r="Z232" s="2">
        <v>5457.0442557877304</v>
      </c>
      <c r="AA232" s="2">
        <v>5560.4337293824701</v>
      </c>
      <c r="AB232" s="2">
        <v>5702.22042814818</v>
      </c>
      <c r="AC232" s="2">
        <v>5779.7629570664003</v>
      </c>
      <c r="AD232" s="2">
        <v>5909.5930530246596</v>
      </c>
      <c r="AE232" s="2">
        <v>6000.2035135718797</v>
      </c>
      <c r="AF232" s="2">
        <v>6098.40650244069</v>
      </c>
      <c r="AG232" s="2">
        <v>6211.5245154525201</v>
      </c>
      <c r="AH232" s="2">
        <v>6296.0989567515398</v>
      </c>
      <c r="AI232" s="2">
        <v>6313.6737606899396</v>
      </c>
      <c r="AJ232" s="2">
        <v>6307.6948054085697</v>
      </c>
      <c r="AK232" s="2">
        <v>6278.3530208674201</v>
      </c>
      <c r="AL232" s="2">
        <v>6220.3276865296102</v>
      </c>
      <c r="AM232" s="2">
        <v>6157.3642780461396</v>
      </c>
      <c r="AN232" s="2">
        <v>6104.5619530569602</v>
      </c>
      <c r="AO232" s="2">
        <v>6075.18047996118</v>
      </c>
      <c r="AP232" s="2">
        <v>6076.7850860161097</v>
      </c>
      <c r="AQ232" s="2">
        <v>6081.7328588066002</v>
      </c>
      <c r="AR232" s="2">
        <v>6096.7868203437502</v>
      </c>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x14ac:dyDescent="0.25">
      <c r="A233" t="s">
        <v>104</v>
      </c>
      <c r="B233" s="2" t="s">
        <v>782</v>
      </c>
      <c r="C233" s="2" t="s">
        <v>792</v>
      </c>
      <c r="D233" s="2">
        <v>5952</v>
      </c>
      <c r="E233" s="2">
        <v>6045</v>
      </c>
      <c r="F233" s="2">
        <v>6133</v>
      </c>
      <c r="G233" s="2">
        <v>6219</v>
      </c>
      <c r="H233" s="2">
        <v>6269</v>
      </c>
      <c r="I233" s="2">
        <v>6354</v>
      </c>
      <c r="J233" s="2">
        <v>6456</v>
      </c>
      <c r="K233" s="2">
        <v>6486</v>
      </c>
      <c r="L233" s="2">
        <v>6479</v>
      </c>
      <c r="M233" s="2">
        <v>6314</v>
      </c>
      <c r="N233" s="2">
        <v>6140</v>
      </c>
      <c r="O233" s="2">
        <v>5931</v>
      </c>
      <c r="P233" s="2">
        <v>5795</v>
      </c>
      <c r="Q233" s="2">
        <v>5757</v>
      </c>
      <c r="R233" s="2">
        <v>5778</v>
      </c>
      <c r="S233" s="2">
        <v>5823</v>
      </c>
      <c r="T233" s="2">
        <v>5878</v>
      </c>
      <c r="U233" s="2">
        <v>5884</v>
      </c>
      <c r="V233" s="2">
        <v>5750</v>
      </c>
      <c r="W233" s="2">
        <v>5642</v>
      </c>
      <c r="X233" s="2">
        <v>5500.3768045380602</v>
      </c>
      <c r="Y233" s="2">
        <v>5323.8382566799401</v>
      </c>
      <c r="Z233" s="2">
        <v>5221.4858086801996</v>
      </c>
      <c r="AA233" s="2">
        <v>5197.2412327287402</v>
      </c>
      <c r="AB233" s="2">
        <v>5206.3827706690299</v>
      </c>
      <c r="AC233" s="2">
        <v>5340.4960457779898</v>
      </c>
      <c r="AD233" s="2">
        <v>5480.0929653121202</v>
      </c>
      <c r="AE233" s="2">
        <v>5635.8216282025396</v>
      </c>
      <c r="AF233" s="2">
        <v>5748.8715318890499</v>
      </c>
      <c r="AG233" s="2">
        <v>5878.8563783908503</v>
      </c>
      <c r="AH233" s="2">
        <v>5956.5587486667901</v>
      </c>
      <c r="AI233" s="2">
        <v>6060.6809010713196</v>
      </c>
      <c r="AJ233" s="2">
        <v>6135.20291254516</v>
      </c>
      <c r="AK233" s="2">
        <v>6218.1548827366496</v>
      </c>
      <c r="AL233" s="2">
        <v>6314.6238486585298</v>
      </c>
      <c r="AM233" s="2">
        <v>6383.1415230565999</v>
      </c>
      <c r="AN233" s="2">
        <v>6398.1267343879099</v>
      </c>
      <c r="AO233" s="2">
        <v>6390.8163297128503</v>
      </c>
      <c r="AP233" s="2">
        <v>6363.6682063379503</v>
      </c>
      <c r="AQ233" s="2">
        <v>6309.5025538053696</v>
      </c>
      <c r="AR233" s="2">
        <v>6252.0591093088096</v>
      </c>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x14ac:dyDescent="0.25">
      <c r="A234" t="s">
        <v>104</v>
      </c>
      <c r="B234" s="2" t="s">
        <v>782</v>
      </c>
      <c r="C234" s="2" t="s">
        <v>793</v>
      </c>
      <c r="D234" s="2">
        <v>5947</v>
      </c>
      <c r="E234" s="2">
        <v>5853</v>
      </c>
      <c r="F234" s="2">
        <v>5809</v>
      </c>
      <c r="G234" s="2">
        <v>5792</v>
      </c>
      <c r="H234" s="2">
        <v>5795</v>
      </c>
      <c r="I234" s="2">
        <v>5785</v>
      </c>
      <c r="J234" s="2">
        <v>5861</v>
      </c>
      <c r="K234" s="2">
        <v>5955</v>
      </c>
      <c r="L234" s="2">
        <v>6073</v>
      </c>
      <c r="M234" s="2">
        <v>6242</v>
      </c>
      <c r="N234" s="2">
        <v>6510</v>
      </c>
      <c r="O234" s="2">
        <v>6617</v>
      </c>
      <c r="P234" s="2">
        <v>6637</v>
      </c>
      <c r="Q234" s="2">
        <v>6631</v>
      </c>
      <c r="R234" s="2">
        <v>6448</v>
      </c>
      <c r="S234" s="2">
        <v>6224</v>
      </c>
      <c r="T234" s="2">
        <v>6033</v>
      </c>
      <c r="U234" s="2">
        <v>5843</v>
      </c>
      <c r="V234" s="2">
        <v>5799</v>
      </c>
      <c r="W234" s="2">
        <v>5768</v>
      </c>
      <c r="X234" s="2">
        <v>5736.9814400388996</v>
      </c>
      <c r="Y234" s="2">
        <v>5813.2433837953404</v>
      </c>
      <c r="Z234" s="2">
        <v>5812.4817791881696</v>
      </c>
      <c r="AA234" s="2">
        <v>5763.5487979101099</v>
      </c>
      <c r="AB234" s="2">
        <v>5700.9894477498901</v>
      </c>
      <c r="AC234" s="2">
        <v>5570.2705687669904</v>
      </c>
      <c r="AD234" s="2">
        <v>5405.8861876096998</v>
      </c>
      <c r="AE234" s="2">
        <v>5309.16545659045</v>
      </c>
      <c r="AF234" s="2">
        <v>5277.0969773798797</v>
      </c>
      <c r="AG234" s="2">
        <v>5284.3782098054899</v>
      </c>
      <c r="AH234" s="2">
        <v>5392.5434369866298</v>
      </c>
      <c r="AI234" s="2">
        <v>5518.7606541987798</v>
      </c>
      <c r="AJ234" s="2">
        <v>5662.9693197018296</v>
      </c>
      <c r="AK234" s="2">
        <v>5777.9725703983104</v>
      </c>
      <c r="AL234" s="2">
        <v>5901.7113344954996</v>
      </c>
      <c r="AM234" s="2">
        <v>5979.07203547675</v>
      </c>
      <c r="AN234" s="2">
        <v>6068.4556155515802</v>
      </c>
      <c r="AO234" s="2">
        <v>6133.9060077833601</v>
      </c>
      <c r="AP234" s="2">
        <v>6205.5538136999203</v>
      </c>
      <c r="AQ234" s="2">
        <v>6290.83227916951</v>
      </c>
      <c r="AR234" s="2">
        <v>6347.9813832367099</v>
      </c>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x14ac:dyDescent="0.25">
      <c r="A235" t="s">
        <v>104</v>
      </c>
      <c r="B235" s="2" t="s">
        <v>782</v>
      </c>
      <c r="C235" s="2" t="s">
        <v>794</v>
      </c>
      <c r="D235" s="2">
        <v>5033</v>
      </c>
      <c r="E235" s="2">
        <v>5225</v>
      </c>
      <c r="F235" s="2">
        <v>5393</v>
      </c>
      <c r="G235" s="2">
        <v>5424</v>
      </c>
      <c r="H235" s="2">
        <v>5537</v>
      </c>
      <c r="I235" s="2">
        <v>5654</v>
      </c>
      <c r="J235" s="2">
        <v>5599</v>
      </c>
      <c r="K235" s="2">
        <v>5601</v>
      </c>
      <c r="L235" s="2">
        <v>5605</v>
      </c>
      <c r="M235" s="2">
        <v>5679</v>
      </c>
      <c r="N235" s="2">
        <v>5704</v>
      </c>
      <c r="O235" s="2">
        <v>5827</v>
      </c>
      <c r="P235" s="2">
        <v>5982</v>
      </c>
      <c r="Q235" s="2">
        <v>6119</v>
      </c>
      <c r="R235" s="2">
        <v>6252</v>
      </c>
      <c r="S235" s="2">
        <v>6502</v>
      </c>
      <c r="T235" s="2">
        <v>6567</v>
      </c>
      <c r="U235" s="2">
        <v>6591</v>
      </c>
      <c r="V235" s="2">
        <v>6584</v>
      </c>
      <c r="W235" s="2">
        <v>6462</v>
      </c>
      <c r="X235" s="2">
        <v>6191.6315440636499</v>
      </c>
      <c r="Y235" s="2">
        <v>5982.6802660724998</v>
      </c>
      <c r="Z235" s="2">
        <v>5808.0583446477503</v>
      </c>
      <c r="AA235" s="2">
        <v>5740.4331260908402</v>
      </c>
      <c r="AB235" s="2">
        <v>5714.9270459627296</v>
      </c>
      <c r="AC235" s="2">
        <v>5729.4494723358102</v>
      </c>
      <c r="AD235" s="2">
        <v>5821.7502121406596</v>
      </c>
      <c r="AE235" s="2">
        <v>5838.1581004156596</v>
      </c>
      <c r="AF235" s="2">
        <v>5794.6734679096799</v>
      </c>
      <c r="AG235" s="2">
        <v>5731.09318389692</v>
      </c>
      <c r="AH235" s="2">
        <v>5598.4665093602598</v>
      </c>
      <c r="AI235" s="2">
        <v>5439.2191028636398</v>
      </c>
      <c r="AJ235" s="2">
        <v>5343.8355468217796</v>
      </c>
      <c r="AK235" s="2">
        <v>5308.6994617699902</v>
      </c>
      <c r="AL235" s="2">
        <v>5318.9435027007903</v>
      </c>
      <c r="AM235" s="2">
        <v>5413.7442905408097</v>
      </c>
      <c r="AN235" s="2">
        <v>5531.02021250704</v>
      </c>
      <c r="AO235" s="2">
        <v>5667.61534655377</v>
      </c>
      <c r="AP235" s="2">
        <v>5784.5033465943397</v>
      </c>
      <c r="AQ235" s="2">
        <v>5903.3788392463603</v>
      </c>
      <c r="AR235" s="2">
        <v>5981.9882497185099</v>
      </c>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x14ac:dyDescent="0.25">
      <c r="A236" t="s">
        <v>104</v>
      </c>
      <c r="B236" s="2" t="s">
        <v>782</v>
      </c>
      <c r="C236" s="2" t="s">
        <v>795</v>
      </c>
      <c r="D236" s="2">
        <v>4389</v>
      </c>
      <c r="E236" s="2">
        <v>4429</v>
      </c>
      <c r="F236" s="2">
        <v>4459</v>
      </c>
      <c r="G236" s="2">
        <v>4573</v>
      </c>
      <c r="H236" s="2">
        <v>4628</v>
      </c>
      <c r="I236" s="2">
        <v>4774</v>
      </c>
      <c r="J236" s="2">
        <v>4995</v>
      </c>
      <c r="K236" s="2">
        <v>5213</v>
      </c>
      <c r="L236" s="2">
        <v>5308</v>
      </c>
      <c r="M236" s="2">
        <v>5467</v>
      </c>
      <c r="N236" s="2">
        <v>5595</v>
      </c>
      <c r="O236" s="2">
        <v>5573</v>
      </c>
      <c r="P236" s="2">
        <v>5564</v>
      </c>
      <c r="Q236" s="2">
        <v>5589</v>
      </c>
      <c r="R236" s="2">
        <v>5658</v>
      </c>
      <c r="S236" s="2">
        <v>5641</v>
      </c>
      <c r="T236" s="2">
        <v>5770</v>
      </c>
      <c r="U236" s="2">
        <v>5946</v>
      </c>
      <c r="V236" s="2">
        <v>6051</v>
      </c>
      <c r="W236" s="2">
        <v>6137</v>
      </c>
      <c r="X236" s="2">
        <v>6382.7297796841603</v>
      </c>
      <c r="Y236" s="2">
        <v>6433.7444370061303</v>
      </c>
      <c r="Z236" s="2">
        <v>6453.3395133447302</v>
      </c>
      <c r="AA236" s="2">
        <v>6369.6474698833099</v>
      </c>
      <c r="AB236" s="2">
        <v>6265.1162440608196</v>
      </c>
      <c r="AC236" s="2">
        <v>6034.8598237728402</v>
      </c>
      <c r="AD236" s="2">
        <v>5847.4108403782002</v>
      </c>
      <c r="AE236" s="2">
        <v>5687.5166828391702</v>
      </c>
      <c r="AF236" s="2">
        <v>5629.3360414068102</v>
      </c>
      <c r="AG236" s="2">
        <v>5611.7543905032098</v>
      </c>
      <c r="AH236" s="2">
        <v>5646.07147136802</v>
      </c>
      <c r="AI236" s="2">
        <v>5741.4807627017599</v>
      </c>
      <c r="AJ236" s="2">
        <v>5765.8117396759098</v>
      </c>
      <c r="AK236" s="2">
        <v>5728.4372802015896</v>
      </c>
      <c r="AL236" s="2">
        <v>5665.7677541372204</v>
      </c>
      <c r="AM236" s="2">
        <v>5534.3047374266898</v>
      </c>
      <c r="AN236" s="2">
        <v>5383.4638781496096</v>
      </c>
      <c r="AO236" s="2">
        <v>5291.56488995778</v>
      </c>
      <c r="AP236" s="2">
        <v>5256.2752199603901</v>
      </c>
      <c r="AQ236" s="2">
        <v>5269.7183825195598</v>
      </c>
      <c r="AR236" s="2">
        <v>5354.9104345267597</v>
      </c>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x14ac:dyDescent="0.25">
      <c r="A237" t="s">
        <v>104</v>
      </c>
      <c r="B237" s="2" t="s">
        <v>782</v>
      </c>
      <c r="C237" s="2" t="s">
        <v>796</v>
      </c>
      <c r="D237" s="2">
        <v>3563</v>
      </c>
      <c r="E237" s="2">
        <v>3732</v>
      </c>
      <c r="F237" s="2">
        <v>3795</v>
      </c>
      <c r="G237" s="2">
        <v>3934</v>
      </c>
      <c r="H237" s="2">
        <v>4030</v>
      </c>
      <c r="I237" s="2">
        <v>4135</v>
      </c>
      <c r="J237" s="2">
        <v>4180</v>
      </c>
      <c r="K237" s="2">
        <v>4270</v>
      </c>
      <c r="L237" s="2">
        <v>4426</v>
      </c>
      <c r="M237" s="2">
        <v>4566</v>
      </c>
      <c r="N237" s="2">
        <v>4750</v>
      </c>
      <c r="O237" s="2">
        <v>4929</v>
      </c>
      <c r="P237" s="2">
        <v>5114</v>
      </c>
      <c r="Q237" s="2">
        <v>5178</v>
      </c>
      <c r="R237" s="2">
        <v>5238</v>
      </c>
      <c r="S237" s="2">
        <v>5347</v>
      </c>
      <c r="T237" s="2">
        <v>5291</v>
      </c>
      <c r="U237" s="2">
        <v>5323</v>
      </c>
      <c r="V237" s="2">
        <v>5337</v>
      </c>
      <c r="W237" s="2">
        <v>5465</v>
      </c>
      <c r="X237" s="2">
        <v>5464.0176423288603</v>
      </c>
      <c r="Y237" s="2">
        <v>5546.30022811258</v>
      </c>
      <c r="Z237" s="2">
        <v>5667.36471146657</v>
      </c>
      <c r="AA237" s="2">
        <v>5788.9683412935301</v>
      </c>
      <c r="AB237" s="2">
        <v>5872.7258731956499</v>
      </c>
      <c r="AC237" s="2">
        <v>6093.5720448171396</v>
      </c>
      <c r="AD237" s="2">
        <v>6147.7292336908704</v>
      </c>
      <c r="AE237" s="2">
        <v>6166.5937530064602</v>
      </c>
      <c r="AF237" s="2">
        <v>6095.8799369503804</v>
      </c>
      <c r="AG237" s="2">
        <v>5998.4119761755201</v>
      </c>
      <c r="AH237" s="2">
        <v>5797.9980859645902</v>
      </c>
      <c r="AI237" s="2">
        <v>5628.9659488636198</v>
      </c>
      <c r="AJ237" s="2">
        <v>5485.5597612943902</v>
      </c>
      <c r="AK237" s="2">
        <v>5436.2795539686404</v>
      </c>
      <c r="AL237" s="2">
        <v>5428.7313508009101</v>
      </c>
      <c r="AM237" s="2">
        <v>5478.9678703067302</v>
      </c>
      <c r="AN237" s="2">
        <v>5575.3988866014297</v>
      </c>
      <c r="AO237" s="2">
        <v>5604.7403030367605</v>
      </c>
      <c r="AP237" s="2">
        <v>5573.3052310688499</v>
      </c>
      <c r="AQ237" s="2">
        <v>5512.7701608814104</v>
      </c>
      <c r="AR237" s="2">
        <v>5385.3041505147603</v>
      </c>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x14ac:dyDescent="0.25">
      <c r="A238" t="s">
        <v>104</v>
      </c>
      <c r="B238" s="2" t="s">
        <v>782</v>
      </c>
      <c r="C238" s="2" t="s">
        <v>797</v>
      </c>
      <c r="D238" s="2">
        <v>3336</v>
      </c>
      <c r="E238" s="2">
        <v>3311</v>
      </c>
      <c r="F238" s="2">
        <v>3241</v>
      </c>
      <c r="G238" s="2">
        <v>3185</v>
      </c>
      <c r="H238" s="2">
        <v>3197</v>
      </c>
      <c r="I238" s="2">
        <v>3259</v>
      </c>
      <c r="J238" s="2">
        <v>3424</v>
      </c>
      <c r="K238" s="2">
        <v>3506</v>
      </c>
      <c r="L238" s="2">
        <v>3678</v>
      </c>
      <c r="M238" s="2">
        <v>3772</v>
      </c>
      <c r="N238" s="2">
        <v>3892</v>
      </c>
      <c r="O238" s="2">
        <v>3991</v>
      </c>
      <c r="P238" s="2">
        <v>4106</v>
      </c>
      <c r="Q238" s="2">
        <v>4236</v>
      </c>
      <c r="R238" s="2">
        <v>4344</v>
      </c>
      <c r="S238" s="2">
        <v>4388</v>
      </c>
      <c r="T238" s="2">
        <v>4499</v>
      </c>
      <c r="U238" s="2">
        <v>4640</v>
      </c>
      <c r="V238" s="2">
        <v>4748</v>
      </c>
      <c r="W238" s="2">
        <v>4811</v>
      </c>
      <c r="X238" s="2">
        <v>4895.2963025830804</v>
      </c>
      <c r="Y238" s="2">
        <v>4922.8401314989596</v>
      </c>
      <c r="Z238" s="2">
        <v>4979.0936441916901</v>
      </c>
      <c r="AA238" s="2">
        <v>5017.2248993478897</v>
      </c>
      <c r="AB238" s="2">
        <v>5101.3607155565796</v>
      </c>
      <c r="AC238" s="2">
        <v>5117.3101706020398</v>
      </c>
      <c r="AD238" s="2">
        <v>5194.3245028106903</v>
      </c>
      <c r="AE238" s="2">
        <v>5308.3213892867298</v>
      </c>
      <c r="AF238" s="2">
        <v>5419.3153630813804</v>
      </c>
      <c r="AG238" s="2">
        <v>5500.4254414125398</v>
      </c>
      <c r="AH238" s="2">
        <v>5690.2522778237899</v>
      </c>
      <c r="AI238" s="2">
        <v>5745.8593655468103</v>
      </c>
      <c r="AJ238" s="2">
        <v>5766.6678687519197</v>
      </c>
      <c r="AK238" s="2">
        <v>5710.5445443408298</v>
      </c>
      <c r="AL238" s="2">
        <v>5624.5007548541098</v>
      </c>
      <c r="AM238" s="2">
        <v>5454.2923076876205</v>
      </c>
      <c r="AN238" s="2">
        <v>5305.34108906857</v>
      </c>
      <c r="AO238" s="2">
        <v>5180.7104923536999</v>
      </c>
      <c r="AP238" s="2">
        <v>5140.0700665515296</v>
      </c>
      <c r="AQ238" s="2">
        <v>5142.1969807681298</v>
      </c>
      <c r="AR238" s="2">
        <v>5203.6406082512603</v>
      </c>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x14ac:dyDescent="0.25">
      <c r="A239" t="s">
        <v>104</v>
      </c>
      <c r="B239" s="2" t="s">
        <v>782</v>
      </c>
      <c r="C239" s="2" t="s">
        <v>798</v>
      </c>
      <c r="D239" s="2">
        <v>2809</v>
      </c>
      <c r="E239" s="2">
        <v>2764</v>
      </c>
      <c r="F239" s="2">
        <v>2801</v>
      </c>
      <c r="G239" s="2">
        <v>2799</v>
      </c>
      <c r="H239" s="2">
        <v>2823</v>
      </c>
      <c r="I239" s="2">
        <v>2906</v>
      </c>
      <c r="J239" s="2">
        <v>2868</v>
      </c>
      <c r="K239" s="2">
        <v>2844</v>
      </c>
      <c r="L239" s="2">
        <v>2847</v>
      </c>
      <c r="M239" s="2">
        <v>2895</v>
      </c>
      <c r="N239" s="2">
        <v>2953</v>
      </c>
      <c r="O239" s="2">
        <v>3103</v>
      </c>
      <c r="P239" s="2">
        <v>3145</v>
      </c>
      <c r="Q239" s="2">
        <v>3312</v>
      </c>
      <c r="R239" s="2">
        <v>3401</v>
      </c>
      <c r="S239" s="2">
        <v>3542</v>
      </c>
      <c r="T239" s="2">
        <v>3618</v>
      </c>
      <c r="U239" s="2">
        <v>3642</v>
      </c>
      <c r="V239" s="2">
        <v>3731</v>
      </c>
      <c r="W239" s="2">
        <v>3856</v>
      </c>
      <c r="X239" s="2">
        <v>3903.09024340833</v>
      </c>
      <c r="Y239" s="2">
        <v>4010.62714323002</v>
      </c>
      <c r="Z239" s="2">
        <v>4149.9182245597203</v>
      </c>
      <c r="AA239" s="2">
        <v>4242.5449334377499</v>
      </c>
      <c r="AB239" s="2">
        <v>4297.8235133411799</v>
      </c>
      <c r="AC239" s="2">
        <v>4388.0325739906402</v>
      </c>
      <c r="AD239" s="2">
        <v>4419.8435514730199</v>
      </c>
      <c r="AE239" s="2">
        <v>4478.3308490022901</v>
      </c>
      <c r="AF239" s="2">
        <v>4527.3286213955498</v>
      </c>
      <c r="AG239" s="2">
        <v>4606.4960942166299</v>
      </c>
      <c r="AH239" s="2">
        <v>4633.9075016484603</v>
      </c>
      <c r="AI239" s="2">
        <v>4708.6191685236299</v>
      </c>
      <c r="AJ239" s="2">
        <v>4816.8533306070303</v>
      </c>
      <c r="AK239" s="2">
        <v>4920.4086076551703</v>
      </c>
      <c r="AL239" s="2">
        <v>5000.1532718323297</v>
      </c>
      <c r="AM239" s="2">
        <v>5165.4670009706897</v>
      </c>
      <c r="AN239" s="2">
        <v>5224.6533051181004</v>
      </c>
      <c r="AO239" s="2">
        <v>5250.5864744791197</v>
      </c>
      <c r="AP239" s="2">
        <v>5210.2860100860498</v>
      </c>
      <c r="AQ239" s="2">
        <v>5138.4277244263603</v>
      </c>
      <c r="AR239" s="2">
        <v>4998.0078116122004</v>
      </c>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x14ac:dyDescent="0.25">
      <c r="A240" t="s">
        <v>104</v>
      </c>
      <c r="B240" s="2" t="s">
        <v>782</v>
      </c>
      <c r="C240" s="2" t="s">
        <v>799</v>
      </c>
      <c r="D240" s="2">
        <v>2075</v>
      </c>
      <c r="E240" s="2">
        <v>2100</v>
      </c>
      <c r="F240" s="2">
        <v>2059</v>
      </c>
      <c r="G240" s="2">
        <v>2075</v>
      </c>
      <c r="H240" s="2">
        <v>2114</v>
      </c>
      <c r="I240" s="2">
        <v>2175</v>
      </c>
      <c r="J240" s="2">
        <v>2210</v>
      </c>
      <c r="K240" s="2">
        <v>2268</v>
      </c>
      <c r="L240" s="2">
        <v>2313</v>
      </c>
      <c r="M240" s="2">
        <v>2365</v>
      </c>
      <c r="N240" s="2">
        <v>2457</v>
      </c>
      <c r="O240" s="2">
        <v>2440</v>
      </c>
      <c r="P240" s="2">
        <v>2405</v>
      </c>
      <c r="Q240" s="2">
        <v>2363</v>
      </c>
      <c r="R240" s="2">
        <v>2376</v>
      </c>
      <c r="S240" s="2">
        <v>2369</v>
      </c>
      <c r="T240" s="2">
        <v>2520</v>
      </c>
      <c r="U240" s="2">
        <v>2567</v>
      </c>
      <c r="V240" s="2">
        <v>2701</v>
      </c>
      <c r="W240" s="2">
        <v>2770</v>
      </c>
      <c r="X240" s="2">
        <v>2916.7516093723102</v>
      </c>
      <c r="Y240" s="2">
        <v>3018.6498841398302</v>
      </c>
      <c r="Z240" s="2">
        <v>3043.1491250857898</v>
      </c>
      <c r="AA240" s="2">
        <v>3117.6693265051999</v>
      </c>
      <c r="AB240" s="2">
        <v>3203.26383818672</v>
      </c>
      <c r="AC240" s="2">
        <v>3270.8378848068101</v>
      </c>
      <c r="AD240" s="2">
        <v>3389.39508906417</v>
      </c>
      <c r="AE240" s="2">
        <v>3518.6142221172599</v>
      </c>
      <c r="AF240" s="2">
        <v>3610.4132166069999</v>
      </c>
      <c r="AG240" s="2">
        <v>3676.8832628171399</v>
      </c>
      <c r="AH240" s="2">
        <v>3766.9002490784801</v>
      </c>
      <c r="AI240" s="2">
        <v>3806.7392536084699</v>
      </c>
      <c r="AJ240" s="2">
        <v>3868.9636019558202</v>
      </c>
      <c r="AK240" s="2">
        <v>3929.3963670170001</v>
      </c>
      <c r="AL240" s="2">
        <v>4006.0090190533101</v>
      </c>
      <c r="AM240" s="2">
        <v>4043.5680847921699</v>
      </c>
      <c r="AN240" s="2">
        <v>4118.6552938201603</v>
      </c>
      <c r="AO240" s="2">
        <v>4222.7416134554896</v>
      </c>
      <c r="AP240" s="2">
        <v>4322.2666627196404</v>
      </c>
      <c r="AQ240" s="2">
        <v>4402.29524480075</v>
      </c>
      <c r="AR240" s="2">
        <v>4548.3650880716204</v>
      </c>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x14ac:dyDescent="0.25">
      <c r="A241" t="s">
        <v>104</v>
      </c>
      <c r="B241" s="2" t="s">
        <v>782</v>
      </c>
      <c r="C241" s="2" t="s">
        <v>800</v>
      </c>
      <c r="D241" s="2">
        <v>1841</v>
      </c>
      <c r="E241" s="2">
        <v>1905</v>
      </c>
      <c r="F241" s="2">
        <v>1882</v>
      </c>
      <c r="G241" s="2">
        <v>1846</v>
      </c>
      <c r="H241" s="2">
        <v>1920</v>
      </c>
      <c r="I241" s="2">
        <v>2126</v>
      </c>
      <c r="J241" s="2">
        <v>2200</v>
      </c>
      <c r="K241" s="2">
        <v>2249</v>
      </c>
      <c r="L241" s="2">
        <v>2298</v>
      </c>
      <c r="M241" s="2">
        <v>2379</v>
      </c>
      <c r="N241" s="2">
        <v>2436</v>
      </c>
      <c r="O241" s="2">
        <v>2478</v>
      </c>
      <c r="P241" s="2">
        <v>2587</v>
      </c>
      <c r="Q241" s="2">
        <v>2676</v>
      </c>
      <c r="R241" s="2">
        <v>2709</v>
      </c>
      <c r="S241" s="2">
        <v>2719</v>
      </c>
      <c r="T241" s="2">
        <v>2745</v>
      </c>
      <c r="U241" s="2">
        <v>2731</v>
      </c>
      <c r="V241" s="2">
        <v>2733</v>
      </c>
      <c r="W241" s="2">
        <v>2830</v>
      </c>
      <c r="X241" s="2">
        <v>2868.7852123644702</v>
      </c>
      <c r="Y241" s="2">
        <v>2946.04286944564</v>
      </c>
      <c r="Z241" s="2">
        <v>3019.3835038889401</v>
      </c>
      <c r="AA241" s="2">
        <v>3121.6064107113398</v>
      </c>
      <c r="AB241" s="2">
        <v>3225.5109027008498</v>
      </c>
      <c r="AC241" s="2">
        <v>3339.9884668708601</v>
      </c>
      <c r="AD241" s="2">
        <v>3471.59258751263</v>
      </c>
      <c r="AE241" s="2">
        <v>3544.6719951374298</v>
      </c>
      <c r="AF241" s="2">
        <v>3671.7212194753101</v>
      </c>
      <c r="AG241" s="2">
        <v>3807.3257452703101</v>
      </c>
      <c r="AH241" s="2">
        <v>3937.6271495398701</v>
      </c>
      <c r="AI241" s="2">
        <v>4125.39873422456</v>
      </c>
      <c r="AJ241" s="2">
        <v>4270.7310349571999</v>
      </c>
      <c r="AK241" s="2">
        <v>4421.8871281183001</v>
      </c>
      <c r="AL241" s="2">
        <v>4562.3201113000096</v>
      </c>
      <c r="AM241" s="2">
        <v>4713.3848758919703</v>
      </c>
      <c r="AN241" s="2">
        <v>4868.8080964789397</v>
      </c>
      <c r="AO241" s="2">
        <v>5007.8298547028398</v>
      </c>
      <c r="AP241" s="2">
        <v>5148.9213651535301</v>
      </c>
      <c r="AQ241" s="2">
        <v>5292.1935139280504</v>
      </c>
      <c r="AR241" s="2">
        <v>5415.1275662967701</v>
      </c>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x14ac:dyDescent="0.25">
      <c r="A242" t="s">
        <v>104</v>
      </c>
      <c r="B242" s="2" t="s">
        <v>801</v>
      </c>
      <c r="C242" s="2" t="s">
        <v>783</v>
      </c>
      <c r="D242" s="2">
        <v>6439</v>
      </c>
      <c r="E242" s="2">
        <v>6356</v>
      </c>
      <c r="F242" s="2">
        <v>6262</v>
      </c>
      <c r="G242" s="2">
        <v>6128</v>
      </c>
      <c r="H242" s="2">
        <v>6020</v>
      </c>
      <c r="I242" s="2">
        <v>5987</v>
      </c>
      <c r="J242" s="2">
        <v>6153</v>
      </c>
      <c r="K242" s="2">
        <v>6341</v>
      </c>
      <c r="L242" s="2">
        <v>6440</v>
      </c>
      <c r="M242" s="2">
        <v>6500</v>
      </c>
      <c r="N242" s="2">
        <v>6407</v>
      </c>
      <c r="O242" s="2">
        <v>6427</v>
      </c>
      <c r="P242" s="2">
        <v>6426</v>
      </c>
      <c r="Q242" s="2">
        <v>6388</v>
      </c>
      <c r="R242" s="2">
        <v>6343</v>
      </c>
      <c r="S242" s="2">
        <v>6379</v>
      </c>
      <c r="T242" s="2">
        <v>6218</v>
      </c>
      <c r="U242" s="2">
        <v>5985</v>
      </c>
      <c r="V242" s="2">
        <v>6074</v>
      </c>
      <c r="W242" s="2">
        <v>5958</v>
      </c>
      <c r="X242" s="2">
        <v>5825.2359255265101</v>
      </c>
      <c r="Y242" s="2">
        <v>5841.2490750025499</v>
      </c>
      <c r="Z242" s="2">
        <v>5875.7569710397502</v>
      </c>
      <c r="AA242" s="2">
        <v>5817.7414815314496</v>
      </c>
      <c r="AB242" s="2">
        <v>5789.3558278401197</v>
      </c>
      <c r="AC242" s="2">
        <v>5831.6570614617704</v>
      </c>
      <c r="AD242" s="2">
        <v>5888.3788737544701</v>
      </c>
      <c r="AE242" s="2">
        <v>5883.4212374979898</v>
      </c>
      <c r="AF242" s="2">
        <v>5849.0695279337897</v>
      </c>
      <c r="AG242" s="2">
        <v>5815.2480703131296</v>
      </c>
      <c r="AH242" s="2">
        <v>5791.3591745256099</v>
      </c>
      <c r="AI242" s="2">
        <v>5778.20311971711</v>
      </c>
      <c r="AJ242" s="2">
        <v>5778.3673084941101</v>
      </c>
      <c r="AK242" s="2">
        <v>5788.3658177785501</v>
      </c>
      <c r="AL242" s="2">
        <v>5804.6697228225403</v>
      </c>
      <c r="AM242" s="2">
        <v>5825.1488250176999</v>
      </c>
      <c r="AN242" s="2">
        <v>5848.7147856953097</v>
      </c>
      <c r="AO242" s="2">
        <v>5872.43003295161</v>
      </c>
      <c r="AP242" s="2">
        <v>5895.7391998637104</v>
      </c>
      <c r="AQ242" s="2">
        <v>5917.8157651347701</v>
      </c>
      <c r="AR242" s="2">
        <v>5937.8312468676704</v>
      </c>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x14ac:dyDescent="0.25">
      <c r="A243" t="s">
        <v>104</v>
      </c>
      <c r="B243" s="2" t="s">
        <v>801</v>
      </c>
      <c r="C243" s="2" t="s">
        <v>784</v>
      </c>
      <c r="D243" s="2">
        <v>6950</v>
      </c>
      <c r="E243" s="2">
        <v>6777</v>
      </c>
      <c r="F243" s="2">
        <v>6702</v>
      </c>
      <c r="G243" s="2">
        <v>6642</v>
      </c>
      <c r="H243" s="2">
        <v>6535</v>
      </c>
      <c r="I243" s="2">
        <v>6526</v>
      </c>
      <c r="J243" s="2">
        <v>6433</v>
      </c>
      <c r="K243" s="2">
        <v>6264</v>
      </c>
      <c r="L243" s="2">
        <v>6214</v>
      </c>
      <c r="M243" s="2">
        <v>6248</v>
      </c>
      <c r="N243" s="2">
        <v>6380</v>
      </c>
      <c r="O243" s="2">
        <v>6393</v>
      </c>
      <c r="P243" s="2">
        <v>6445</v>
      </c>
      <c r="Q243" s="2">
        <v>6432</v>
      </c>
      <c r="R243" s="2">
        <v>6530</v>
      </c>
      <c r="S243" s="2">
        <v>6532</v>
      </c>
      <c r="T243" s="2">
        <v>6499</v>
      </c>
      <c r="U243" s="2">
        <v>6620</v>
      </c>
      <c r="V243" s="2">
        <v>6502</v>
      </c>
      <c r="W243" s="2">
        <v>6364</v>
      </c>
      <c r="X243" s="2">
        <v>6409.7022779939798</v>
      </c>
      <c r="Y243" s="2">
        <v>6298.247399283</v>
      </c>
      <c r="Z243" s="2">
        <v>6165.6807758936002</v>
      </c>
      <c r="AA243" s="2">
        <v>6288.6121320271504</v>
      </c>
      <c r="AB243" s="2">
        <v>6349.8391740366096</v>
      </c>
      <c r="AC243" s="2">
        <v>6235.4876962077797</v>
      </c>
      <c r="AD243" s="2">
        <v>6217.1017970889297</v>
      </c>
      <c r="AE243" s="2">
        <v>6227.6708778275697</v>
      </c>
      <c r="AF243" s="2">
        <v>6172.4720096531601</v>
      </c>
      <c r="AG243" s="2">
        <v>6138.3650862519498</v>
      </c>
      <c r="AH243" s="2">
        <v>6174.6036206089702</v>
      </c>
      <c r="AI243" s="2">
        <v>6226.5102806987597</v>
      </c>
      <c r="AJ243" s="2">
        <v>6218.6822399411203</v>
      </c>
      <c r="AK243" s="2">
        <v>6183.2266661828398</v>
      </c>
      <c r="AL243" s="2">
        <v>6147.4423203927799</v>
      </c>
      <c r="AM243" s="2">
        <v>6122.1019852017198</v>
      </c>
      <c r="AN243" s="2">
        <v>6107.0545049438797</v>
      </c>
      <c r="AO243" s="2">
        <v>6105.5917775816597</v>
      </c>
      <c r="AP243" s="2">
        <v>6114.66844119077</v>
      </c>
      <c r="AQ243" s="2">
        <v>6130.5706875210199</v>
      </c>
      <c r="AR243" s="2">
        <v>6151.0658369407802</v>
      </c>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x14ac:dyDescent="0.25">
      <c r="A244" t="s">
        <v>104</v>
      </c>
      <c r="B244" s="2" t="s">
        <v>801</v>
      </c>
      <c r="C244" s="2" t="s">
        <v>785</v>
      </c>
      <c r="D244" s="2">
        <v>7218</v>
      </c>
      <c r="E244" s="2">
        <v>7164</v>
      </c>
      <c r="F244" s="2">
        <v>7067</v>
      </c>
      <c r="G244" s="2">
        <v>6987</v>
      </c>
      <c r="H244" s="2">
        <v>6894</v>
      </c>
      <c r="I244" s="2">
        <v>6846</v>
      </c>
      <c r="J244" s="2">
        <v>6711</v>
      </c>
      <c r="K244" s="2">
        <v>6649</v>
      </c>
      <c r="L244" s="2">
        <v>6680</v>
      </c>
      <c r="M244" s="2">
        <v>6626</v>
      </c>
      <c r="N244" s="2">
        <v>6583</v>
      </c>
      <c r="O244" s="2">
        <v>6387</v>
      </c>
      <c r="P244" s="2">
        <v>6208</v>
      </c>
      <c r="Q244" s="2">
        <v>6130</v>
      </c>
      <c r="R244" s="2">
        <v>6099</v>
      </c>
      <c r="S244" s="2">
        <v>6116</v>
      </c>
      <c r="T244" s="2">
        <v>6256</v>
      </c>
      <c r="U244" s="2">
        <v>6457</v>
      </c>
      <c r="V244" s="2">
        <v>6465</v>
      </c>
      <c r="W244" s="2">
        <v>6502</v>
      </c>
      <c r="X244" s="2">
        <v>6494.9722294175799</v>
      </c>
      <c r="Y244" s="2">
        <v>6453.62189665602</v>
      </c>
      <c r="Z244" s="2">
        <v>6541.8829581228401</v>
      </c>
      <c r="AA244" s="2">
        <v>6528.7871456138701</v>
      </c>
      <c r="AB244" s="2">
        <v>6520.2507476153796</v>
      </c>
      <c r="AC244" s="2">
        <v>6570.2185593978902</v>
      </c>
      <c r="AD244" s="2">
        <v>6484.9599617206504</v>
      </c>
      <c r="AE244" s="2">
        <v>6380.9280056930802</v>
      </c>
      <c r="AF244" s="2">
        <v>6464.9790509762897</v>
      </c>
      <c r="AG244" s="2">
        <v>6496.9256671848298</v>
      </c>
      <c r="AH244" s="2">
        <v>6374.1347121004701</v>
      </c>
      <c r="AI244" s="2">
        <v>6332.2521787791702</v>
      </c>
      <c r="AJ244" s="2">
        <v>6327.6507459282302</v>
      </c>
      <c r="AK244" s="2">
        <v>6278.0373000259997</v>
      </c>
      <c r="AL244" s="2">
        <v>6247.4837428282399</v>
      </c>
      <c r="AM244" s="2">
        <v>6282.6055026649601</v>
      </c>
      <c r="AN244" s="2">
        <v>6331.2686095135496</v>
      </c>
      <c r="AO244" s="2">
        <v>6321.7767916511302</v>
      </c>
      <c r="AP244" s="2">
        <v>6285.6608399666502</v>
      </c>
      <c r="AQ244" s="2">
        <v>6249.04939354418</v>
      </c>
      <c r="AR244" s="2">
        <v>6223.1768779009099</v>
      </c>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x14ac:dyDescent="0.25">
      <c r="A245" t="s">
        <v>104</v>
      </c>
      <c r="B245" s="2" t="s">
        <v>801</v>
      </c>
      <c r="C245" s="2" t="s">
        <v>786</v>
      </c>
      <c r="D245" s="2">
        <v>6789</v>
      </c>
      <c r="E245" s="2">
        <v>6807</v>
      </c>
      <c r="F245" s="2">
        <v>6772</v>
      </c>
      <c r="G245" s="2">
        <v>6704</v>
      </c>
      <c r="H245" s="2">
        <v>6651</v>
      </c>
      <c r="I245" s="2">
        <v>6544</v>
      </c>
      <c r="J245" s="2">
        <v>6648</v>
      </c>
      <c r="K245" s="2">
        <v>6712</v>
      </c>
      <c r="L245" s="2">
        <v>6668</v>
      </c>
      <c r="M245" s="2">
        <v>6593</v>
      </c>
      <c r="N245" s="2">
        <v>6507</v>
      </c>
      <c r="O245" s="2">
        <v>6481</v>
      </c>
      <c r="P245" s="2">
        <v>6401</v>
      </c>
      <c r="Q245" s="2">
        <v>6318</v>
      </c>
      <c r="R245" s="2">
        <v>6177</v>
      </c>
      <c r="S245" s="2">
        <v>6178</v>
      </c>
      <c r="T245" s="2">
        <v>6311</v>
      </c>
      <c r="U245" s="2">
        <v>6193</v>
      </c>
      <c r="V245" s="2">
        <v>6153</v>
      </c>
      <c r="W245" s="2">
        <v>6020</v>
      </c>
      <c r="X245" s="2">
        <v>5935.0969382632702</v>
      </c>
      <c r="Y245" s="2">
        <v>6071.0842491473704</v>
      </c>
      <c r="Z245" s="2">
        <v>6168.7421573752599</v>
      </c>
      <c r="AA245" s="2">
        <v>6183.1050259828598</v>
      </c>
      <c r="AB245" s="2">
        <v>6260.3459153367803</v>
      </c>
      <c r="AC245" s="2">
        <v>6276.7138481743696</v>
      </c>
      <c r="AD245" s="2">
        <v>6259.6684035483804</v>
      </c>
      <c r="AE245" s="2">
        <v>6317.8492063470003</v>
      </c>
      <c r="AF245" s="2">
        <v>6285.1382477383304</v>
      </c>
      <c r="AG245" s="2">
        <v>6268.2041258113904</v>
      </c>
      <c r="AH245" s="2">
        <v>6305.4427078171302</v>
      </c>
      <c r="AI245" s="2">
        <v>6230.4748557068597</v>
      </c>
      <c r="AJ245" s="2">
        <v>6151.7539279086504</v>
      </c>
      <c r="AK245" s="2">
        <v>6202.8232254418799</v>
      </c>
      <c r="AL245" s="2">
        <v>6219.4687034407998</v>
      </c>
      <c r="AM245" s="2">
        <v>6100.7116875688898</v>
      </c>
      <c r="AN245" s="2">
        <v>6046.4288653644498</v>
      </c>
      <c r="AO245" s="2">
        <v>6031.8907667338299</v>
      </c>
      <c r="AP245" s="2">
        <v>5991.4121119643396</v>
      </c>
      <c r="AQ245" s="2">
        <v>5965.2657710658696</v>
      </c>
      <c r="AR245" s="2">
        <v>5997.1215237460101</v>
      </c>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x14ac:dyDescent="0.25">
      <c r="A246" t="s">
        <v>104</v>
      </c>
      <c r="B246" s="2" t="s">
        <v>801</v>
      </c>
      <c r="C246" s="2" t="s">
        <v>787</v>
      </c>
      <c r="D246" s="2">
        <v>5358</v>
      </c>
      <c r="E246" s="2">
        <v>5300</v>
      </c>
      <c r="F246" s="2">
        <v>5321</v>
      </c>
      <c r="G246" s="2">
        <v>5282</v>
      </c>
      <c r="H246" s="2">
        <v>5328</v>
      </c>
      <c r="I246" s="2">
        <v>5312</v>
      </c>
      <c r="J246" s="2">
        <v>5446</v>
      </c>
      <c r="K246" s="2">
        <v>5631</v>
      </c>
      <c r="L246" s="2">
        <v>5768</v>
      </c>
      <c r="M246" s="2">
        <v>5771</v>
      </c>
      <c r="N246" s="2">
        <v>5681</v>
      </c>
      <c r="O246" s="2">
        <v>5725</v>
      </c>
      <c r="P246" s="2">
        <v>5780</v>
      </c>
      <c r="Q246" s="2">
        <v>5842</v>
      </c>
      <c r="R246" s="2">
        <v>5785</v>
      </c>
      <c r="S246" s="2">
        <v>5669</v>
      </c>
      <c r="T246" s="2">
        <v>5641</v>
      </c>
      <c r="U246" s="2">
        <v>5576</v>
      </c>
      <c r="V246" s="2">
        <v>5627</v>
      </c>
      <c r="W246" s="2">
        <v>5667</v>
      </c>
      <c r="X246" s="2">
        <v>5736.2341097480103</v>
      </c>
      <c r="Y246" s="2">
        <v>5626.5465881685604</v>
      </c>
      <c r="Z246" s="2">
        <v>5468.9953649876797</v>
      </c>
      <c r="AA246" s="2">
        <v>5375.3152926661396</v>
      </c>
      <c r="AB246" s="2">
        <v>5306.0294211548799</v>
      </c>
      <c r="AC246" s="2">
        <v>5338.5797579199398</v>
      </c>
      <c r="AD246" s="2">
        <v>5495.6881144551999</v>
      </c>
      <c r="AE246" s="2">
        <v>5603.9790747237603</v>
      </c>
      <c r="AF246" s="2">
        <v>5673.7509221558103</v>
      </c>
      <c r="AG246" s="2">
        <v>5735.1253069763998</v>
      </c>
      <c r="AH246" s="2">
        <v>5761.4659086129705</v>
      </c>
      <c r="AI246" s="2">
        <v>5760.5264086033703</v>
      </c>
      <c r="AJ246" s="2">
        <v>5789.6737002879399</v>
      </c>
      <c r="AK246" s="2">
        <v>5760.20739202201</v>
      </c>
      <c r="AL246" s="2">
        <v>5741.5168521037203</v>
      </c>
      <c r="AM246" s="2">
        <v>5771.8254435927101</v>
      </c>
      <c r="AN246" s="2">
        <v>5717.1665655056004</v>
      </c>
      <c r="AO246" s="2">
        <v>5660.6531489265899</v>
      </c>
      <c r="AP246" s="2">
        <v>5680.8922575688002</v>
      </c>
      <c r="AQ246" s="2">
        <v>5680.5918654943298</v>
      </c>
      <c r="AR246" s="2">
        <v>5577.9774106199102</v>
      </c>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x14ac:dyDescent="0.25">
      <c r="A247" t="s">
        <v>104</v>
      </c>
      <c r="B247" s="2" t="s">
        <v>801</v>
      </c>
      <c r="C247" s="2" t="s">
        <v>788</v>
      </c>
      <c r="D247" s="2">
        <v>5338</v>
      </c>
      <c r="E247" s="2">
        <v>5082</v>
      </c>
      <c r="F247" s="2">
        <v>4880</v>
      </c>
      <c r="G247" s="2">
        <v>4728</v>
      </c>
      <c r="H247" s="2">
        <v>4606</v>
      </c>
      <c r="I247" s="2">
        <v>4565</v>
      </c>
      <c r="J247" s="2">
        <v>4611</v>
      </c>
      <c r="K247" s="2">
        <v>4699</v>
      </c>
      <c r="L247" s="2">
        <v>4884</v>
      </c>
      <c r="M247" s="2">
        <v>5001</v>
      </c>
      <c r="N247" s="2">
        <v>5010</v>
      </c>
      <c r="O247" s="2">
        <v>5106</v>
      </c>
      <c r="P247" s="2">
        <v>5190</v>
      </c>
      <c r="Q247" s="2">
        <v>5296</v>
      </c>
      <c r="R247" s="2">
        <v>5393</v>
      </c>
      <c r="S247" s="2">
        <v>5437</v>
      </c>
      <c r="T247" s="2">
        <v>5508</v>
      </c>
      <c r="U247" s="2">
        <v>5457</v>
      </c>
      <c r="V247" s="2">
        <v>5483</v>
      </c>
      <c r="W247" s="2">
        <v>5400</v>
      </c>
      <c r="X247" s="2">
        <v>5160.9537254044299</v>
      </c>
      <c r="Y247" s="2">
        <v>5067.4040004193803</v>
      </c>
      <c r="Z247" s="2">
        <v>5121.5075277751803</v>
      </c>
      <c r="AA247" s="2">
        <v>5110.2527856892002</v>
      </c>
      <c r="AB247" s="2">
        <v>5164.3087344170399</v>
      </c>
      <c r="AC247" s="2">
        <v>5237.63962894011</v>
      </c>
      <c r="AD247" s="2">
        <v>5196.7640632339599</v>
      </c>
      <c r="AE247" s="2">
        <v>5142.2579028180198</v>
      </c>
      <c r="AF247" s="2">
        <v>5099.6253715010098</v>
      </c>
      <c r="AG247" s="2">
        <v>5083.5502006459701</v>
      </c>
      <c r="AH247" s="2">
        <v>5127.1323951029099</v>
      </c>
      <c r="AI247" s="2">
        <v>5253.49227071115</v>
      </c>
      <c r="AJ247" s="2">
        <v>5353.8236803857899</v>
      </c>
      <c r="AK247" s="2">
        <v>5432.55916358989</v>
      </c>
      <c r="AL247" s="2">
        <v>5489.2785040812996</v>
      </c>
      <c r="AM247" s="2">
        <v>5517.9396030691796</v>
      </c>
      <c r="AN247" s="2">
        <v>5518.8364634611598</v>
      </c>
      <c r="AO247" s="2">
        <v>5532.2791012205398</v>
      </c>
      <c r="AP247" s="2">
        <v>5513.8350442450801</v>
      </c>
      <c r="AQ247" s="2">
        <v>5498.7940682254302</v>
      </c>
      <c r="AR247" s="2">
        <v>5515.3405001969004</v>
      </c>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x14ac:dyDescent="0.25">
      <c r="A248" t="s">
        <v>104</v>
      </c>
      <c r="B248" s="2" t="s">
        <v>801</v>
      </c>
      <c r="C248" s="2" t="s">
        <v>789</v>
      </c>
      <c r="D248" s="2">
        <v>5760</v>
      </c>
      <c r="E248" s="2">
        <v>5787</v>
      </c>
      <c r="F248" s="2">
        <v>5747</v>
      </c>
      <c r="G248" s="2">
        <v>5555</v>
      </c>
      <c r="H248" s="2">
        <v>5376</v>
      </c>
      <c r="I248" s="2">
        <v>5106</v>
      </c>
      <c r="J248" s="2">
        <v>4881</v>
      </c>
      <c r="K248" s="2">
        <v>4767</v>
      </c>
      <c r="L248" s="2">
        <v>4685</v>
      </c>
      <c r="M248" s="2">
        <v>4706</v>
      </c>
      <c r="N248" s="2">
        <v>4696</v>
      </c>
      <c r="O248" s="2">
        <v>4736</v>
      </c>
      <c r="P248" s="2">
        <v>4774</v>
      </c>
      <c r="Q248" s="2">
        <v>4855</v>
      </c>
      <c r="R248" s="2">
        <v>4951</v>
      </c>
      <c r="S248" s="2">
        <v>5117</v>
      </c>
      <c r="T248" s="2">
        <v>5219</v>
      </c>
      <c r="U248" s="2">
        <v>5407</v>
      </c>
      <c r="V248" s="2">
        <v>5460</v>
      </c>
      <c r="W248" s="2">
        <v>5393</v>
      </c>
      <c r="X248" s="2">
        <v>5383.3860014195898</v>
      </c>
      <c r="Y248" s="2">
        <v>5355.05684748978</v>
      </c>
      <c r="Z248" s="2">
        <v>5271.8977658604599</v>
      </c>
      <c r="AA248" s="2">
        <v>5276.7090587830799</v>
      </c>
      <c r="AB248" s="2">
        <v>5253.7065271947404</v>
      </c>
      <c r="AC248" s="2">
        <v>5174.0958611338201</v>
      </c>
      <c r="AD248" s="2">
        <v>5139.5176640272803</v>
      </c>
      <c r="AE248" s="2">
        <v>5178.0815430889197</v>
      </c>
      <c r="AF248" s="2">
        <v>5169.9029198764802</v>
      </c>
      <c r="AG248" s="2">
        <v>5182.4231241633097</v>
      </c>
      <c r="AH248" s="2">
        <v>5222.1058884124404</v>
      </c>
      <c r="AI248" s="2">
        <v>5196.6049734571197</v>
      </c>
      <c r="AJ248" s="2">
        <v>5172.4132391807398</v>
      </c>
      <c r="AK248" s="2">
        <v>5153.7872048352201</v>
      </c>
      <c r="AL248" s="2">
        <v>5154.8163438102001</v>
      </c>
      <c r="AM248" s="2">
        <v>5194.0429841503101</v>
      </c>
      <c r="AN248" s="2">
        <v>5299.0824701706197</v>
      </c>
      <c r="AO248" s="2">
        <v>5389.9287817161003</v>
      </c>
      <c r="AP248" s="2">
        <v>5464.2231929552599</v>
      </c>
      <c r="AQ248" s="2">
        <v>5518.4811703832902</v>
      </c>
      <c r="AR248" s="2">
        <v>5546.7193652682899</v>
      </c>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x14ac:dyDescent="0.25">
      <c r="A249" t="s">
        <v>104</v>
      </c>
      <c r="B249" s="2" t="s">
        <v>801</v>
      </c>
      <c r="C249" s="2" t="s">
        <v>790</v>
      </c>
      <c r="D249" s="2">
        <v>6208</v>
      </c>
      <c r="E249" s="2">
        <v>5955</v>
      </c>
      <c r="F249" s="2">
        <v>5727</v>
      </c>
      <c r="G249" s="2">
        <v>5612</v>
      </c>
      <c r="H249" s="2">
        <v>5596</v>
      </c>
      <c r="I249" s="2">
        <v>5609</v>
      </c>
      <c r="J249" s="2">
        <v>5614</v>
      </c>
      <c r="K249" s="2">
        <v>5590</v>
      </c>
      <c r="L249" s="2">
        <v>5530</v>
      </c>
      <c r="M249" s="2">
        <v>5407</v>
      </c>
      <c r="N249" s="2">
        <v>5195</v>
      </c>
      <c r="O249" s="2">
        <v>5027</v>
      </c>
      <c r="P249" s="2">
        <v>4862</v>
      </c>
      <c r="Q249" s="2">
        <v>4773</v>
      </c>
      <c r="R249" s="2">
        <v>4781</v>
      </c>
      <c r="S249" s="2">
        <v>4789</v>
      </c>
      <c r="T249" s="2">
        <v>4742</v>
      </c>
      <c r="U249" s="2">
        <v>4742</v>
      </c>
      <c r="V249" s="2">
        <v>4777</v>
      </c>
      <c r="W249" s="2">
        <v>4821</v>
      </c>
      <c r="X249" s="2">
        <v>5054.9613771783097</v>
      </c>
      <c r="Y249" s="2">
        <v>5235.2381924179899</v>
      </c>
      <c r="Z249" s="2">
        <v>5371.7654467310604</v>
      </c>
      <c r="AA249" s="2">
        <v>5482.9647673312802</v>
      </c>
      <c r="AB249" s="2">
        <v>5513.6554506932498</v>
      </c>
      <c r="AC249" s="2">
        <v>5541.7940292024005</v>
      </c>
      <c r="AD249" s="2">
        <v>5559.9152980646504</v>
      </c>
      <c r="AE249" s="2">
        <v>5534.03462930356</v>
      </c>
      <c r="AF249" s="2">
        <v>5542.5906614278701</v>
      </c>
      <c r="AG249" s="2">
        <v>5531.5947868661497</v>
      </c>
      <c r="AH249" s="2">
        <v>5480.7088056777502</v>
      </c>
      <c r="AI249" s="2">
        <v>5452.3908171882904</v>
      </c>
      <c r="AJ249" s="2">
        <v>5470.1393535808702</v>
      </c>
      <c r="AK249" s="2">
        <v>5457.4659291998196</v>
      </c>
      <c r="AL249" s="2">
        <v>5459.6153491320101</v>
      </c>
      <c r="AM249" s="2">
        <v>5485.8359748025596</v>
      </c>
      <c r="AN249" s="2">
        <v>5466.7307117071796</v>
      </c>
      <c r="AO249" s="2">
        <v>5453.3679416258501</v>
      </c>
      <c r="AP249" s="2">
        <v>5445.7310798986</v>
      </c>
      <c r="AQ249" s="2">
        <v>5451.9755985961601</v>
      </c>
      <c r="AR249" s="2">
        <v>5489.2938061037203</v>
      </c>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x14ac:dyDescent="0.25">
      <c r="A250" t="s">
        <v>104</v>
      </c>
      <c r="B250" s="2" t="s">
        <v>801</v>
      </c>
      <c r="C250" s="2" t="s">
        <v>791</v>
      </c>
      <c r="D250" s="2">
        <v>6537</v>
      </c>
      <c r="E250" s="2">
        <v>6593</v>
      </c>
      <c r="F250" s="2">
        <v>6585</v>
      </c>
      <c r="G250" s="2">
        <v>6473</v>
      </c>
      <c r="H250" s="2">
        <v>6258</v>
      </c>
      <c r="I250" s="2">
        <v>6051</v>
      </c>
      <c r="J250" s="2">
        <v>5829</v>
      </c>
      <c r="K250" s="2">
        <v>5632</v>
      </c>
      <c r="L250" s="2">
        <v>5568</v>
      </c>
      <c r="M250" s="2">
        <v>5620</v>
      </c>
      <c r="N250" s="2">
        <v>5700</v>
      </c>
      <c r="O250" s="2">
        <v>5693</v>
      </c>
      <c r="P250" s="2">
        <v>5721</v>
      </c>
      <c r="Q250" s="2">
        <v>5636</v>
      </c>
      <c r="R250" s="2">
        <v>5480</v>
      </c>
      <c r="S250" s="2">
        <v>5337</v>
      </c>
      <c r="T250" s="2">
        <v>5144</v>
      </c>
      <c r="U250" s="2">
        <v>4944</v>
      </c>
      <c r="V250" s="2">
        <v>4879</v>
      </c>
      <c r="W250" s="2">
        <v>4844</v>
      </c>
      <c r="X250" s="2">
        <v>4827.12424183027</v>
      </c>
      <c r="Y250" s="2">
        <v>4835.2679031565103</v>
      </c>
      <c r="Z250" s="2">
        <v>4898.0074979689098</v>
      </c>
      <c r="AA250" s="2">
        <v>5016.6841911094698</v>
      </c>
      <c r="AB250" s="2">
        <v>5169.1999669855604</v>
      </c>
      <c r="AC250" s="2">
        <v>5334.4177135589398</v>
      </c>
      <c r="AD250" s="2">
        <v>5475.4445587922401</v>
      </c>
      <c r="AE250" s="2">
        <v>5575.7918486711696</v>
      </c>
      <c r="AF250" s="2">
        <v>5662.4675720088499</v>
      </c>
      <c r="AG250" s="2">
        <v>5696.5497681758297</v>
      </c>
      <c r="AH250" s="2">
        <v>5720.2498385242197</v>
      </c>
      <c r="AI250" s="2">
        <v>5738.2024280477599</v>
      </c>
      <c r="AJ250" s="2">
        <v>5725.4241259713399</v>
      </c>
      <c r="AK250" s="2">
        <v>5732.6189818109997</v>
      </c>
      <c r="AL250" s="2">
        <v>5727.4575781534804</v>
      </c>
      <c r="AM250" s="2">
        <v>5691.39554850893</v>
      </c>
      <c r="AN250" s="2">
        <v>5667.0691040557203</v>
      </c>
      <c r="AO250" s="2">
        <v>5673.7431463595904</v>
      </c>
      <c r="AP250" s="2">
        <v>5658.0909324849299</v>
      </c>
      <c r="AQ250" s="2">
        <v>5654.6670196336399</v>
      </c>
      <c r="AR250" s="2">
        <v>5672.7475965465101</v>
      </c>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x14ac:dyDescent="0.25">
      <c r="A251" t="s">
        <v>104</v>
      </c>
      <c r="B251" s="2" t="s">
        <v>801</v>
      </c>
      <c r="C251" s="2" t="s">
        <v>792</v>
      </c>
      <c r="D251" s="2">
        <v>6255</v>
      </c>
      <c r="E251" s="2">
        <v>6341</v>
      </c>
      <c r="F251" s="2">
        <v>6275</v>
      </c>
      <c r="G251" s="2">
        <v>6283</v>
      </c>
      <c r="H251" s="2">
        <v>6293</v>
      </c>
      <c r="I251" s="2">
        <v>6327</v>
      </c>
      <c r="J251" s="2">
        <v>6362</v>
      </c>
      <c r="K251" s="2">
        <v>6385</v>
      </c>
      <c r="L251" s="2">
        <v>6319</v>
      </c>
      <c r="M251" s="2">
        <v>6172</v>
      </c>
      <c r="N251" s="2">
        <v>5987</v>
      </c>
      <c r="O251" s="2">
        <v>5817</v>
      </c>
      <c r="P251" s="2">
        <v>5637</v>
      </c>
      <c r="Q251" s="2">
        <v>5541</v>
      </c>
      <c r="R251" s="2">
        <v>5562</v>
      </c>
      <c r="S251" s="2">
        <v>5584</v>
      </c>
      <c r="T251" s="2">
        <v>5620</v>
      </c>
      <c r="U251" s="2">
        <v>5747</v>
      </c>
      <c r="V251" s="2">
        <v>5615</v>
      </c>
      <c r="W251" s="2">
        <v>5408</v>
      </c>
      <c r="X251" s="2">
        <v>5270.0960780415098</v>
      </c>
      <c r="Y251" s="2">
        <v>5139.9079449478204</v>
      </c>
      <c r="Z251" s="2">
        <v>4975.1530879914499</v>
      </c>
      <c r="AA251" s="2">
        <v>4923.6996838636396</v>
      </c>
      <c r="AB251" s="2">
        <v>4955.8676472547104</v>
      </c>
      <c r="AC251" s="2">
        <v>4983.9291568353301</v>
      </c>
      <c r="AD251" s="2">
        <v>5022.0583989019897</v>
      </c>
      <c r="AE251" s="2">
        <v>5103.95560688367</v>
      </c>
      <c r="AF251" s="2">
        <v>5214.2295581285198</v>
      </c>
      <c r="AG251" s="2">
        <v>5337.8984028042896</v>
      </c>
      <c r="AH251" s="2">
        <v>5464.0599996332803</v>
      </c>
      <c r="AI251" s="2">
        <v>5571.0435218714001</v>
      </c>
      <c r="AJ251" s="2">
        <v>5645.4634680766303</v>
      </c>
      <c r="AK251" s="2">
        <v>5714.0561843593196</v>
      </c>
      <c r="AL251" s="2">
        <v>5749.7420140669201</v>
      </c>
      <c r="AM251" s="2">
        <v>5770.1345180859298</v>
      </c>
      <c r="AN251" s="2">
        <v>5786.0743401792597</v>
      </c>
      <c r="AO251" s="2">
        <v>5778.7836932685004</v>
      </c>
      <c r="AP251" s="2">
        <v>5784.8642427834702</v>
      </c>
      <c r="AQ251" s="2">
        <v>5781.80998255743</v>
      </c>
      <c r="AR251" s="2">
        <v>5754.1354375492801</v>
      </c>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x14ac:dyDescent="0.25">
      <c r="A252" t="s">
        <v>104</v>
      </c>
      <c r="B252" s="2" t="s">
        <v>801</v>
      </c>
      <c r="C252" s="2" t="s">
        <v>793</v>
      </c>
      <c r="D252" s="2">
        <v>6151</v>
      </c>
      <c r="E252" s="2">
        <v>6031</v>
      </c>
      <c r="F252" s="2">
        <v>5976</v>
      </c>
      <c r="G252" s="2">
        <v>5967</v>
      </c>
      <c r="H252" s="2">
        <v>6000</v>
      </c>
      <c r="I252" s="2">
        <v>6088</v>
      </c>
      <c r="J252" s="2">
        <v>6160</v>
      </c>
      <c r="K252" s="2">
        <v>6120</v>
      </c>
      <c r="L252" s="2">
        <v>6227</v>
      </c>
      <c r="M252" s="2">
        <v>6294</v>
      </c>
      <c r="N252" s="2">
        <v>6411</v>
      </c>
      <c r="O252" s="2">
        <v>6407</v>
      </c>
      <c r="P252" s="2">
        <v>6412</v>
      </c>
      <c r="Q252" s="2">
        <v>6333</v>
      </c>
      <c r="R252" s="2">
        <v>6181</v>
      </c>
      <c r="S252" s="2">
        <v>5947</v>
      </c>
      <c r="T252" s="2">
        <v>5706</v>
      </c>
      <c r="U252" s="2">
        <v>5561</v>
      </c>
      <c r="V252" s="2">
        <v>5468</v>
      </c>
      <c r="W252" s="2">
        <v>5455</v>
      </c>
      <c r="X252" s="2">
        <v>5471.7225965853504</v>
      </c>
      <c r="Y252" s="2">
        <v>5498.9410637511201</v>
      </c>
      <c r="Z252" s="2">
        <v>5569.7202550806596</v>
      </c>
      <c r="AA252" s="2">
        <v>5487.02415133669</v>
      </c>
      <c r="AB252" s="2">
        <v>5379.3671861127796</v>
      </c>
      <c r="AC252" s="2">
        <v>5253.0385102790997</v>
      </c>
      <c r="AD252" s="2">
        <v>5125.3558413729797</v>
      </c>
      <c r="AE252" s="2">
        <v>4982.4372496277902</v>
      </c>
      <c r="AF252" s="2">
        <v>4933.8490976846497</v>
      </c>
      <c r="AG252" s="2">
        <v>4954.4443878694901</v>
      </c>
      <c r="AH252" s="2">
        <v>4990.0032900223996</v>
      </c>
      <c r="AI252" s="2">
        <v>5037.32455507956</v>
      </c>
      <c r="AJ252" s="2">
        <v>5125.0348770361798</v>
      </c>
      <c r="AK252" s="2">
        <v>5227.85294634194</v>
      </c>
      <c r="AL252" s="2">
        <v>5335.83993468466</v>
      </c>
      <c r="AM252" s="2">
        <v>5442.2263313863004</v>
      </c>
      <c r="AN252" s="2">
        <v>5529.2823824141497</v>
      </c>
      <c r="AO252" s="2">
        <v>5588.0401545147197</v>
      </c>
      <c r="AP252" s="2">
        <v>5644.8941377299197</v>
      </c>
      <c r="AQ252" s="2">
        <v>5680.3317508295304</v>
      </c>
      <c r="AR252" s="2">
        <v>5698.3260873488298</v>
      </c>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x14ac:dyDescent="0.25">
      <c r="A253" t="s">
        <v>104</v>
      </c>
      <c r="B253" s="2" t="s">
        <v>801</v>
      </c>
      <c r="C253" s="2" t="s">
        <v>794</v>
      </c>
      <c r="D253" s="2">
        <v>5225</v>
      </c>
      <c r="E253" s="2">
        <v>5447</v>
      </c>
      <c r="F253" s="2">
        <v>5686</v>
      </c>
      <c r="G253" s="2">
        <v>5783</v>
      </c>
      <c r="H253" s="2">
        <v>5875</v>
      </c>
      <c r="I253" s="2">
        <v>5964</v>
      </c>
      <c r="J253" s="2">
        <v>5819</v>
      </c>
      <c r="K253" s="2">
        <v>5825</v>
      </c>
      <c r="L253" s="2">
        <v>5874</v>
      </c>
      <c r="M253" s="2">
        <v>6023</v>
      </c>
      <c r="N253" s="2">
        <v>6142</v>
      </c>
      <c r="O253" s="2">
        <v>6212</v>
      </c>
      <c r="P253" s="2">
        <v>6172</v>
      </c>
      <c r="Q253" s="2">
        <v>6191</v>
      </c>
      <c r="R253" s="2">
        <v>6183</v>
      </c>
      <c r="S253" s="2">
        <v>6204</v>
      </c>
      <c r="T253" s="2">
        <v>6336</v>
      </c>
      <c r="U253" s="2">
        <v>6352</v>
      </c>
      <c r="V253" s="2">
        <v>6290</v>
      </c>
      <c r="W253" s="2">
        <v>6113</v>
      </c>
      <c r="X253" s="2">
        <v>5837.5390669934804</v>
      </c>
      <c r="Y253" s="2">
        <v>5588.8663485274501</v>
      </c>
      <c r="Z253" s="2">
        <v>5398.1015199084404</v>
      </c>
      <c r="AA253" s="2">
        <v>5309.8381064976602</v>
      </c>
      <c r="AB253" s="2">
        <v>5315.9270899735302</v>
      </c>
      <c r="AC253" s="2">
        <v>5363.8971333757299</v>
      </c>
      <c r="AD253" s="2">
        <v>5415.8557265223999</v>
      </c>
      <c r="AE253" s="2">
        <v>5480.7267270361099</v>
      </c>
      <c r="AF253" s="2">
        <v>5419.6097315664301</v>
      </c>
      <c r="AG253" s="2">
        <v>5329.5302399741604</v>
      </c>
      <c r="AH253" s="2">
        <v>5205.2906699200603</v>
      </c>
      <c r="AI253" s="2">
        <v>5079.9314041283396</v>
      </c>
      <c r="AJ253" s="2">
        <v>4953.4473699415003</v>
      </c>
      <c r="AK253" s="2">
        <v>4910.3552490861202</v>
      </c>
      <c r="AL253" s="2">
        <v>4926.7911168118499</v>
      </c>
      <c r="AM253" s="2">
        <v>4966.3152114214599</v>
      </c>
      <c r="AN253" s="2">
        <v>5020.5036247155404</v>
      </c>
      <c r="AO253" s="2">
        <v>5112.1893792467299</v>
      </c>
      <c r="AP253" s="2">
        <v>5211.3186910214499</v>
      </c>
      <c r="AQ253" s="2">
        <v>5310.5021848198403</v>
      </c>
      <c r="AR253" s="2">
        <v>5405.7166129663801</v>
      </c>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x14ac:dyDescent="0.25">
      <c r="A254" t="s">
        <v>104</v>
      </c>
      <c r="B254" s="2" t="s">
        <v>801</v>
      </c>
      <c r="C254" s="2" t="s">
        <v>795</v>
      </c>
      <c r="D254" s="2">
        <v>4512</v>
      </c>
      <c r="E254" s="2">
        <v>4618</v>
      </c>
      <c r="F254" s="2">
        <v>4609</v>
      </c>
      <c r="G254" s="2">
        <v>4679</v>
      </c>
      <c r="H254" s="2">
        <v>4834</v>
      </c>
      <c r="I254" s="2">
        <v>5008</v>
      </c>
      <c r="J254" s="2">
        <v>5269</v>
      </c>
      <c r="K254" s="2">
        <v>5487</v>
      </c>
      <c r="L254" s="2">
        <v>5585</v>
      </c>
      <c r="M254" s="2">
        <v>5671</v>
      </c>
      <c r="N254" s="2">
        <v>5804</v>
      </c>
      <c r="O254" s="2">
        <v>5656</v>
      </c>
      <c r="P254" s="2">
        <v>5700</v>
      </c>
      <c r="Q254" s="2">
        <v>5758</v>
      </c>
      <c r="R254" s="2">
        <v>5825</v>
      </c>
      <c r="S254" s="2">
        <v>5908</v>
      </c>
      <c r="T254" s="2">
        <v>5976</v>
      </c>
      <c r="U254" s="2">
        <v>5922</v>
      </c>
      <c r="V254" s="2">
        <v>5988</v>
      </c>
      <c r="W254" s="2">
        <v>5999</v>
      </c>
      <c r="X254" s="2">
        <v>6005.4353083878996</v>
      </c>
      <c r="Y254" s="2">
        <v>6048.6542372023696</v>
      </c>
      <c r="Z254" s="2">
        <v>6064.3121128438597</v>
      </c>
      <c r="AA254" s="2">
        <v>5977.5747160955498</v>
      </c>
      <c r="AB254" s="2">
        <v>5848.4092568424203</v>
      </c>
      <c r="AC254" s="2">
        <v>5622.4426421205299</v>
      </c>
      <c r="AD254" s="2">
        <v>5406.5904893263196</v>
      </c>
      <c r="AE254" s="2">
        <v>5244.2354185112899</v>
      </c>
      <c r="AF254" s="2">
        <v>5166.1122180829398</v>
      </c>
      <c r="AG254" s="2">
        <v>5174.0842084577398</v>
      </c>
      <c r="AH254" s="2">
        <v>5231.8058038934496</v>
      </c>
      <c r="AI254" s="2">
        <v>5296.9678934501399</v>
      </c>
      <c r="AJ254" s="2">
        <v>5358.6231028559596</v>
      </c>
      <c r="AK254" s="2">
        <v>5315.6013017571104</v>
      </c>
      <c r="AL254" s="2">
        <v>5241.8385931732</v>
      </c>
      <c r="AM254" s="2">
        <v>5124.8771196412299</v>
      </c>
      <c r="AN254" s="2">
        <v>5006.1248041673098</v>
      </c>
      <c r="AO254" s="2">
        <v>4896.3031135872898</v>
      </c>
      <c r="AP254" s="2">
        <v>4856.8771316709999</v>
      </c>
      <c r="AQ254" s="2">
        <v>4871.9833674588499</v>
      </c>
      <c r="AR254" s="2">
        <v>4914.7961248506599</v>
      </c>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x14ac:dyDescent="0.25">
      <c r="A255" t="s">
        <v>104</v>
      </c>
      <c r="B255" s="2" t="s">
        <v>801</v>
      </c>
      <c r="C255" s="2" t="s">
        <v>796</v>
      </c>
      <c r="D255" s="2">
        <v>3726</v>
      </c>
      <c r="E255" s="2">
        <v>3775</v>
      </c>
      <c r="F255" s="2">
        <v>3849</v>
      </c>
      <c r="G255" s="2">
        <v>3937</v>
      </c>
      <c r="H255" s="2">
        <v>4012</v>
      </c>
      <c r="I255" s="2">
        <v>4075</v>
      </c>
      <c r="J255" s="2">
        <v>4251</v>
      </c>
      <c r="K255" s="2">
        <v>4306</v>
      </c>
      <c r="L255" s="2">
        <v>4455</v>
      </c>
      <c r="M255" s="2">
        <v>4690</v>
      </c>
      <c r="N255" s="2">
        <v>4829</v>
      </c>
      <c r="O255" s="2">
        <v>5067</v>
      </c>
      <c r="P255" s="2">
        <v>5300</v>
      </c>
      <c r="Q255" s="2">
        <v>5379</v>
      </c>
      <c r="R255" s="2">
        <v>5423</v>
      </c>
      <c r="S255" s="2">
        <v>5505</v>
      </c>
      <c r="T255" s="2">
        <v>5374</v>
      </c>
      <c r="U255" s="2">
        <v>5420</v>
      </c>
      <c r="V255" s="2">
        <v>5508</v>
      </c>
      <c r="W255" s="2">
        <v>5495</v>
      </c>
      <c r="X255" s="2">
        <v>5577.7781810881397</v>
      </c>
      <c r="Y255" s="2">
        <v>5661.5001683181999</v>
      </c>
      <c r="Z255" s="2">
        <v>5591.5325044085002</v>
      </c>
      <c r="AA255" s="2">
        <v>5645.3648604884202</v>
      </c>
      <c r="AB255" s="2">
        <v>5659.6175100481096</v>
      </c>
      <c r="AC255" s="2">
        <v>5689.0670856649504</v>
      </c>
      <c r="AD255" s="2">
        <v>5740.7881175283001</v>
      </c>
      <c r="AE255" s="2">
        <v>5760.8972027296004</v>
      </c>
      <c r="AF255" s="2">
        <v>5692.70682375264</v>
      </c>
      <c r="AG255" s="2">
        <v>5579.8149206959897</v>
      </c>
      <c r="AH255" s="2">
        <v>5384.1604528396201</v>
      </c>
      <c r="AI255" s="2">
        <v>5195.7415908819703</v>
      </c>
      <c r="AJ255" s="2">
        <v>5057.5327000999496</v>
      </c>
      <c r="AK255" s="2">
        <v>4990.78504209527</v>
      </c>
      <c r="AL255" s="2">
        <v>5006.0724246846103</v>
      </c>
      <c r="AM255" s="2">
        <v>5072.6037346886196</v>
      </c>
      <c r="AN255" s="2">
        <v>5148.8017149132302</v>
      </c>
      <c r="AO255" s="2">
        <v>5208.4067901833196</v>
      </c>
      <c r="AP255" s="2">
        <v>5181.0423821312597</v>
      </c>
      <c r="AQ255" s="2">
        <v>5121.0522611973602</v>
      </c>
      <c r="AR255" s="2">
        <v>5013.3221234987795</v>
      </c>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x14ac:dyDescent="0.25">
      <c r="A256" t="s">
        <v>104</v>
      </c>
      <c r="B256" s="2" t="s">
        <v>801</v>
      </c>
      <c r="C256" s="2" t="s">
        <v>797</v>
      </c>
      <c r="D256" s="2">
        <v>3079</v>
      </c>
      <c r="E256" s="2">
        <v>3153</v>
      </c>
      <c r="F256" s="2">
        <v>3126</v>
      </c>
      <c r="G256" s="2">
        <v>3132</v>
      </c>
      <c r="H256" s="2">
        <v>3130</v>
      </c>
      <c r="I256" s="2">
        <v>3239</v>
      </c>
      <c r="J256" s="2">
        <v>3274</v>
      </c>
      <c r="K256" s="2">
        <v>3405</v>
      </c>
      <c r="L256" s="2">
        <v>3552</v>
      </c>
      <c r="M256" s="2">
        <v>3687</v>
      </c>
      <c r="N256" s="2">
        <v>3862</v>
      </c>
      <c r="O256" s="2">
        <v>3970</v>
      </c>
      <c r="P256" s="2">
        <v>3973</v>
      </c>
      <c r="Q256" s="2">
        <v>4052</v>
      </c>
      <c r="R256" s="2">
        <v>4229</v>
      </c>
      <c r="S256" s="2">
        <v>4353</v>
      </c>
      <c r="T256" s="2">
        <v>4638</v>
      </c>
      <c r="U256" s="2">
        <v>4797</v>
      </c>
      <c r="V256" s="2">
        <v>4938</v>
      </c>
      <c r="W256" s="2">
        <v>4882</v>
      </c>
      <c r="X256" s="2">
        <v>4980.8698793674503</v>
      </c>
      <c r="Y256" s="2">
        <v>4828.4090215051601</v>
      </c>
      <c r="Z256" s="2">
        <v>4904.3230533694896</v>
      </c>
      <c r="AA256" s="2">
        <v>4960.3402402249103</v>
      </c>
      <c r="AB256" s="2">
        <v>4997.1403369459904</v>
      </c>
      <c r="AC256" s="2">
        <v>5075.75140773768</v>
      </c>
      <c r="AD256" s="2">
        <v>5156.5437583097</v>
      </c>
      <c r="AE256" s="2">
        <v>5118.3058482381803</v>
      </c>
      <c r="AF256" s="2">
        <v>5182.9787647186404</v>
      </c>
      <c r="AG256" s="2">
        <v>5210.69308227692</v>
      </c>
      <c r="AH256" s="2">
        <v>5250.94983920288</v>
      </c>
      <c r="AI256" s="2">
        <v>5308.5463279340702</v>
      </c>
      <c r="AJ256" s="2">
        <v>5333.4955987894</v>
      </c>
      <c r="AK256" s="2">
        <v>5286.6637338248502</v>
      </c>
      <c r="AL256" s="2">
        <v>5192.93541766197</v>
      </c>
      <c r="AM256" s="2">
        <v>5028.3500404095603</v>
      </c>
      <c r="AN256" s="2">
        <v>4867.1141366533002</v>
      </c>
      <c r="AO256" s="2">
        <v>4754.1488346737697</v>
      </c>
      <c r="AP256" s="2">
        <v>4701.0989119015003</v>
      </c>
      <c r="AQ256" s="2">
        <v>4724.4405682128399</v>
      </c>
      <c r="AR256" s="2">
        <v>4797.6959490219797</v>
      </c>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x14ac:dyDescent="0.25">
      <c r="A257" t="s">
        <v>104</v>
      </c>
      <c r="B257" s="2" t="s">
        <v>801</v>
      </c>
      <c r="C257" s="2" t="s">
        <v>798</v>
      </c>
      <c r="D257" s="2">
        <v>2097</v>
      </c>
      <c r="E257" s="2">
        <v>2139</v>
      </c>
      <c r="F257" s="2">
        <v>2235</v>
      </c>
      <c r="G257" s="2">
        <v>2307</v>
      </c>
      <c r="H257" s="2">
        <v>2353</v>
      </c>
      <c r="I257" s="2">
        <v>2427</v>
      </c>
      <c r="J257" s="2">
        <v>2488</v>
      </c>
      <c r="K257" s="2">
        <v>2507</v>
      </c>
      <c r="L257" s="2">
        <v>2572</v>
      </c>
      <c r="M257" s="2">
        <v>2627</v>
      </c>
      <c r="N257" s="2">
        <v>2725</v>
      </c>
      <c r="O257" s="2">
        <v>2799</v>
      </c>
      <c r="P257" s="2">
        <v>2907</v>
      </c>
      <c r="Q257" s="2">
        <v>3017</v>
      </c>
      <c r="R257" s="2">
        <v>3080</v>
      </c>
      <c r="S257" s="2">
        <v>3102</v>
      </c>
      <c r="T257" s="2">
        <v>3259</v>
      </c>
      <c r="U257" s="2">
        <v>3277</v>
      </c>
      <c r="V257" s="2">
        <v>3404</v>
      </c>
      <c r="W257" s="2">
        <v>3605</v>
      </c>
      <c r="X257" s="2">
        <v>3699.5112644410201</v>
      </c>
      <c r="Y257" s="2">
        <v>3902.6080677770001</v>
      </c>
      <c r="Z257" s="2">
        <v>4089.1500050897298</v>
      </c>
      <c r="AA257" s="2">
        <v>4140.68745965567</v>
      </c>
      <c r="AB257" s="2">
        <v>4162.5574980109504</v>
      </c>
      <c r="AC257" s="2">
        <v>4255.35206112995</v>
      </c>
      <c r="AD257" s="2">
        <v>4153.6815570471099</v>
      </c>
      <c r="AE257" s="2">
        <v>4225.85281330203</v>
      </c>
      <c r="AF257" s="2">
        <v>4277.1764084156403</v>
      </c>
      <c r="AG257" s="2">
        <v>4317.5819968279602</v>
      </c>
      <c r="AH257" s="2">
        <v>4396.24429382169</v>
      </c>
      <c r="AI257" s="2">
        <v>4475.3740588487299</v>
      </c>
      <c r="AJ257" s="2">
        <v>4464.9440014925403</v>
      </c>
      <c r="AK257" s="2">
        <v>4537.69646168283</v>
      </c>
      <c r="AL257" s="2">
        <v>4577.2621968725798</v>
      </c>
      <c r="AM257" s="2">
        <v>4630.3983137269697</v>
      </c>
      <c r="AN257" s="2">
        <v>4694.3660517425697</v>
      </c>
      <c r="AO257" s="2">
        <v>4724.3473349113801</v>
      </c>
      <c r="AP257" s="2">
        <v>4697.2246811168598</v>
      </c>
      <c r="AQ257" s="2">
        <v>4624.3594448016602</v>
      </c>
      <c r="AR257" s="2">
        <v>4492.8310197363899</v>
      </c>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x14ac:dyDescent="0.25">
      <c r="A258" t="s">
        <v>104</v>
      </c>
      <c r="B258" s="2" t="s">
        <v>801</v>
      </c>
      <c r="C258" s="2" t="s">
        <v>799</v>
      </c>
      <c r="D258" s="2">
        <v>1192</v>
      </c>
      <c r="E258" s="2">
        <v>1235</v>
      </c>
      <c r="F258" s="2">
        <v>1268</v>
      </c>
      <c r="G258" s="2">
        <v>1279</v>
      </c>
      <c r="H258" s="2">
        <v>1375</v>
      </c>
      <c r="I258" s="2">
        <v>1478</v>
      </c>
      <c r="J258" s="2">
        <v>1514</v>
      </c>
      <c r="K258" s="2">
        <v>1581</v>
      </c>
      <c r="L258" s="2">
        <v>1611</v>
      </c>
      <c r="M258" s="2">
        <v>1682</v>
      </c>
      <c r="N258" s="2">
        <v>1763</v>
      </c>
      <c r="O258" s="2">
        <v>1858</v>
      </c>
      <c r="P258" s="2">
        <v>1894</v>
      </c>
      <c r="Q258" s="2">
        <v>1934</v>
      </c>
      <c r="R258" s="2">
        <v>1941</v>
      </c>
      <c r="S258" s="2">
        <v>1982</v>
      </c>
      <c r="T258" s="2">
        <v>1998</v>
      </c>
      <c r="U258" s="2">
        <v>2099</v>
      </c>
      <c r="V258" s="2">
        <v>2227</v>
      </c>
      <c r="W258" s="2">
        <v>2332</v>
      </c>
      <c r="X258" s="2">
        <v>2359.0118075023802</v>
      </c>
      <c r="Y258" s="2">
        <v>2506.7990870234498</v>
      </c>
      <c r="Z258" s="2">
        <v>2525.6458122795598</v>
      </c>
      <c r="AA258" s="2">
        <v>2606.45962398437</v>
      </c>
      <c r="AB258" s="2">
        <v>2758.97002112372</v>
      </c>
      <c r="AC258" s="2">
        <v>2856.5321268790499</v>
      </c>
      <c r="AD258" s="2">
        <v>3040.7600575639299</v>
      </c>
      <c r="AE258" s="2">
        <v>3201.0856251181799</v>
      </c>
      <c r="AF258" s="2">
        <v>3260.49265136862</v>
      </c>
      <c r="AG258" s="2">
        <v>3300.1928865035102</v>
      </c>
      <c r="AH258" s="2">
        <v>3384.38942175491</v>
      </c>
      <c r="AI258" s="2">
        <v>3329.1719739277701</v>
      </c>
      <c r="AJ258" s="2">
        <v>3399.0870167226099</v>
      </c>
      <c r="AK258" s="2">
        <v>3449.93336592174</v>
      </c>
      <c r="AL258" s="2">
        <v>3495.4582655335798</v>
      </c>
      <c r="AM258" s="2">
        <v>3574.6565539273201</v>
      </c>
      <c r="AN258" s="2">
        <v>3650.4142545321902</v>
      </c>
      <c r="AO258" s="2">
        <v>3663.5278412226598</v>
      </c>
      <c r="AP258" s="2">
        <v>3739.06141968978</v>
      </c>
      <c r="AQ258" s="2">
        <v>3785.93745952576</v>
      </c>
      <c r="AR258" s="2">
        <v>3849.0631482159502</v>
      </c>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x14ac:dyDescent="0.25">
      <c r="A259" t="s">
        <v>104</v>
      </c>
      <c r="B259" s="2" t="s">
        <v>801</v>
      </c>
      <c r="C259" s="2" t="s">
        <v>800</v>
      </c>
      <c r="D259" s="2">
        <v>849</v>
      </c>
      <c r="E259" s="2">
        <v>892</v>
      </c>
      <c r="F259" s="2">
        <v>822</v>
      </c>
      <c r="G259" s="2">
        <v>805</v>
      </c>
      <c r="H259" s="2">
        <v>854</v>
      </c>
      <c r="I259" s="2">
        <v>967</v>
      </c>
      <c r="J259" s="2">
        <v>1011</v>
      </c>
      <c r="K259" s="2">
        <v>1044</v>
      </c>
      <c r="L259" s="2">
        <v>1084</v>
      </c>
      <c r="M259" s="2">
        <v>1137</v>
      </c>
      <c r="N259" s="2">
        <v>1194</v>
      </c>
      <c r="O259" s="2">
        <v>1242</v>
      </c>
      <c r="P259" s="2">
        <v>1336</v>
      </c>
      <c r="Q259" s="2">
        <v>1412</v>
      </c>
      <c r="R259" s="2">
        <v>1430</v>
      </c>
      <c r="S259" s="2">
        <v>1401</v>
      </c>
      <c r="T259" s="2">
        <v>1486</v>
      </c>
      <c r="U259" s="2">
        <v>1527</v>
      </c>
      <c r="V259" s="2">
        <v>1594</v>
      </c>
      <c r="W259" s="2">
        <v>1654</v>
      </c>
      <c r="X259" s="2">
        <v>1725.22532144094</v>
      </c>
      <c r="Y259" s="2">
        <v>1791.0870383190299</v>
      </c>
      <c r="Z259" s="2">
        <v>1885.1129669091599</v>
      </c>
      <c r="AA259" s="2">
        <v>1993.9724656487199</v>
      </c>
      <c r="AB259" s="2">
        <v>2060.0457545516401</v>
      </c>
      <c r="AC259" s="2">
        <v>2132.4876702065999</v>
      </c>
      <c r="AD259" s="2">
        <v>2273.0791715216001</v>
      </c>
      <c r="AE259" s="2">
        <v>2341.17297515774</v>
      </c>
      <c r="AF259" s="2">
        <v>2460.3817395408901</v>
      </c>
      <c r="AG259" s="2">
        <v>2594.5972735735299</v>
      </c>
      <c r="AH259" s="2">
        <v>2698.7937141386601</v>
      </c>
      <c r="AI259" s="2">
        <v>2908.7221348664598</v>
      </c>
      <c r="AJ259" s="2">
        <v>3050.2613573880199</v>
      </c>
      <c r="AK259" s="2">
        <v>3156.0599753863298</v>
      </c>
      <c r="AL259" s="2">
        <v>3259.4228949992498</v>
      </c>
      <c r="AM259" s="2">
        <v>3372.5458365890699</v>
      </c>
      <c r="AN259" s="2">
        <v>3462.71614770631</v>
      </c>
      <c r="AO259" s="2">
        <v>3591.2146811685798</v>
      </c>
      <c r="AP259" s="2">
        <v>3680.39456527927</v>
      </c>
      <c r="AQ259" s="2">
        <v>3766.4649639600102</v>
      </c>
      <c r="AR259" s="2">
        <v>3884.0189372796599</v>
      </c>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x14ac:dyDescent="0.25">
      <c r="A260" t="s">
        <v>105</v>
      </c>
      <c r="B260" s="2" t="s">
        <v>782</v>
      </c>
      <c r="C260" s="2" t="s">
        <v>783</v>
      </c>
      <c r="D260" s="2">
        <v>13270</v>
      </c>
      <c r="E260" s="2">
        <v>13255</v>
      </c>
      <c r="F260" s="2">
        <v>13245</v>
      </c>
      <c r="G260" s="2">
        <v>13009</v>
      </c>
      <c r="H260" s="2">
        <v>12788</v>
      </c>
      <c r="I260" s="2">
        <v>12661</v>
      </c>
      <c r="J260" s="2">
        <v>12950</v>
      </c>
      <c r="K260" s="2">
        <v>13332</v>
      </c>
      <c r="L260" s="2">
        <v>13715</v>
      </c>
      <c r="M260" s="2">
        <v>14060</v>
      </c>
      <c r="N260" s="2">
        <v>13871</v>
      </c>
      <c r="O260" s="2">
        <v>13955</v>
      </c>
      <c r="P260" s="2">
        <v>13882</v>
      </c>
      <c r="Q260" s="2">
        <v>13805</v>
      </c>
      <c r="R260" s="2">
        <v>13749</v>
      </c>
      <c r="S260" s="2">
        <v>13754</v>
      </c>
      <c r="T260" s="2">
        <v>13522</v>
      </c>
      <c r="U260" s="2">
        <v>13464</v>
      </c>
      <c r="V260" s="2">
        <v>13465</v>
      </c>
      <c r="W260" s="2">
        <v>13440</v>
      </c>
      <c r="X260" s="2">
        <v>13204.369459110199</v>
      </c>
      <c r="Y260" s="2">
        <v>13120.9123946011</v>
      </c>
      <c r="Z260" s="2">
        <v>13107.592026427999</v>
      </c>
      <c r="AA260" s="2">
        <v>13050.384439993901</v>
      </c>
      <c r="AB260" s="2">
        <v>13053.144105392599</v>
      </c>
      <c r="AC260" s="2">
        <v>13181.067941809401</v>
      </c>
      <c r="AD260" s="2">
        <v>13344.7436908131</v>
      </c>
      <c r="AE260" s="2">
        <v>13363.3466012874</v>
      </c>
      <c r="AF260" s="2">
        <v>13307.062778801401</v>
      </c>
      <c r="AG260" s="2">
        <v>13243.8907916853</v>
      </c>
      <c r="AH260" s="2">
        <v>13198.128367879201</v>
      </c>
      <c r="AI260" s="2">
        <v>13170.158763270199</v>
      </c>
      <c r="AJ260" s="2">
        <v>13166.826214487601</v>
      </c>
      <c r="AK260" s="2">
        <v>13182.7632623729</v>
      </c>
      <c r="AL260" s="2">
        <v>13210.4133268113</v>
      </c>
      <c r="AM260" s="2">
        <v>13246.0248141133</v>
      </c>
      <c r="AN260" s="2">
        <v>13287.5809350208</v>
      </c>
      <c r="AO260" s="2">
        <v>13329.0306198898</v>
      </c>
      <c r="AP260" s="2">
        <v>13368.688370391001</v>
      </c>
      <c r="AQ260" s="2">
        <v>13404.9580523811</v>
      </c>
      <c r="AR260" s="2">
        <v>13435.3570616549</v>
      </c>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x14ac:dyDescent="0.25">
      <c r="A261" t="s">
        <v>105</v>
      </c>
      <c r="B261" s="2" t="s">
        <v>782</v>
      </c>
      <c r="C261" s="2" t="s">
        <v>784</v>
      </c>
      <c r="D261" s="2">
        <v>15687</v>
      </c>
      <c r="E261" s="2">
        <v>15494</v>
      </c>
      <c r="F261" s="2">
        <v>15245</v>
      </c>
      <c r="G261" s="2">
        <v>15162</v>
      </c>
      <c r="H261" s="2">
        <v>15057</v>
      </c>
      <c r="I261" s="2">
        <v>14969</v>
      </c>
      <c r="J261" s="2">
        <v>14880</v>
      </c>
      <c r="K261" s="2">
        <v>14803</v>
      </c>
      <c r="L261" s="2">
        <v>14675</v>
      </c>
      <c r="M261" s="2">
        <v>14561</v>
      </c>
      <c r="N261" s="2">
        <v>14773</v>
      </c>
      <c r="O261" s="2">
        <v>14746</v>
      </c>
      <c r="P261" s="2">
        <v>14914</v>
      </c>
      <c r="Q261" s="2">
        <v>15124</v>
      </c>
      <c r="R261" s="2">
        <v>15408</v>
      </c>
      <c r="S261" s="2">
        <v>15620</v>
      </c>
      <c r="T261" s="2">
        <v>15651</v>
      </c>
      <c r="U261" s="2">
        <v>15524</v>
      </c>
      <c r="V261" s="2">
        <v>15488</v>
      </c>
      <c r="W261" s="2">
        <v>15273</v>
      </c>
      <c r="X261" s="2">
        <v>15162.2938814465</v>
      </c>
      <c r="Y261" s="2">
        <v>14907.198565672899</v>
      </c>
      <c r="Z261" s="2">
        <v>14868.1263034023</v>
      </c>
      <c r="AA261" s="2">
        <v>14920.0745231451</v>
      </c>
      <c r="AB261" s="2">
        <v>15021.4048404979</v>
      </c>
      <c r="AC261" s="2">
        <v>14835.679213178501</v>
      </c>
      <c r="AD261" s="2">
        <v>14769.839131037999</v>
      </c>
      <c r="AE261" s="2">
        <v>14809.2625169988</v>
      </c>
      <c r="AF261" s="2">
        <v>14827.5444379237</v>
      </c>
      <c r="AG261" s="2">
        <v>14872.4384519996</v>
      </c>
      <c r="AH261" s="2">
        <v>14985.0427656629</v>
      </c>
      <c r="AI261" s="2">
        <v>15135.5791907408</v>
      </c>
      <c r="AJ261" s="2">
        <v>15136.3246497215</v>
      </c>
      <c r="AK261" s="2">
        <v>15063.646238049199</v>
      </c>
      <c r="AL261" s="2">
        <v>14984.3359135008</v>
      </c>
      <c r="AM261" s="2">
        <v>14928.8238487571</v>
      </c>
      <c r="AN261" s="2">
        <v>14894.0929935608</v>
      </c>
      <c r="AO261" s="2">
        <v>14888.600162823601</v>
      </c>
      <c r="AP261" s="2">
        <v>14906.3929517955</v>
      </c>
      <c r="AQ261" s="2">
        <v>14938.883068011401</v>
      </c>
      <c r="AR261" s="2">
        <v>14981.0127501432</v>
      </c>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x14ac:dyDescent="0.25">
      <c r="A262" t="s">
        <v>105</v>
      </c>
      <c r="B262" s="2" t="s">
        <v>782</v>
      </c>
      <c r="C262" s="2" t="s">
        <v>785</v>
      </c>
      <c r="D262" s="2">
        <v>16986</v>
      </c>
      <c r="E262" s="2">
        <v>16958</v>
      </c>
      <c r="F262" s="2">
        <v>16888</v>
      </c>
      <c r="G262" s="2">
        <v>16946</v>
      </c>
      <c r="H262" s="2">
        <v>16872</v>
      </c>
      <c r="I262" s="2">
        <v>16880</v>
      </c>
      <c r="J262" s="2">
        <v>16480</v>
      </c>
      <c r="K262" s="2">
        <v>16194</v>
      </c>
      <c r="L262" s="2">
        <v>16053</v>
      </c>
      <c r="M262" s="2">
        <v>15991</v>
      </c>
      <c r="N262" s="2">
        <v>16024</v>
      </c>
      <c r="O262" s="2">
        <v>15771</v>
      </c>
      <c r="P262" s="2">
        <v>15597</v>
      </c>
      <c r="Q262" s="2">
        <v>15306</v>
      </c>
      <c r="R262" s="2">
        <v>15024</v>
      </c>
      <c r="S262" s="2">
        <v>15079</v>
      </c>
      <c r="T262" s="2">
        <v>15332</v>
      </c>
      <c r="U262" s="2">
        <v>15867</v>
      </c>
      <c r="V262" s="2">
        <v>16318</v>
      </c>
      <c r="W262" s="2">
        <v>16808</v>
      </c>
      <c r="X262" s="2">
        <v>16916.7960160232</v>
      </c>
      <c r="Y262" s="2">
        <v>16962.3476965101</v>
      </c>
      <c r="Z262" s="2">
        <v>16682.658925346699</v>
      </c>
      <c r="AA262" s="2">
        <v>16554.837266908598</v>
      </c>
      <c r="AB262" s="2">
        <v>16314.1856678772</v>
      </c>
      <c r="AC262" s="2">
        <v>16283.994467344401</v>
      </c>
      <c r="AD262" s="2">
        <v>16096.683392258299</v>
      </c>
      <c r="AE262" s="2">
        <v>16030.55287148</v>
      </c>
      <c r="AF262" s="2">
        <v>16021.272147956401</v>
      </c>
      <c r="AG262" s="2">
        <v>16048.0943382572</v>
      </c>
      <c r="AH262" s="2">
        <v>15861.581007991201</v>
      </c>
      <c r="AI262" s="2">
        <v>15787.0741162133</v>
      </c>
      <c r="AJ262" s="2">
        <v>15840.292099500301</v>
      </c>
      <c r="AK262" s="2">
        <v>15893.8824059787</v>
      </c>
      <c r="AL262" s="2">
        <v>15964.800059706</v>
      </c>
      <c r="AM262" s="2">
        <v>16067.6321259988</v>
      </c>
      <c r="AN262" s="2">
        <v>16206.112725593901</v>
      </c>
      <c r="AO262" s="2">
        <v>16193.4853969782</v>
      </c>
      <c r="AP262" s="2">
        <v>16108.572720223499</v>
      </c>
      <c r="AQ262" s="2">
        <v>16018.0855060828</v>
      </c>
      <c r="AR262" s="2">
        <v>15954.7653760267</v>
      </c>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x14ac:dyDescent="0.25">
      <c r="A263" t="s">
        <v>105</v>
      </c>
      <c r="B263" s="2" t="s">
        <v>782</v>
      </c>
      <c r="C263" s="2" t="s">
        <v>786</v>
      </c>
      <c r="D263" s="2">
        <v>14626</v>
      </c>
      <c r="E263" s="2">
        <v>14946</v>
      </c>
      <c r="F263" s="2">
        <v>15219</v>
      </c>
      <c r="G263" s="2">
        <v>15297</v>
      </c>
      <c r="H263" s="2">
        <v>15424</v>
      </c>
      <c r="I263" s="2">
        <v>15505</v>
      </c>
      <c r="J263" s="2">
        <v>15453</v>
      </c>
      <c r="K263" s="2">
        <v>15440</v>
      </c>
      <c r="L263" s="2">
        <v>15379</v>
      </c>
      <c r="M263" s="2">
        <v>15392</v>
      </c>
      <c r="N263" s="2">
        <v>15358</v>
      </c>
      <c r="O263" s="2">
        <v>15178</v>
      </c>
      <c r="P263" s="2">
        <v>15013</v>
      </c>
      <c r="Q263" s="2">
        <v>14801</v>
      </c>
      <c r="R263" s="2">
        <v>14650</v>
      </c>
      <c r="S263" s="2">
        <v>14533</v>
      </c>
      <c r="T263" s="2">
        <v>14948</v>
      </c>
      <c r="U263" s="2">
        <v>15043</v>
      </c>
      <c r="V263" s="2">
        <v>14996</v>
      </c>
      <c r="W263" s="2">
        <v>14957</v>
      </c>
      <c r="X263" s="2">
        <v>14843.7295499351</v>
      </c>
      <c r="Y263" s="2">
        <v>14831.5496534877</v>
      </c>
      <c r="Z263" s="2">
        <v>15164.948735018501</v>
      </c>
      <c r="AA263" s="2">
        <v>15493.5880055092</v>
      </c>
      <c r="AB263" s="2">
        <v>15782.5236217086</v>
      </c>
      <c r="AC263" s="2">
        <v>15877.9323079237</v>
      </c>
      <c r="AD263" s="2">
        <v>15902.340593810901</v>
      </c>
      <c r="AE263" s="2">
        <v>15703.309553257201</v>
      </c>
      <c r="AF263" s="2">
        <v>15582.2037665426</v>
      </c>
      <c r="AG263" s="2">
        <v>15381.548289804099</v>
      </c>
      <c r="AH263" s="2">
        <v>15368.3692030727</v>
      </c>
      <c r="AI263" s="2">
        <v>15208.5021447165</v>
      </c>
      <c r="AJ263" s="2">
        <v>15109.5141570044</v>
      </c>
      <c r="AK263" s="2">
        <v>15061.6970203687</v>
      </c>
      <c r="AL263" s="2">
        <v>15036.3515418883</v>
      </c>
      <c r="AM263" s="2">
        <v>14869.7859841427</v>
      </c>
      <c r="AN263" s="2">
        <v>14781.1057834233</v>
      </c>
      <c r="AO263" s="2">
        <v>14818.374816003799</v>
      </c>
      <c r="AP263" s="2">
        <v>14886.2382527146</v>
      </c>
      <c r="AQ263" s="2">
        <v>14961.566917677999</v>
      </c>
      <c r="AR263" s="2">
        <v>15034.7743112553</v>
      </c>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x14ac:dyDescent="0.25">
      <c r="A264" t="s">
        <v>105</v>
      </c>
      <c r="B264" s="2" t="s">
        <v>782</v>
      </c>
      <c r="C264" s="2" t="s">
        <v>787</v>
      </c>
      <c r="D264" s="2">
        <v>9319</v>
      </c>
      <c r="E264" s="2">
        <v>9562</v>
      </c>
      <c r="F264" s="2">
        <v>9925</v>
      </c>
      <c r="G264" s="2">
        <v>10229</v>
      </c>
      <c r="H264" s="2">
        <v>10341</v>
      </c>
      <c r="I264" s="2">
        <v>10384</v>
      </c>
      <c r="J264" s="2">
        <v>10664</v>
      </c>
      <c r="K264" s="2">
        <v>11031</v>
      </c>
      <c r="L264" s="2">
        <v>11294</v>
      </c>
      <c r="M264" s="2">
        <v>11403</v>
      </c>
      <c r="N264" s="2">
        <v>11473</v>
      </c>
      <c r="O264" s="2">
        <v>11569</v>
      </c>
      <c r="P264" s="2">
        <v>11656</v>
      </c>
      <c r="Q264" s="2">
        <v>11678</v>
      </c>
      <c r="R264" s="2">
        <v>11600</v>
      </c>
      <c r="S264" s="2">
        <v>11548</v>
      </c>
      <c r="T264" s="2">
        <v>11416</v>
      </c>
      <c r="U264" s="2">
        <v>11266</v>
      </c>
      <c r="V264" s="2">
        <v>11442</v>
      </c>
      <c r="W264" s="2">
        <v>11852</v>
      </c>
      <c r="X264" s="2">
        <v>11851.1255798235</v>
      </c>
      <c r="Y264" s="2">
        <v>11823.4154275733</v>
      </c>
      <c r="Z264" s="2">
        <v>11653.3276567826</v>
      </c>
      <c r="AA264" s="2">
        <v>11368.7615051426</v>
      </c>
      <c r="AB264" s="2">
        <v>11142.911103156801</v>
      </c>
      <c r="AC264" s="2">
        <v>11200.9547306693</v>
      </c>
      <c r="AD264" s="2">
        <v>11304.496116616099</v>
      </c>
      <c r="AE264" s="2">
        <v>11557.919424715999</v>
      </c>
      <c r="AF264" s="2">
        <v>11771.343219689101</v>
      </c>
      <c r="AG264" s="2">
        <v>11940.411005780101</v>
      </c>
      <c r="AH264" s="2">
        <v>11977.2850420943</v>
      </c>
      <c r="AI264" s="2">
        <v>11956.890551626801</v>
      </c>
      <c r="AJ264" s="2">
        <v>11831.9114172884</v>
      </c>
      <c r="AK264" s="2">
        <v>11747.952100659801</v>
      </c>
      <c r="AL264" s="2">
        <v>11612.573751075801</v>
      </c>
      <c r="AM264" s="2">
        <v>11600.8338482662</v>
      </c>
      <c r="AN264" s="2">
        <v>11467.8829177682</v>
      </c>
      <c r="AO264" s="2">
        <v>11358.132404535399</v>
      </c>
      <c r="AP264" s="2">
        <v>11275.267458536</v>
      </c>
      <c r="AQ264" s="2">
        <v>11202.574367781101</v>
      </c>
      <c r="AR264" s="2">
        <v>11051.610230948199</v>
      </c>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x14ac:dyDescent="0.25">
      <c r="A265" t="s">
        <v>105</v>
      </c>
      <c r="B265" s="2" t="s">
        <v>782</v>
      </c>
      <c r="C265" s="2" t="s">
        <v>788</v>
      </c>
      <c r="D265" s="2">
        <v>10848</v>
      </c>
      <c r="E265" s="2">
        <v>10557</v>
      </c>
      <c r="F265" s="2">
        <v>10260</v>
      </c>
      <c r="G265" s="2">
        <v>10039</v>
      </c>
      <c r="H265" s="2">
        <v>9869</v>
      </c>
      <c r="I265" s="2">
        <v>9996</v>
      </c>
      <c r="J265" s="2">
        <v>10235</v>
      </c>
      <c r="K265" s="2">
        <v>10602</v>
      </c>
      <c r="L265" s="2">
        <v>10897</v>
      </c>
      <c r="M265" s="2">
        <v>11023</v>
      </c>
      <c r="N265" s="2">
        <v>10937</v>
      </c>
      <c r="O265" s="2">
        <v>11094</v>
      </c>
      <c r="P265" s="2">
        <v>11329</v>
      </c>
      <c r="Q265" s="2">
        <v>11666</v>
      </c>
      <c r="R265" s="2">
        <v>12110</v>
      </c>
      <c r="S265" s="2">
        <v>12393</v>
      </c>
      <c r="T265" s="2">
        <v>12471</v>
      </c>
      <c r="U265" s="2">
        <v>12207</v>
      </c>
      <c r="V265" s="2">
        <v>11893</v>
      </c>
      <c r="W265" s="2">
        <v>11388</v>
      </c>
      <c r="X265" s="2">
        <v>11412.858913354199</v>
      </c>
      <c r="Y265" s="2">
        <v>11426.4672348534</v>
      </c>
      <c r="Z265" s="2">
        <v>11475.580966314499</v>
      </c>
      <c r="AA265" s="2">
        <v>11620.8627406876</v>
      </c>
      <c r="AB265" s="2">
        <v>11818.1438840559</v>
      </c>
      <c r="AC265" s="2">
        <v>11894.2041726465</v>
      </c>
      <c r="AD265" s="2">
        <v>11954.317680067201</v>
      </c>
      <c r="AE265" s="2">
        <v>11940.0236532255</v>
      </c>
      <c r="AF265" s="2">
        <v>11845.9137285709</v>
      </c>
      <c r="AG265" s="2">
        <v>11756.413986154101</v>
      </c>
      <c r="AH265" s="2">
        <v>11845.3354114144</v>
      </c>
      <c r="AI265" s="2">
        <v>12001.946253762901</v>
      </c>
      <c r="AJ265" s="2">
        <v>12228.702516818699</v>
      </c>
      <c r="AK265" s="2">
        <v>12426.1078516939</v>
      </c>
      <c r="AL265" s="2">
        <v>12583.529824879801</v>
      </c>
      <c r="AM265" s="2">
        <v>12631.1590006519</v>
      </c>
      <c r="AN265" s="2">
        <v>12623.318425518401</v>
      </c>
      <c r="AO265" s="2">
        <v>12558.6297053789</v>
      </c>
      <c r="AP265" s="2">
        <v>12503.5679100705</v>
      </c>
      <c r="AQ265" s="2">
        <v>12409.029810841001</v>
      </c>
      <c r="AR265" s="2">
        <v>12388.548193210199</v>
      </c>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x14ac:dyDescent="0.25">
      <c r="A266" t="s">
        <v>105</v>
      </c>
      <c r="B266" s="2" t="s">
        <v>782</v>
      </c>
      <c r="C266" s="2" t="s">
        <v>789</v>
      </c>
      <c r="D266" s="2">
        <v>12792</v>
      </c>
      <c r="E266" s="2">
        <v>13065</v>
      </c>
      <c r="F266" s="2">
        <v>13356</v>
      </c>
      <c r="G266" s="2">
        <v>13299</v>
      </c>
      <c r="H266" s="2">
        <v>13131</v>
      </c>
      <c r="I266" s="2">
        <v>12614</v>
      </c>
      <c r="J266" s="2">
        <v>12306</v>
      </c>
      <c r="K266" s="2">
        <v>12069</v>
      </c>
      <c r="L266" s="2">
        <v>12016</v>
      </c>
      <c r="M266" s="2">
        <v>11992</v>
      </c>
      <c r="N266" s="2">
        <v>11863</v>
      </c>
      <c r="O266" s="2">
        <v>11995</v>
      </c>
      <c r="P266" s="2">
        <v>12258</v>
      </c>
      <c r="Q266" s="2">
        <v>12580</v>
      </c>
      <c r="R266" s="2">
        <v>12849</v>
      </c>
      <c r="S266" s="2">
        <v>13051</v>
      </c>
      <c r="T266" s="2">
        <v>13078</v>
      </c>
      <c r="U266" s="2">
        <v>13313</v>
      </c>
      <c r="V266" s="2">
        <v>13357</v>
      </c>
      <c r="W266" s="2">
        <v>13513</v>
      </c>
      <c r="X266" s="2">
        <v>13475.538696154899</v>
      </c>
      <c r="Y266" s="2">
        <v>13476.131968510201</v>
      </c>
      <c r="Z266" s="2">
        <v>13416.7877361834</v>
      </c>
      <c r="AA266" s="2">
        <v>13316.2039200491</v>
      </c>
      <c r="AB266" s="2">
        <v>13232.9366411967</v>
      </c>
      <c r="AC266" s="2">
        <v>13236.611253077799</v>
      </c>
      <c r="AD266" s="2">
        <v>13254.339366574801</v>
      </c>
      <c r="AE266" s="2">
        <v>13285.391053912301</v>
      </c>
      <c r="AF266" s="2">
        <v>13363.493162696899</v>
      </c>
      <c r="AG266" s="2">
        <v>13454.508865562701</v>
      </c>
      <c r="AH266" s="2">
        <v>13506.9285917173</v>
      </c>
      <c r="AI266" s="2">
        <v>13546.8495457267</v>
      </c>
      <c r="AJ266" s="2">
        <v>13567.3192256046</v>
      </c>
      <c r="AK266" s="2">
        <v>13547.280975841401</v>
      </c>
      <c r="AL266" s="2">
        <v>13524.148259977001</v>
      </c>
      <c r="AM266" s="2">
        <v>13632.903048344901</v>
      </c>
      <c r="AN266" s="2">
        <v>13818.059848692999</v>
      </c>
      <c r="AO266" s="2">
        <v>14041.0342197106</v>
      </c>
      <c r="AP266" s="2">
        <v>14235.0404454421</v>
      </c>
      <c r="AQ266" s="2">
        <v>14393.133102252001</v>
      </c>
      <c r="AR266" s="2">
        <v>14451.1652603401</v>
      </c>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x14ac:dyDescent="0.25">
      <c r="A267" t="s">
        <v>105</v>
      </c>
      <c r="B267" s="2" t="s">
        <v>782</v>
      </c>
      <c r="C267" s="2" t="s">
        <v>790</v>
      </c>
      <c r="D267" s="2">
        <v>16072</v>
      </c>
      <c r="E267" s="2">
        <v>15550</v>
      </c>
      <c r="F267" s="2">
        <v>15003</v>
      </c>
      <c r="G267" s="2">
        <v>14727</v>
      </c>
      <c r="H267" s="2">
        <v>14548</v>
      </c>
      <c r="I267" s="2">
        <v>14815</v>
      </c>
      <c r="J267" s="2">
        <v>15064</v>
      </c>
      <c r="K267" s="2">
        <v>15486</v>
      </c>
      <c r="L267" s="2">
        <v>15482</v>
      </c>
      <c r="M267" s="2">
        <v>15329</v>
      </c>
      <c r="N267" s="2">
        <v>14624</v>
      </c>
      <c r="O267" s="2">
        <v>14195</v>
      </c>
      <c r="P267" s="2">
        <v>13726</v>
      </c>
      <c r="Q267" s="2">
        <v>13542</v>
      </c>
      <c r="R267" s="2">
        <v>13517</v>
      </c>
      <c r="S267" s="2">
        <v>13708</v>
      </c>
      <c r="T267" s="2">
        <v>13925</v>
      </c>
      <c r="U267" s="2">
        <v>14167</v>
      </c>
      <c r="V267" s="2">
        <v>14368</v>
      </c>
      <c r="W267" s="2">
        <v>14454</v>
      </c>
      <c r="X267" s="2">
        <v>14488.3788160929</v>
      </c>
      <c r="Y267" s="2">
        <v>14545.902022063099</v>
      </c>
      <c r="Z267" s="2">
        <v>14791.469893204299</v>
      </c>
      <c r="AA267" s="2">
        <v>14979.106564321</v>
      </c>
      <c r="AB267" s="2">
        <v>15284.8282384991</v>
      </c>
      <c r="AC267" s="2">
        <v>15346.5178331429</v>
      </c>
      <c r="AD267" s="2">
        <v>15413.5996558268</v>
      </c>
      <c r="AE267" s="2">
        <v>15381.233965215401</v>
      </c>
      <c r="AF267" s="2">
        <v>15307.397248470899</v>
      </c>
      <c r="AG267" s="2">
        <v>15203.637077527799</v>
      </c>
      <c r="AH267" s="2">
        <v>15160.9198119834</v>
      </c>
      <c r="AI267" s="2">
        <v>15139.1170407884</v>
      </c>
      <c r="AJ267" s="2">
        <v>15128.414484987799</v>
      </c>
      <c r="AK267" s="2">
        <v>15154.580500602</v>
      </c>
      <c r="AL267" s="2">
        <v>15200.381502861301</v>
      </c>
      <c r="AM267" s="2">
        <v>15238.2462485005</v>
      </c>
      <c r="AN267" s="2">
        <v>15265.391372604599</v>
      </c>
      <c r="AO267" s="2">
        <v>15299.9022461268</v>
      </c>
      <c r="AP267" s="2">
        <v>15312.636047948999</v>
      </c>
      <c r="AQ267" s="2">
        <v>15320.3473047805</v>
      </c>
      <c r="AR267" s="2">
        <v>15439.1816162009</v>
      </c>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x14ac:dyDescent="0.25">
      <c r="A268" t="s">
        <v>105</v>
      </c>
      <c r="B268" s="2" t="s">
        <v>782</v>
      </c>
      <c r="C268" s="2" t="s">
        <v>791</v>
      </c>
      <c r="D268" s="2">
        <v>18315</v>
      </c>
      <c r="E268" s="2">
        <v>18596</v>
      </c>
      <c r="F268" s="2">
        <v>18677</v>
      </c>
      <c r="G268" s="2">
        <v>18360</v>
      </c>
      <c r="H268" s="2">
        <v>17896</v>
      </c>
      <c r="I268" s="2">
        <v>17223</v>
      </c>
      <c r="J268" s="2">
        <v>16775</v>
      </c>
      <c r="K268" s="2">
        <v>16240</v>
      </c>
      <c r="L268" s="2">
        <v>16073</v>
      </c>
      <c r="M268" s="2">
        <v>16067</v>
      </c>
      <c r="N268" s="2">
        <v>16436</v>
      </c>
      <c r="O268" s="2">
        <v>16705</v>
      </c>
      <c r="P268" s="2">
        <v>16994</v>
      </c>
      <c r="Q268" s="2">
        <v>16863</v>
      </c>
      <c r="R268" s="2">
        <v>16567</v>
      </c>
      <c r="S268" s="2">
        <v>16107</v>
      </c>
      <c r="T268" s="2">
        <v>15640</v>
      </c>
      <c r="U268" s="2">
        <v>15273</v>
      </c>
      <c r="V268" s="2">
        <v>15105</v>
      </c>
      <c r="W268" s="2">
        <v>15149</v>
      </c>
      <c r="X268" s="2">
        <v>15205.8974868068</v>
      </c>
      <c r="Y268" s="2">
        <v>15293.711882920699</v>
      </c>
      <c r="Z268" s="2">
        <v>15444.635052773399</v>
      </c>
      <c r="AA268" s="2">
        <v>15742.080399146</v>
      </c>
      <c r="AB268" s="2">
        <v>15961.869967596</v>
      </c>
      <c r="AC268" s="2">
        <v>16148.993113971999</v>
      </c>
      <c r="AD268" s="2">
        <v>16297.651613293399</v>
      </c>
      <c r="AE268" s="2">
        <v>16539.078939324401</v>
      </c>
      <c r="AF268" s="2">
        <v>16716.763572142499</v>
      </c>
      <c r="AG268" s="2">
        <v>16978.6418381119</v>
      </c>
      <c r="AH268" s="2">
        <v>17050.484289466302</v>
      </c>
      <c r="AI268" s="2">
        <v>17112.3229996632</v>
      </c>
      <c r="AJ268" s="2">
        <v>17072.813796288301</v>
      </c>
      <c r="AK268" s="2">
        <v>17001.155502423</v>
      </c>
      <c r="AL268" s="2">
        <v>16887.581187284799</v>
      </c>
      <c r="AM268" s="2">
        <v>16817.5599091322</v>
      </c>
      <c r="AN268" s="2">
        <v>16771.820745942801</v>
      </c>
      <c r="AO268" s="2">
        <v>16734.530879476799</v>
      </c>
      <c r="AP268" s="2">
        <v>16728.938657852701</v>
      </c>
      <c r="AQ268" s="2">
        <v>16749.075979324902</v>
      </c>
      <c r="AR268" s="2">
        <v>16776.988934244499</v>
      </c>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x14ac:dyDescent="0.25">
      <c r="A269" t="s">
        <v>105</v>
      </c>
      <c r="B269" s="2" t="s">
        <v>782</v>
      </c>
      <c r="C269" s="2" t="s">
        <v>792</v>
      </c>
      <c r="D269" s="2">
        <v>16939</v>
      </c>
      <c r="E269" s="2">
        <v>17361</v>
      </c>
      <c r="F269" s="2">
        <v>17856</v>
      </c>
      <c r="G269" s="2">
        <v>18307</v>
      </c>
      <c r="H269" s="2">
        <v>18573</v>
      </c>
      <c r="I269" s="2">
        <v>18921</v>
      </c>
      <c r="J269" s="2">
        <v>19187</v>
      </c>
      <c r="K269" s="2">
        <v>19250</v>
      </c>
      <c r="L269" s="2">
        <v>18910</v>
      </c>
      <c r="M269" s="2">
        <v>18615</v>
      </c>
      <c r="N269" s="2">
        <v>18029</v>
      </c>
      <c r="O269" s="2">
        <v>17530</v>
      </c>
      <c r="P269" s="2">
        <v>17004</v>
      </c>
      <c r="Q269" s="2">
        <v>16842</v>
      </c>
      <c r="R269" s="2">
        <v>16906</v>
      </c>
      <c r="S269" s="2">
        <v>17255</v>
      </c>
      <c r="T269" s="2">
        <v>17638</v>
      </c>
      <c r="U269" s="2">
        <v>17990</v>
      </c>
      <c r="V269" s="2">
        <v>18012</v>
      </c>
      <c r="W269" s="2">
        <v>17782</v>
      </c>
      <c r="X269" s="2">
        <v>17259.363153395199</v>
      </c>
      <c r="Y269" s="2">
        <v>16803.780679051099</v>
      </c>
      <c r="Z269" s="2">
        <v>16411.498822801001</v>
      </c>
      <c r="AA269" s="2">
        <v>16210.0794810361</v>
      </c>
      <c r="AB269" s="2">
        <v>16251.1350455498</v>
      </c>
      <c r="AC269" s="2">
        <v>16389.679391218699</v>
      </c>
      <c r="AD269" s="2">
        <v>16580.078680248898</v>
      </c>
      <c r="AE269" s="2">
        <v>16842.148248768401</v>
      </c>
      <c r="AF269" s="2">
        <v>17193.710384475198</v>
      </c>
      <c r="AG269" s="2">
        <v>17458.334989524901</v>
      </c>
      <c r="AH269" s="2">
        <v>17676.802604146</v>
      </c>
      <c r="AI269" s="2">
        <v>17844.015401249599</v>
      </c>
      <c r="AJ269" s="2">
        <v>18062.913031740201</v>
      </c>
      <c r="AK269" s="2">
        <v>18227.386645854502</v>
      </c>
      <c r="AL269" s="2">
        <v>18467.703380474799</v>
      </c>
      <c r="AM269" s="2">
        <v>18544.160878150298</v>
      </c>
      <c r="AN269" s="2">
        <v>18600.816005572899</v>
      </c>
      <c r="AO269" s="2">
        <v>18557.004618689101</v>
      </c>
      <c r="AP269" s="2">
        <v>18485.017715757302</v>
      </c>
      <c r="AQ269" s="2">
        <v>18364.273936784801</v>
      </c>
      <c r="AR269" s="2">
        <v>18276.115127331701</v>
      </c>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x14ac:dyDescent="0.25">
      <c r="A270" t="s">
        <v>105</v>
      </c>
      <c r="B270" s="2" t="s">
        <v>782</v>
      </c>
      <c r="C270" s="2" t="s">
        <v>793</v>
      </c>
      <c r="D270" s="2">
        <v>15113</v>
      </c>
      <c r="E270" s="2">
        <v>15512</v>
      </c>
      <c r="F270" s="2">
        <v>15921</v>
      </c>
      <c r="G270" s="2">
        <v>16482</v>
      </c>
      <c r="H270" s="2">
        <v>17003</v>
      </c>
      <c r="I270" s="2">
        <v>17509</v>
      </c>
      <c r="J270" s="2">
        <v>17959</v>
      </c>
      <c r="K270" s="2">
        <v>18478</v>
      </c>
      <c r="L270" s="2">
        <v>19000</v>
      </c>
      <c r="M270" s="2">
        <v>19318</v>
      </c>
      <c r="N270" s="2">
        <v>19685</v>
      </c>
      <c r="O270" s="2">
        <v>19925</v>
      </c>
      <c r="P270" s="2">
        <v>19890</v>
      </c>
      <c r="Q270" s="2">
        <v>19624</v>
      </c>
      <c r="R270" s="2">
        <v>19238</v>
      </c>
      <c r="S270" s="2">
        <v>18683</v>
      </c>
      <c r="T270" s="2">
        <v>18137</v>
      </c>
      <c r="U270" s="2">
        <v>17507</v>
      </c>
      <c r="V270" s="2">
        <v>17307</v>
      </c>
      <c r="W270" s="2">
        <v>17556</v>
      </c>
      <c r="X270" s="2">
        <v>17964.882687201902</v>
      </c>
      <c r="Y270" s="2">
        <v>18390.462256728999</v>
      </c>
      <c r="Z270" s="2">
        <v>18689.878058455601</v>
      </c>
      <c r="AA270" s="2">
        <v>18697.822479508901</v>
      </c>
      <c r="AB270" s="2">
        <v>18522.4471384967</v>
      </c>
      <c r="AC270" s="2">
        <v>18053.8778377198</v>
      </c>
      <c r="AD270" s="2">
        <v>17617.310350104301</v>
      </c>
      <c r="AE270" s="2">
        <v>17262.261228258001</v>
      </c>
      <c r="AF270" s="2">
        <v>17089.659711507498</v>
      </c>
      <c r="AG270" s="2">
        <v>17137.928499592799</v>
      </c>
      <c r="AH270" s="2">
        <v>17304.7406211085</v>
      </c>
      <c r="AI270" s="2">
        <v>17536.394241658501</v>
      </c>
      <c r="AJ270" s="2">
        <v>17849.916149282901</v>
      </c>
      <c r="AK270" s="2">
        <v>18227.1085776166</v>
      </c>
      <c r="AL270" s="2">
        <v>18518.705484320501</v>
      </c>
      <c r="AM270" s="2">
        <v>18754.8738431284</v>
      </c>
      <c r="AN270" s="2">
        <v>18929.486041450498</v>
      </c>
      <c r="AO270" s="2">
        <v>19132.5551944871</v>
      </c>
      <c r="AP270" s="2">
        <v>19288.304995201099</v>
      </c>
      <c r="AQ270" s="2">
        <v>19513.292571472899</v>
      </c>
      <c r="AR270" s="2">
        <v>19590.3779987663</v>
      </c>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x14ac:dyDescent="0.25">
      <c r="A271" t="s">
        <v>105</v>
      </c>
      <c r="B271" s="2" t="s">
        <v>782</v>
      </c>
      <c r="C271" s="2" t="s">
        <v>794</v>
      </c>
      <c r="D271" s="2">
        <v>12810</v>
      </c>
      <c r="E271" s="2">
        <v>13731</v>
      </c>
      <c r="F271" s="2">
        <v>14576</v>
      </c>
      <c r="G271" s="2">
        <v>15180</v>
      </c>
      <c r="H271" s="2">
        <v>15676</v>
      </c>
      <c r="I271" s="2">
        <v>16217</v>
      </c>
      <c r="J271" s="2">
        <v>16353</v>
      </c>
      <c r="K271" s="2">
        <v>16763</v>
      </c>
      <c r="L271" s="2">
        <v>17290</v>
      </c>
      <c r="M271" s="2">
        <v>17865</v>
      </c>
      <c r="N271" s="2">
        <v>18287</v>
      </c>
      <c r="O271" s="2">
        <v>18806</v>
      </c>
      <c r="P271" s="2">
        <v>19340</v>
      </c>
      <c r="Q271" s="2">
        <v>19768</v>
      </c>
      <c r="R271" s="2">
        <v>20024</v>
      </c>
      <c r="S271" s="2">
        <v>20440</v>
      </c>
      <c r="T271" s="2">
        <v>20717</v>
      </c>
      <c r="U271" s="2">
        <v>20833</v>
      </c>
      <c r="V271" s="2">
        <v>20425</v>
      </c>
      <c r="W271" s="2">
        <v>20085</v>
      </c>
      <c r="X271" s="2">
        <v>19476.900652511998</v>
      </c>
      <c r="Y271" s="2">
        <v>18864.110575641898</v>
      </c>
      <c r="Z271" s="2">
        <v>18325.5560181621</v>
      </c>
      <c r="AA271" s="2">
        <v>18205.638983928799</v>
      </c>
      <c r="AB271" s="2">
        <v>18347.289691014899</v>
      </c>
      <c r="AC271" s="2">
        <v>18779.645554183899</v>
      </c>
      <c r="AD271" s="2">
        <v>19219.388275412399</v>
      </c>
      <c r="AE271" s="2">
        <v>19498.841410549401</v>
      </c>
      <c r="AF271" s="2">
        <v>19489.769410944598</v>
      </c>
      <c r="AG271" s="2">
        <v>19298.842538555698</v>
      </c>
      <c r="AH271" s="2">
        <v>18814.077724924002</v>
      </c>
      <c r="AI271" s="2">
        <v>18364.561604913899</v>
      </c>
      <c r="AJ271" s="2">
        <v>18022.832469413199</v>
      </c>
      <c r="AK271" s="2">
        <v>17865.1811541719</v>
      </c>
      <c r="AL271" s="2">
        <v>17922.597500790602</v>
      </c>
      <c r="AM271" s="2">
        <v>18109.4570726567</v>
      </c>
      <c r="AN271" s="2">
        <v>18373.332547837101</v>
      </c>
      <c r="AO271" s="2">
        <v>18723.3032288006</v>
      </c>
      <c r="AP271" s="2">
        <v>19121.560084538101</v>
      </c>
      <c r="AQ271" s="2">
        <v>19440.6505856359</v>
      </c>
      <c r="AR271" s="2">
        <v>19695.068074025901</v>
      </c>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x14ac:dyDescent="0.25">
      <c r="A272" t="s">
        <v>105</v>
      </c>
      <c r="B272" s="2" t="s">
        <v>782</v>
      </c>
      <c r="C272" s="2" t="s">
        <v>795</v>
      </c>
      <c r="D272" s="2">
        <v>11913</v>
      </c>
      <c r="E272" s="2">
        <v>11994</v>
      </c>
      <c r="F272" s="2">
        <v>12239</v>
      </c>
      <c r="G272" s="2">
        <v>12739</v>
      </c>
      <c r="H272" s="2">
        <v>13280</v>
      </c>
      <c r="I272" s="2">
        <v>13868</v>
      </c>
      <c r="J272" s="2">
        <v>14920</v>
      </c>
      <c r="K272" s="2">
        <v>15698</v>
      </c>
      <c r="L272" s="2">
        <v>16218</v>
      </c>
      <c r="M272" s="2">
        <v>16625</v>
      </c>
      <c r="N272" s="2">
        <v>17057</v>
      </c>
      <c r="O272" s="2">
        <v>17322</v>
      </c>
      <c r="P272" s="2">
        <v>17805</v>
      </c>
      <c r="Q272" s="2">
        <v>18389</v>
      </c>
      <c r="R272" s="2">
        <v>18979</v>
      </c>
      <c r="S272" s="2">
        <v>19361</v>
      </c>
      <c r="T272" s="2">
        <v>19730</v>
      </c>
      <c r="U272" s="2">
        <v>20307</v>
      </c>
      <c r="V272" s="2">
        <v>20829</v>
      </c>
      <c r="W272" s="2">
        <v>21202</v>
      </c>
      <c r="X272" s="2">
        <v>21648.263016360801</v>
      </c>
      <c r="Y272" s="2">
        <v>21824.129366075402</v>
      </c>
      <c r="Z272" s="2">
        <v>21811.3726162005</v>
      </c>
      <c r="AA272" s="2">
        <v>21455.406723322601</v>
      </c>
      <c r="AB272" s="2">
        <v>21010.199381888098</v>
      </c>
      <c r="AC272" s="2">
        <v>20453.414532809398</v>
      </c>
      <c r="AD272" s="2">
        <v>19907.522925558402</v>
      </c>
      <c r="AE272" s="2">
        <v>19424.251214272299</v>
      </c>
      <c r="AF272" s="2">
        <v>19319.6948349997</v>
      </c>
      <c r="AG272" s="2">
        <v>19472.582944915099</v>
      </c>
      <c r="AH272" s="2">
        <v>19917.5720565601</v>
      </c>
      <c r="AI272" s="2">
        <v>20361.948707531999</v>
      </c>
      <c r="AJ272" s="2">
        <v>20624.545538133501</v>
      </c>
      <c r="AK272" s="2">
        <v>20603.887605424901</v>
      </c>
      <c r="AL272" s="2">
        <v>20404.215391020902</v>
      </c>
      <c r="AM272" s="2">
        <v>19904.6344359543</v>
      </c>
      <c r="AN272" s="2">
        <v>19441.675821355901</v>
      </c>
      <c r="AO272" s="2">
        <v>19109.668903112601</v>
      </c>
      <c r="AP272" s="2">
        <v>18965.752739719301</v>
      </c>
      <c r="AQ272" s="2">
        <v>19037.618300596499</v>
      </c>
      <c r="AR272" s="2">
        <v>19251.5988247768</v>
      </c>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x14ac:dyDescent="0.25">
      <c r="A273" t="s">
        <v>105</v>
      </c>
      <c r="B273" s="2" t="s">
        <v>782</v>
      </c>
      <c r="C273" s="2" t="s">
        <v>796</v>
      </c>
      <c r="D273" s="2">
        <v>11027</v>
      </c>
      <c r="E273" s="2">
        <v>11282</v>
      </c>
      <c r="F273" s="2">
        <v>11531</v>
      </c>
      <c r="G273" s="2">
        <v>11792</v>
      </c>
      <c r="H273" s="2">
        <v>11895</v>
      </c>
      <c r="I273" s="2">
        <v>12052</v>
      </c>
      <c r="J273" s="2">
        <v>12298</v>
      </c>
      <c r="K273" s="2">
        <v>12657</v>
      </c>
      <c r="L273" s="2">
        <v>13271</v>
      </c>
      <c r="M273" s="2">
        <v>14027</v>
      </c>
      <c r="N273" s="2">
        <v>14685</v>
      </c>
      <c r="O273" s="2">
        <v>15594</v>
      </c>
      <c r="P273" s="2">
        <v>16252</v>
      </c>
      <c r="Q273" s="2">
        <v>16795</v>
      </c>
      <c r="R273" s="2">
        <v>17309</v>
      </c>
      <c r="S273" s="2">
        <v>18090</v>
      </c>
      <c r="T273" s="2">
        <v>18215</v>
      </c>
      <c r="U273" s="2">
        <v>18664</v>
      </c>
      <c r="V273" s="2">
        <v>19213</v>
      </c>
      <c r="W273" s="2">
        <v>19959</v>
      </c>
      <c r="X273" s="2">
        <v>20196.392866469301</v>
      </c>
      <c r="Y273" s="2">
        <v>20527.546410804302</v>
      </c>
      <c r="Z273" s="2">
        <v>20966.873164410499</v>
      </c>
      <c r="AA273" s="2">
        <v>21336.478515071001</v>
      </c>
      <c r="AB273" s="2">
        <v>21560.840159530901</v>
      </c>
      <c r="AC273" s="2">
        <v>22023.033288787399</v>
      </c>
      <c r="AD273" s="2">
        <v>22232.424313232201</v>
      </c>
      <c r="AE273" s="2">
        <v>22267.767872971301</v>
      </c>
      <c r="AF273" s="2">
        <v>21989.5232260886</v>
      </c>
      <c r="AG273" s="2">
        <v>21589.551460771301</v>
      </c>
      <c r="AH273" s="2">
        <v>21069.879363386801</v>
      </c>
      <c r="AI273" s="2">
        <v>20570.0876980344</v>
      </c>
      <c r="AJ273" s="2">
        <v>20136.735471350799</v>
      </c>
      <c r="AK273" s="2">
        <v>20056.096209095002</v>
      </c>
      <c r="AL273" s="2">
        <v>20228.300148861501</v>
      </c>
      <c r="AM273" s="2">
        <v>20690.1852486602</v>
      </c>
      <c r="AN273" s="2">
        <v>21139.756318624499</v>
      </c>
      <c r="AO273" s="2">
        <v>21388.391504003899</v>
      </c>
      <c r="AP273" s="2">
        <v>21356.9157709924</v>
      </c>
      <c r="AQ273" s="2">
        <v>21149.893912440701</v>
      </c>
      <c r="AR273" s="2">
        <v>20647.290081844199</v>
      </c>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x14ac:dyDescent="0.25">
      <c r="A274" t="s">
        <v>105</v>
      </c>
      <c r="B274" s="2" t="s">
        <v>782</v>
      </c>
      <c r="C274" s="2" t="s">
        <v>797</v>
      </c>
      <c r="D274" s="2">
        <v>10757</v>
      </c>
      <c r="E274" s="2">
        <v>10758</v>
      </c>
      <c r="F274" s="2">
        <v>10724</v>
      </c>
      <c r="G274" s="2">
        <v>10668</v>
      </c>
      <c r="H274" s="2">
        <v>10656</v>
      </c>
      <c r="I274" s="2">
        <v>10609</v>
      </c>
      <c r="J274" s="2">
        <v>10910</v>
      </c>
      <c r="K274" s="2">
        <v>11134</v>
      </c>
      <c r="L274" s="2">
        <v>11305</v>
      </c>
      <c r="M274" s="2">
        <v>11467</v>
      </c>
      <c r="N274" s="2">
        <v>11623</v>
      </c>
      <c r="O274" s="2">
        <v>12001</v>
      </c>
      <c r="P274" s="2">
        <v>12487</v>
      </c>
      <c r="Q274" s="2">
        <v>13140</v>
      </c>
      <c r="R274" s="2">
        <v>13728</v>
      </c>
      <c r="S274" s="2">
        <v>14274</v>
      </c>
      <c r="T274" s="2">
        <v>15248</v>
      </c>
      <c r="U274" s="2">
        <v>15978</v>
      </c>
      <c r="V274" s="2">
        <v>16521</v>
      </c>
      <c r="W274" s="2">
        <v>17118</v>
      </c>
      <c r="X274" s="2">
        <v>17768.403413821499</v>
      </c>
      <c r="Y274" s="2">
        <v>17950.102037880901</v>
      </c>
      <c r="Z274" s="2">
        <v>18340.7433022103</v>
      </c>
      <c r="AA274" s="2">
        <v>18916.668034009501</v>
      </c>
      <c r="AB274" s="2">
        <v>19408.1741779982</v>
      </c>
      <c r="AC274" s="2">
        <v>19681.804852557201</v>
      </c>
      <c r="AD274" s="2">
        <v>20024.017064329099</v>
      </c>
      <c r="AE274" s="2">
        <v>20448.956746730699</v>
      </c>
      <c r="AF274" s="2">
        <v>20813.166057504499</v>
      </c>
      <c r="AG274" s="2">
        <v>21054.927191894501</v>
      </c>
      <c r="AH274" s="2">
        <v>21514.189015709999</v>
      </c>
      <c r="AI274" s="2">
        <v>21737.383702138399</v>
      </c>
      <c r="AJ274" s="2">
        <v>21807.922943781799</v>
      </c>
      <c r="AK274" s="2">
        <v>21597.743295141201</v>
      </c>
      <c r="AL274" s="2">
        <v>21247.3627628334</v>
      </c>
      <c r="AM274" s="2">
        <v>20775.561468995402</v>
      </c>
      <c r="AN274" s="2">
        <v>20327.3629447116</v>
      </c>
      <c r="AO274" s="2">
        <v>19945.387644938201</v>
      </c>
      <c r="AP274" s="2">
        <v>19890.108857611001</v>
      </c>
      <c r="AQ274" s="2">
        <v>20075.4258704774</v>
      </c>
      <c r="AR274" s="2">
        <v>20541.514100605498</v>
      </c>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x14ac:dyDescent="0.25">
      <c r="A275" t="s">
        <v>105</v>
      </c>
      <c r="B275" s="2" t="s">
        <v>782</v>
      </c>
      <c r="C275" s="2" t="s">
        <v>798</v>
      </c>
      <c r="D275" s="2">
        <v>9301</v>
      </c>
      <c r="E275" s="2">
        <v>9426</v>
      </c>
      <c r="F275" s="2">
        <v>9554</v>
      </c>
      <c r="G275" s="2">
        <v>9658</v>
      </c>
      <c r="H275" s="2">
        <v>9748</v>
      </c>
      <c r="I275" s="2">
        <v>9770</v>
      </c>
      <c r="J275" s="2">
        <v>9879</v>
      </c>
      <c r="K275" s="2">
        <v>9851</v>
      </c>
      <c r="L275" s="2">
        <v>9845</v>
      </c>
      <c r="M275" s="2">
        <v>9944</v>
      </c>
      <c r="N275" s="2">
        <v>10008</v>
      </c>
      <c r="O275" s="2">
        <v>10170</v>
      </c>
      <c r="P275" s="2">
        <v>10317</v>
      </c>
      <c r="Q275" s="2">
        <v>10538</v>
      </c>
      <c r="R275" s="2">
        <v>10732</v>
      </c>
      <c r="S275" s="2">
        <v>11063</v>
      </c>
      <c r="T275" s="2">
        <v>11231</v>
      </c>
      <c r="U275" s="2">
        <v>11568</v>
      </c>
      <c r="V275" s="2">
        <v>12116</v>
      </c>
      <c r="W275" s="2">
        <v>12677</v>
      </c>
      <c r="X275" s="2">
        <v>13149.846507825399</v>
      </c>
      <c r="Y275" s="2">
        <v>14129.1567680892</v>
      </c>
      <c r="Z275" s="2">
        <v>14848.189375787901</v>
      </c>
      <c r="AA275" s="2">
        <v>15312.3819142989</v>
      </c>
      <c r="AB275" s="2">
        <v>15845.505263639599</v>
      </c>
      <c r="AC275" s="2">
        <v>16479.663091087699</v>
      </c>
      <c r="AD275" s="2">
        <v>16668.304511206301</v>
      </c>
      <c r="AE275" s="2">
        <v>17055.1044561985</v>
      </c>
      <c r="AF275" s="2">
        <v>17598.0933833001</v>
      </c>
      <c r="AG275" s="2">
        <v>18060.819704961901</v>
      </c>
      <c r="AH275" s="2">
        <v>18342.706369926502</v>
      </c>
      <c r="AI275" s="2">
        <v>18681.875316875299</v>
      </c>
      <c r="AJ275" s="2">
        <v>19087.338704564601</v>
      </c>
      <c r="AK275" s="2">
        <v>19447.200337135098</v>
      </c>
      <c r="AL275" s="2">
        <v>19704.495924394902</v>
      </c>
      <c r="AM275" s="2">
        <v>20154.061673550801</v>
      </c>
      <c r="AN275" s="2">
        <v>20386.6207815175</v>
      </c>
      <c r="AO275" s="2">
        <v>20485.810786464699</v>
      </c>
      <c r="AP275" s="2">
        <v>20333.609201876399</v>
      </c>
      <c r="AQ275" s="2">
        <v>20037.130354580699</v>
      </c>
      <c r="AR275" s="2">
        <v>19624.821975306801</v>
      </c>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x14ac:dyDescent="0.25">
      <c r="A276" t="s">
        <v>105</v>
      </c>
      <c r="B276" s="2" t="s">
        <v>782</v>
      </c>
      <c r="C276" s="2" t="s">
        <v>799</v>
      </c>
      <c r="D276" s="2">
        <v>6221</v>
      </c>
      <c r="E276" s="2">
        <v>6549</v>
      </c>
      <c r="F276" s="2">
        <v>6896</v>
      </c>
      <c r="G276" s="2">
        <v>7227</v>
      </c>
      <c r="H276" s="2">
        <v>7524</v>
      </c>
      <c r="I276" s="2">
        <v>7711</v>
      </c>
      <c r="J276" s="2">
        <v>7734</v>
      </c>
      <c r="K276" s="2">
        <v>7831</v>
      </c>
      <c r="L276" s="2">
        <v>7950</v>
      </c>
      <c r="M276" s="2">
        <v>8136</v>
      </c>
      <c r="N276" s="2">
        <v>8352</v>
      </c>
      <c r="O276" s="2">
        <v>8457</v>
      </c>
      <c r="P276" s="2">
        <v>8469</v>
      </c>
      <c r="Q276" s="2">
        <v>8433</v>
      </c>
      <c r="R276" s="2">
        <v>8440</v>
      </c>
      <c r="S276" s="2">
        <v>8348</v>
      </c>
      <c r="T276" s="2">
        <v>8602</v>
      </c>
      <c r="U276" s="2">
        <v>8796</v>
      </c>
      <c r="V276" s="2">
        <v>8875</v>
      </c>
      <c r="W276" s="2">
        <v>9015</v>
      </c>
      <c r="X276" s="2">
        <v>9254.9915632986194</v>
      </c>
      <c r="Y276" s="2">
        <v>9511.9074678016004</v>
      </c>
      <c r="Z276" s="2">
        <v>9910.5189697985097</v>
      </c>
      <c r="AA276" s="2">
        <v>10458.6949998565</v>
      </c>
      <c r="AB276" s="2">
        <v>10984.4757242498</v>
      </c>
      <c r="AC276" s="2">
        <v>11417.2081034518</v>
      </c>
      <c r="AD276" s="2">
        <v>12306.4804303116</v>
      </c>
      <c r="AE276" s="2">
        <v>12960.897933947601</v>
      </c>
      <c r="AF276" s="2">
        <v>13396.774083111501</v>
      </c>
      <c r="AG276" s="2">
        <v>13887.260637793799</v>
      </c>
      <c r="AH276" s="2">
        <v>14455.103101936</v>
      </c>
      <c r="AI276" s="2">
        <v>14653.5304296746</v>
      </c>
      <c r="AJ276" s="2">
        <v>15028.5527044674</v>
      </c>
      <c r="AK276" s="2">
        <v>15528.093980063701</v>
      </c>
      <c r="AL276" s="2">
        <v>15957.3235860683</v>
      </c>
      <c r="AM276" s="2">
        <v>16240.1174809604</v>
      </c>
      <c r="AN276" s="2">
        <v>16570.8939360109</v>
      </c>
      <c r="AO276" s="2">
        <v>16955.139459431699</v>
      </c>
      <c r="AP276" s="2">
        <v>17310.7833954706</v>
      </c>
      <c r="AQ276" s="2">
        <v>17580.665664447301</v>
      </c>
      <c r="AR276" s="2">
        <v>18013.228768069901</v>
      </c>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x14ac:dyDescent="0.25">
      <c r="A277" t="s">
        <v>105</v>
      </c>
      <c r="B277" s="2" t="s">
        <v>782</v>
      </c>
      <c r="C277" s="2" t="s">
        <v>800</v>
      </c>
      <c r="D277" s="2">
        <v>5297</v>
      </c>
      <c r="E277" s="2">
        <v>5540</v>
      </c>
      <c r="F277" s="2">
        <v>5741</v>
      </c>
      <c r="G277" s="2">
        <v>5989</v>
      </c>
      <c r="H277" s="2">
        <v>6317</v>
      </c>
      <c r="I277" s="2">
        <v>6640</v>
      </c>
      <c r="J277" s="2">
        <v>7075</v>
      </c>
      <c r="K277" s="2">
        <v>7452</v>
      </c>
      <c r="L277" s="2">
        <v>7835</v>
      </c>
      <c r="M277" s="2">
        <v>8299</v>
      </c>
      <c r="N277" s="2">
        <v>8683</v>
      </c>
      <c r="O277" s="2">
        <v>8983</v>
      </c>
      <c r="P277" s="2">
        <v>9265</v>
      </c>
      <c r="Q277" s="2">
        <v>9540</v>
      </c>
      <c r="R277" s="2">
        <v>9844</v>
      </c>
      <c r="S277" s="2">
        <v>10177</v>
      </c>
      <c r="T277" s="2">
        <v>10251</v>
      </c>
      <c r="U277" s="2">
        <v>10285</v>
      </c>
      <c r="V277" s="2">
        <v>10376</v>
      </c>
      <c r="W277" s="2">
        <v>10545</v>
      </c>
      <c r="X277" s="2">
        <v>10692.2612585019</v>
      </c>
      <c r="Y277" s="2">
        <v>10942.188966457699</v>
      </c>
      <c r="Z277" s="2">
        <v>11128.519872409701</v>
      </c>
      <c r="AA277" s="2">
        <v>11344.252019076701</v>
      </c>
      <c r="AB277" s="2">
        <v>11632.689670374601</v>
      </c>
      <c r="AC277" s="2">
        <v>11987.7375773237</v>
      </c>
      <c r="AD277" s="2">
        <v>12390.913974754199</v>
      </c>
      <c r="AE277" s="2">
        <v>12837.496432158099</v>
      </c>
      <c r="AF277" s="2">
        <v>13417.7620032545</v>
      </c>
      <c r="AG277" s="2">
        <v>14027.320476111199</v>
      </c>
      <c r="AH277" s="2">
        <v>14608.2168683085</v>
      </c>
      <c r="AI277" s="2">
        <v>15589.963894054001</v>
      </c>
      <c r="AJ277" s="2">
        <v>16386.576958091799</v>
      </c>
      <c r="AK277" s="2">
        <v>17094.460713697099</v>
      </c>
      <c r="AL277" s="2">
        <v>17852.148607759998</v>
      </c>
      <c r="AM277" s="2">
        <v>18627.105038641501</v>
      </c>
      <c r="AN277" s="2">
        <v>19414.363524507498</v>
      </c>
      <c r="AO277" s="2">
        <v>20186.465815266001</v>
      </c>
      <c r="AP277" s="2">
        <v>20973.2178352185</v>
      </c>
      <c r="AQ277" s="2">
        <v>21735.076153572401</v>
      </c>
      <c r="AR277" s="2">
        <v>22393.224979136401</v>
      </c>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x14ac:dyDescent="0.25">
      <c r="A278" t="s">
        <v>105</v>
      </c>
      <c r="B278" s="2" t="s">
        <v>801</v>
      </c>
      <c r="C278" s="2" t="s">
        <v>783</v>
      </c>
      <c r="D278" s="2">
        <v>13970</v>
      </c>
      <c r="E278" s="2">
        <v>13774</v>
      </c>
      <c r="F278" s="2">
        <v>13817</v>
      </c>
      <c r="G278" s="2">
        <v>13738</v>
      </c>
      <c r="H278" s="2">
        <v>13543</v>
      </c>
      <c r="I278" s="2">
        <v>13407</v>
      </c>
      <c r="J278" s="2">
        <v>13856</v>
      </c>
      <c r="K278" s="2">
        <v>14303</v>
      </c>
      <c r="L278" s="2">
        <v>14779</v>
      </c>
      <c r="M278" s="2">
        <v>15086</v>
      </c>
      <c r="N278" s="2">
        <v>14860</v>
      </c>
      <c r="O278" s="2">
        <v>15032</v>
      </c>
      <c r="P278" s="2">
        <v>15083</v>
      </c>
      <c r="Q278" s="2">
        <v>14805</v>
      </c>
      <c r="R278" s="2">
        <v>14635</v>
      </c>
      <c r="S278" s="2">
        <v>14394</v>
      </c>
      <c r="T278" s="2">
        <v>14184</v>
      </c>
      <c r="U278" s="2">
        <v>13877</v>
      </c>
      <c r="V278" s="2">
        <v>14016</v>
      </c>
      <c r="W278" s="2">
        <v>14269</v>
      </c>
      <c r="X278" s="2">
        <v>14052.249604123601</v>
      </c>
      <c r="Y278" s="2">
        <v>13960.2884452504</v>
      </c>
      <c r="Z278" s="2">
        <v>13920.8114445676</v>
      </c>
      <c r="AA278" s="2">
        <v>13718.357175259</v>
      </c>
      <c r="AB278" s="2">
        <v>13561.3411894406</v>
      </c>
      <c r="AC278" s="2">
        <v>13695.492032976301</v>
      </c>
      <c r="AD278" s="2">
        <v>13866.0066685074</v>
      </c>
      <c r="AE278" s="2">
        <v>13885.655088637001</v>
      </c>
      <c r="AF278" s="2">
        <v>13827.2861826921</v>
      </c>
      <c r="AG278" s="2">
        <v>13761.5759544252</v>
      </c>
      <c r="AH278" s="2">
        <v>13713.832981854999</v>
      </c>
      <c r="AI278" s="2">
        <v>13684.6479522472</v>
      </c>
      <c r="AJ278" s="2">
        <v>13681.0749316909</v>
      </c>
      <c r="AK278" s="2">
        <v>13697.529720324301</v>
      </c>
      <c r="AL278" s="2">
        <v>13726.1513783133</v>
      </c>
      <c r="AM278" s="2">
        <v>13763.053835660299</v>
      </c>
      <c r="AN278" s="2">
        <v>13806.1189106906</v>
      </c>
      <c r="AO278" s="2">
        <v>13849.0803797184</v>
      </c>
      <c r="AP278" s="2">
        <v>13890.189281221001</v>
      </c>
      <c r="AQ278" s="2">
        <v>13927.7976182776</v>
      </c>
      <c r="AR278" s="2">
        <v>13959.334872626199</v>
      </c>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x14ac:dyDescent="0.25">
      <c r="A279" t="s">
        <v>105</v>
      </c>
      <c r="B279" s="2" t="s">
        <v>801</v>
      </c>
      <c r="C279" s="2" t="s">
        <v>784</v>
      </c>
      <c r="D279" s="2">
        <v>16444</v>
      </c>
      <c r="E279" s="2">
        <v>16296</v>
      </c>
      <c r="F279" s="2">
        <v>15973</v>
      </c>
      <c r="G279" s="2">
        <v>15751</v>
      </c>
      <c r="H279" s="2">
        <v>15633</v>
      </c>
      <c r="I279" s="2">
        <v>15740</v>
      </c>
      <c r="J279" s="2">
        <v>15414</v>
      </c>
      <c r="K279" s="2">
        <v>15349</v>
      </c>
      <c r="L279" s="2">
        <v>15198</v>
      </c>
      <c r="M279" s="2">
        <v>15200</v>
      </c>
      <c r="N279" s="2">
        <v>15510</v>
      </c>
      <c r="O279" s="2">
        <v>15508</v>
      </c>
      <c r="P279" s="2">
        <v>15635</v>
      </c>
      <c r="Q279" s="2">
        <v>16007</v>
      </c>
      <c r="R279" s="2">
        <v>16155</v>
      </c>
      <c r="S279" s="2">
        <v>16327</v>
      </c>
      <c r="T279" s="2">
        <v>16473</v>
      </c>
      <c r="U279" s="2">
        <v>16553</v>
      </c>
      <c r="V279" s="2">
        <v>16288</v>
      </c>
      <c r="W279" s="2">
        <v>16019</v>
      </c>
      <c r="X279" s="2">
        <v>15907.861954767901</v>
      </c>
      <c r="Y279" s="2">
        <v>15684.462115680901</v>
      </c>
      <c r="Z279" s="2">
        <v>15555.222433381199</v>
      </c>
      <c r="AA279" s="2">
        <v>15786.036329979201</v>
      </c>
      <c r="AB279" s="2">
        <v>16056.8488707131</v>
      </c>
      <c r="AC279" s="2">
        <v>15802.0091466841</v>
      </c>
      <c r="AD279" s="2">
        <v>15670.018181154101</v>
      </c>
      <c r="AE279" s="2">
        <v>15630.359806459999</v>
      </c>
      <c r="AF279" s="2">
        <v>15464.412283137701</v>
      </c>
      <c r="AG279" s="2">
        <v>15330.214427622001</v>
      </c>
      <c r="AH279" s="2">
        <v>15449.593771933</v>
      </c>
      <c r="AI279" s="2">
        <v>15606.2890719933</v>
      </c>
      <c r="AJ279" s="2">
        <v>15608.123833014501</v>
      </c>
      <c r="AK279" s="2">
        <v>15533.881530262401</v>
      </c>
      <c r="AL279" s="2">
        <v>15452.504188497</v>
      </c>
      <c r="AM279" s="2">
        <v>15395.026079183101</v>
      </c>
      <c r="AN279" s="2">
        <v>15358.9346260768</v>
      </c>
      <c r="AO279" s="2">
        <v>15352.838828583501</v>
      </c>
      <c r="AP279" s="2">
        <v>15370.6222586163</v>
      </c>
      <c r="AQ279" s="2">
        <v>15403.4448617741</v>
      </c>
      <c r="AR279" s="2">
        <v>15446.136378823399</v>
      </c>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x14ac:dyDescent="0.25">
      <c r="A280" t="s">
        <v>105</v>
      </c>
      <c r="B280" s="2" t="s">
        <v>801</v>
      </c>
      <c r="C280" s="2" t="s">
        <v>785</v>
      </c>
      <c r="D280" s="2">
        <v>18086</v>
      </c>
      <c r="E280" s="2">
        <v>18136</v>
      </c>
      <c r="F280" s="2">
        <v>18194</v>
      </c>
      <c r="G280" s="2">
        <v>18085</v>
      </c>
      <c r="H280" s="2">
        <v>17902</v>
      </c>
      <c r="I280" s="2">
        <v>17639</v>
      </c>
      <c r="J280" s="2">
        <v>17411</v>
      </c>
      <c r="K280" s="2">
        <v>17044</v>
      </c>
      <c r="L280" s="2">
        <v>16814</v>
      </c>
      <c r="M280" s="2">
        <v>16761</v>
      </c>
      <c r="N280" s="2">
        <v>16846</v>
      </c>
      <c r="O280" s="2">
        <v>16371</v>
      </c>
      <c r="P280" s="2">
        <v>16115</v>
      </c>
      <c r="Q280" s="2">
        <v>15789</v>
      </c>
      <c r="R280" s="2">
        <v>15668</v>
      </c>
      <c r="S280" s="2">
        <v>15762</v>
      </c>
      <c r="T280" s="2">
        <v>16095</v>
      </c>
      <c r="U280" s="2">
        <v>16515</v>
      </c>
      <c r="V280" s="2">
        <v>17178</v>
      </c>
      <c r="W280" s="2">
        <v>17568</v>
      </c>
      <c r="X280" s="2">
        <v>17698.3524119215</v>
      </c>
      <c r="Y280" s="2">
        <v>17684.317784918701</v>
      </c>
      <c r="Z280" s="2">
        <v>17645.2210908339</v>
      </c>
      <c r="AA280" s="2">
        <v>17392.493884984298</v>
      </c>
      <c r="AB280" s="2">
        <v>17190.2982426048</v>
      </c>
      <c r="AC280" s="2">
        <v>17164.4995496007</v>
      </c>
      <c r="AD280" s="2">
        <v>16983.172644697501</v>
      </c>
      <c r="AE280" s="2">
        <v>16834.110792967302</v>
      </c>
      <c r="AF280" s="2">
        <v>16978.574555112798</v>
      </c>
      <c r="AG280" s="2">
        <v>17141.5485002268</v>
      </c>
      <c r="AH280" s="2">
        <v>16838.202393845699</v>
      </c>
      <c r="AI280" s="2">
        <v>16667.356948066601</v>
      </c>
      <c r="AJ280" s="2">
        <v>16612.0473862248</v>
      </c>
      <c r="AK280" s="2">
        <v>16460.546623301201</v>
      </c>
      <c r="AL280" s="2">
        <v>16341.6387851162</v>
      </c>
      <c r="AM280" s="2">
        <v>16451.825452598499</v>
      </c>
      <c r="AN280" s="2">
        <v>16597.2296407131</v>
      </c>
      <c r="AO280" s="2">
        <v>16586.785840404398</v>
      </c>
      <c r="AP280" s="2">
        <v>16501.351529033702</v>
      </c>
      <c r="AQ280" s="2">
        <v>16409.623222931699</v>
      </c>
      <c r="AR280" s="2">
        <v>16344.580246528099</v>
      </c>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x14ac:dyDescent="0.25">
      <c r="A281" t="s">
        <v>105</v>
      </c>
      <c r="B281" s="2" t="s">
        <v>801</v>
      </c>
      <c r="C281" s="2" t="s">
        <v>786</v>
      </c>
      <c r="D281" s="2">
        <v>15783</v>
      </c>
      <c r="E281" s="2">
        <v>16075</v>
      </c>
      <c r="F281" s="2">
        <v>16241</v>
      </c>
      <c r="G281" s="2">
        <v>16445</v>
      </c>
      <c r="H281" s="2">
        <v>16619</v>
      </c>
      <c r="I281" s="2">
        <v>16750</v>
      </c>
      <c r="J281" s="2">
        <v>16882</v>
      </c>
      <c r="K281" s="2">
        <v>16967</v>
      </c>
      <c r="L281" s="2">
        <v>16864</v>
      </c>
      <c r="M281" s="2">
        <v>16635</v>
      </c>
      <c r="N281" s="2">
        <v>16382</v>
      </c>
      <c r="O281" s="2">
        <v>16168</v>
      </c>
      <c r="P281" s="2">
        <v>15884</v>
      </c>
      <c r="Q281" s="2">
        <v>15632</v>
      </c>
      <c r="R281" s="2">
        <v>15458</v>
      </c>
      <c r="S281" s="2">
        <v>15324</v>
      </c>
      <c r="T281" s="2">
        <v>15744</v>
      </c>
      <c r="U281" s="2">
        <v>15757</v>
      </c>
      <c r="V281" s="2">
        <v>15625</v>
      </c>
      <c r="W281" s="2">
        <v>15710</v>
      </c>
      <c r="X281" s="2">
        <v>15545.5904747157</v>
      </c>
      <c r="Y281" s="2">
        <v>15784.361644589901</v>
      </c>
      <c r="Z281" s="2">
        <v>16057.5007522208</v>
      </c>
      <c r="AA281" s="2">
        <v>16520.663099763799</v>
      </c>
      <c r="AB281" s="2">
        <v>16763.323242095499</v>
      </c>
      <c r="AC281" s="2">
        <v>16881.821910720599</v>
      </c>
      <c r="AD281" s="2">
        <v>16880.787589349002</v>
      </c>
      <c r="AE281" s="2">
        <v>16858.958090464599</v>
      </c>
      <c r="AF281" s="2">
        <v>16666.074448150499</v>
      </c>
      <c r="AG281" s="2">
        <v>16471.115792541001</v>
      </c>
      <c r="AH281" s="2">
        <v>16467.824499468799</v>
      </c>
      <c r="AI281" s="2">
        <v>16295.8911218959</v>
      </c>
      <c r="AJ281" s="2">
        <v>16139.536101571101</v>
      </c>
      <c r="AK281" s="2">
        <v>16223.407826434899</v>
      </c>
      <c r="AL281" s="2">
        <v>16307.3992155081</v>
      </c>
      <c r="AM281" s="2">
        <v>15998.622679919101</v>
      </c>
      <c r="AN281" s="2">
        <v>15792.2181480735</v>
      </c>
      <c r="AO281" s="2">
        <v>15711.358068702701</v>
      </c>
      <c r="AP281" s="2">
        <v>15587.313908062701</v>
      </c>
      <c r="AQ281" s="2">
        <v>15502.374257756001</v>
      </c>
      <c r="AR281" s="2">
        <v>15586.5260439593</v>
      </c>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x14ac:dyDescent="0.25">
      <c r="A282" t="s">
        <v>105</v>
      </c>
      <c r="B282" s="2" t="s">
        <v>801</v>
      </c>
      <c r="C282" s="2" t="s">
        <v>787</v>
      </c>
      <c r="D282" s="2">
        <v>10150</v>
      </c>
      <c r="E282" s="2">
        <v>10464</v>
      </c>
      <c r="F282" s="2">
        <v>10815</v>
      </c>
      <c r="G282" s="2">
        <v>11009</v>
      </c>
      <c r="H282" s="2">
        <v>11195</v>
      </c>
      <c r="I282" s="2">
        <v>11507</v>
      </c>
      <c r="J282" s="2">
        <v>11667</v>
      </c>
      <c r="K282" s="2">
        <v>11969</v>
      </c>
      <c r="L282" s="2">
        <v>12361</v>
      </c>
      <c r="M282" s="2">
        <v>12464</v>
      </c>
      <c r="N282" s="2">
        <v>12234</v>
      </c>
      <c r="O282" s="2">
        <v>12390</v>
      </c>
      <c r="P282" s="2">
        <v>12407</v>
      </c>
      <c r="Q282" s="2">
        <v>12489</v>
      </c>
      <c r="R282" s="2">
        <v>12417</v>
      </c>
      <c r="S282" s="2">
        <v>12260</v>
      </c>
      <c r="T282" s="2">
        <v>12128</v>
      </c>
      <c r="U282" s="2">
        <v>12383</v>
      </c>
      <c r="V282" s="2">
        <v>12709</v>
      </c>
      <c r="W282" s="2">
        <v>13081</v>
      </c>
      <c r="X282" s="2">
        <v>13024.3099468491</v>
      </c>
      <c r="Y282" s="2">
        <v>12696.6791490985</v>
      </c>
      <c r="Z282" s="2">
        <v>12295.5712275732</v>
      </c>
      <c r="AA282" s="2">
        <v>11906.9246250456</v>
      </c>
      <c r="AB282" s="2">
        <v>11678.634790943301</v>
      </c>
      <c r="AC282" s="2">
        <v>11684.142503041099</v>
      </c>
      <c r="AD282" s="2">
        <v>11916.668741723401</v>
      </c>
      <c r="AE282" s="2">
        <v>12133.4243243151</v>
      </c>
      <c r="AF282" s="2">
        <v>12402.645926798299</v>
      </c>
      <c r="AG282" s="2">
        <v>12546.7118505418</v>
      </c>
      <c r="AH282" s="2">
        <v>12596.419554173501</v>
      </c>
      <c r="AI282" s="2">
        <v>12563.8400033495</v>
      </c>
      <c r="AJ282" s="2">
        <v>12526.665396088099</v>
      </c>
      <c r="AK282" s="2">
        <v>12395.313577163401</v>
      </c>
      <c r="AL282" s="2">
        <v>12252.914675001801</v>
      </c>
      <c r="AM282" s="2">
        <v>12251.8615996442</v>
      </c>
      <c r="AN282" s="2">
        <v>12107.8770196163</v>
      </c>
      <c r="AO282" s="2">
        <v>11966.987838565199</v>
      </c>
      <c r="AP282" s="2">
        <v>11974.4236585748</v>
      </c>
      <c r="AQ282" s="2">
        <v>11965.8755525173</v>
      </c>
      <c r="AR282" s="2">
        <v>11694.899274835099</v>
      </c>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x14ac:dyDescent="0.25">
      <c r="A283" t="s">
        <v>105</v>
      </c>
      <c r="B283" s="2" t="s">
        <v>801</v>
      </c>
      <c r="C283" s="2" t="s">
        <v>788</v>
      </c>
      <c r="D283" s="2">
        <v>10184</v>
      </c>
      <c r="E283" s="2">
        <v>9999</v>
      </c>
      <c r="F283" s="2">
        <v>9828</v>
      </c>
      <c r="G283" s="2">
        <v>9777</v>
      </c>
      <c r="H283" s="2">
        <v>9771</v>
      </c>
      <c r="I283" s="2">
        <v>9911</v>
      </c>
      <c r="J283" s="2">
        <v>10217</v>
      </c>
      <c r="K283" s="2">
        <v>10627</v>
      </c>
      <c r="L283" s="2">
        <v>10942</v>
      </c>
      <c r="M283" s="2">
        <v>10998</v>
      </c>
      <c r="N283" s="2">
        <v>10904</v>
      </c>
      <c r="O283" s="2">
        <v>10982</v>
      </c>
      <c r="P283" s="2">
        <v>11106</v>
      </c>
      <c r="Q283" s="2">
        <v>11340</v>
      </c>
      <c r="R283" s="2">
        <v>11717</v>
      </c>
      <c r="S283" s="2">
        <v>11984</v>
      </c>
      <c r="T283" s="2">
        <v>12173</v>
      </c>
      <c r="U283" s="2">
        <v>11989</v>
      </c>
      <c r="V283" s="2">
        <v>12025</v>
      </c>
      <c r="W283" s="2">
        <v>11760</v>
      </c>
      <c r="X283" s="2">
        <v>11742.860041558601</v>
      </c>
      <c r="Y283" s="2">
        <v>11650.735956087499</v>
      </c>
      <c r="Z283" s="2">
        <v>11885.1098227035</v>
      </c>
      <c r="AA283" s="2">
        <v>11858.861388944901</v>
      </c>
      <c r="AB283" s="2">
        <v>11995.3268431344</v>
      </c>
      <c r="AC283" s="2">
        <v>12046.1243133111</v>
      </c>
      <c r="AD283" s="2">
        <v>11927.95141879</v>
      </c>
      <c r="AE283" s="2">
        <v>11768.5302449432</v>
      </c>
      <c r="AF283" s="2">
        <v>11610.595874016601</v>
      </c>
      <c r="AG283" s="2">
        <v>11505.693231862901</v>
      </c>
      <c r="AH283" s="2">
        <v>11551.2906598137</v>
      </c>
      <c r="AI283" s="2">
        <v>11769.7202241211</v>
      </c>
      <c r="AJ283" s="2">
        <v>11978.677762988</v>
      </c>
      <c r="AK283" s="2">
        <v>12186.750874748701</v>
      </c>
      <c r="AL283" s="2">
        <v>12318.4979787477</v>
      </c>
      <c r="AM283" s="2">
        <v>12367.167891855799</v>
      </c>
      <c r="AN283" s="2">
        <v>12349.5705833834</v>
      </c>
      <c r="AO283" s="2">
        <v>12328.3944851053</v>
      </c>
      <c r="AP283" s="2">
        <v>12250.530391375099</v>
      </c>
      <c r="AQ283" s="2">
        <v>12158.829819529201</v>
      </c>
      <c r="AR283" s="2">
        <v>12149.242411579</v>
      </c>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x14ac:dyDescent="0.25">
      <c r="A284" t="s">
        <v>105</v>
      </c>
      <c r="B284" s="2" t="s">
        <v>801</v>
      </c>
      <c r="C284" s="2" t="s">
        <v>789</v>
      </c>
      <c r="D284" s="2">
        <v>11768</v>
      </c>
      <c r="E284" s="2">
        <v>12153</v>
      </c>
      <c r="F284" s="2">
        <v>12328</v>
      </c>
      <c r="G284" s="2">
        <v>12298</v>
      </c>
      <c r="H284" s="2">
        <v>12198</v>
      </c>
      <c r="I284" s="2">
        <v>11828</v>
      </c>
      <c r="J284" s="2">
        <v>11480</v>
      </c>
      <c r="K284" s="2">
        <v>11289</v>
      </c>
      <c r="L284" s="2">
        <v>11201</v>
      </c>
      <c r="M284" s="2">
        <v>11173</v>
      </c>
      <c r="N284" s="2">
        <v>11018</v>
      </c>
      <c r="O284" s="2">
        <v>11230</v>
      </c>
      <c r="P284" s="2">
        <v>11521</v>
      </c>
      <c r="Q284" s="2">
        <v>11806</v>
      </c>
      <c r="R284" s="2">
        <v>11929</v>
      </c>
      <c r="S284" s="2">
        <v>12140</v>
      </c>
      <c r="T284" s="2">
        <v>12194</v>
      </c>
      <c r="U284" s="2">
        <v>12190</v>
      </c>
      <c r="V284" s="2">
        <v>12190</v>
      </c>
      <c r="W284" s="2">
        <v>12433</v>
      </c>
      <c r="X284" s="2">
        <v>12499.8895796129</v>
      </c>
      <c r="Y284" s="2">
        <v>12618.856454716601</v>
      </c>
      <c r="Z284" s="2">
        <v>12509.034299801</v>
      </c>
      <c r="AA284" s="2">
        <v>12679.3939294068</v>
      </c>
      <c r="AB284" s="2">
        <v>12681.6269124386</v>
      </c>
      <c r="AC284" s="2">
        <v>12697.8570797477</v>
      </c>
      <c r="AD284" s="2">
        <v>12677.8238958453</v>
      </c>
      <c r="AE284" s="2">
        <v>12811.692407135</v>
      </c>
      <c r="AF284" s="2">
        <v>12778.0517455839</v>
      </c>
      <c r="AG284" s="2">
        <v>12830.4187149626</v>
      </c>
      <c r="AH284" s="2">
        <v>12865.961557914199</v>
      </c>
      <c r="AI284" s="2">
        <v>12790.657621312601</v>
      </c>
      <c r="AJ284" s="2">
        <v>12706.8347570531</v>
      </c>
      <c r="AK284" s="2">
        <v>12639.9321713236</v>
      </c>
      <c r="AL284" s="2">
        <v>12599.735539040599</v>
      </c>
      <c r="AM284" s="2">
        <v>12667.8238765817</v>
      </c>
      <c r="AN284" s="2">
        <v>12883.578561010199</v>
      </c>
      <c r="AO284" s="2">
        <v>13092.0952505081</v>
      </c>
      <c r="AP284" s="2">
        <v>13278.9153310234</v>
      </c>
      <c r="AQ284" s="2">
        <v>13411.6142319181</v>
      </c>
      <c r="AR284" s="2">
        <v>13466.6298359303</v>
      </c>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x14ac:dyDescent="0.25">
      <c r="A285" t="s">
        <v>105</v>
      </c>
      <c r="B285" s="2" t="s">
        <v>801</v>
      </c>
      <c r="C285" s="2" t="s">
        <v>790</v>
      </c>
      <c r="D285" s="2">
        <v>14623</v>
      </c>
      <c r="E285" s="2">
        <v>14127</v>
      </c>
      <c r="F285" s="2">
        <v>13721</v>
      </c>
      <c r="G285" s="2">
        <v>13412</v>
      </c>
      <c r="H285" s="2">
        <v>13353</v>
      </c>
      <c r="I285" s="2">
        <v>13730</v>
      </c>
      <c r="J285" s="2">
        <v>14047</v>
      </c>
      <c r="K285" s="2">
        <v>14178</v>
      </c>
      <c r="L285" s="2">
        <v>14096</v>
      </c>
      <c r="M285" s="2">
        <v>13999</v>
      </c>
      <c r="N285" s="2">
        <v>13557</v>
      </c>
      <c r="O285" s="2">
        <v>13082</v>
      </c>
      <c r="P285" s="2">
        <v>12682</v>
      </c>
      <c r="Q285" s="2">
        <v>12398</v>
      </c>
      <c r="R285" s="2">
        <v>12311</v>
      </c>
      <c r="S285" s="2">
        <v>12415</v>
      </c>
      <c r="T285" s="2">
        <v>12492</v>
      </c>
      <c r="U285" s="2">
        <v>12958</v>
      </c>
      <c r="V285" s="2">
        <v>13098</v>
      </c>
      <c r="W285" s="2">
        <v>13099</v>
      </c>
      <c r="X285" s="2">
        <v>13191.1766078582</v>
      </c>
      <c r="Y285" s="2">
        <v>13284.442080409</v>
      </c>
      <c r="Z285" s="2">
        <v>13341.8488249773</v>
      </c>
      <c r="AA285" s="2">
        <v>13455.7553788038</v>
      </c>
      <c r="AB285" s="2">
        <v>13756.382564548299</v>
      </c>
      <c r="AC285" s="2">
        <v>13871.3245598664</v>
      </c>
      <c r="AD285" s="2">
        <v>13975.119878748999</v>
      </c>
      <c r="AE285" s="2">
        <v>13931.663950295</v>
      </c>
      <c r="AF285" s="2">
        <v>14056.885278387799</v>
      </c>
      <c r="AG285" s="2">
        <v>14050.4925191904</v>
      </c>
      <c r="AH285" s="2">
        <v>14045.851428800899</v>
      </c>
      <c r="AI285" s="2">
        <v>14019.432654836901</v>
      </c>
      <c r="AJ285" s="2">
        <v>14081.526896487299</v>
      </c>
      <c r="AK285" s="2">
        <v>14030.1255779045</v>
      </c>
      <c r="AL285" s="2">
        <v>14044.2035503558</v>
      </c>
      <c r="AM285" s="2">
        <v>14066.6234001544</v>
      </c>
      <c r="AN285" s="2">
        <v>14007.9781726697</v>
      </c>
      <c r="AO285" s="2">
        <v>13957.289468256</v>
      </c>
      <c r="AP285" s="2">
        <v>13929.875021006001</v>
      </c>
      <c r="AQ285" s="2">
        <v>13918.8555635751</v>
      </c>
      <c r="AR285" s="2">
        <v>13997.523777143</v>
      </c>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x14ac:dyDescent="0.25">
      <c r="A286" t="s">
        <v>105</v>
      </c>
      <c r="B286" s="2" t="s">
        <v>801</v>
      </c>
      <c r="C286" s="2" t="s">
        <v>791</v>
      </c>
      <c r="D286" s="2">
        <v>17108</v>
      </c>
      <c r="E286" s="2">
        <v>17183</v>
      </c>
      <c r="F286" s="2">
        <v>17125</v>
      </c>
      <c r="G286" s="2">
        <v>16931</v>
      </c>
      <c r="H286" s="2">
        <v>16526</v>
      </c>
      <c r="I286" s="2">
        <v>15995</v>
      </c>
      <c r="J286" s="2">
        <v>15354</v>
      </c>
      <c r="K286" s="2">
        <v>14950</v>
      </c>
      <c r="L286" s="2">
        <v>14687</v>
      </c>
      <c r="M286" s="2">
        <v>14659</v>
      </c>
      <c r="N286" s="2">
        <v>14947</v>
      </c>
      <c r="O286" s="2">
        <v>15186</v>
      </c>
      <c r="P286" s="2">
        <v>15325</v>
      </c>
      <c r="Q286" s="2">
        <v>15278</v>
      </c>
      <c r="R286" s="2">
        <v>15223</v>
      </c>
      <c r="S286" s="2">
        <v>14883</v>
      </c>
      <c r="T286" s="2">
        <v>14322</v>
      </c>
      <c r="U286" s="2">
        <v>14005</v>
      </c>
      <c r="V286" s="2">
        <v>13699</v>
      </c>
      <c r="W286" s="2">
        <v>13581</v>
      </c>
      <c r="X286" s="2">
        <v>13579.7896492416</v>
      </c>
      <c r="Y286" s="2">
        <v>13746.261552603901</v>
      </c>
      <c r="Z286" s="2">
        <v>14051.340603225601</v>
      </c>
      <c r="AA286" s="2">
        <v>14316.227734813599</v>
      </c>
      <c r="AB286" s="2">
        <v>14417.501192071901</v>
      </c>
      <c r="AC286" s="2">
        <v>14626.0813980362</v>
      </c>
      <c r="AD286" s="2">
        <v>14765.1149656087</v>
      </c>
      <c r="AE286" s="2">
        <v>14832.882453099301</v>
      </c>
      <c r="AF286" s="2">
        <v>14930.012181538301</v>
      </c>
      <c r="AG286" s="2">
        <v>15159.9986929239</v>
      </c>
      <c r="AH286" s="2">
        <v>15244.4328815101</v>
      </c>
      <c r="AI286" s="2">
        <v>15317.4784051468</v>
      </c>
      <c r="AJ286" s="2">
        <v>15288.011700671699</v>
      </c>
      <c r="AK286" s="2">
        <v>15383.314197993701</v>
      </c>
      <c r="AL286" s="2">
        <v>15375.433444886099</v>
      </c>
      <c r="AM286" s="2">
        <v>15361.358408288501</v>
      </c>
      <c r="AN286" s="2">
        <v>15329.1208382608</v>
      </c>
      <c r="AO286" s="2">
        <v>15352.2472193466</v>
      </c>
      <c r="AP286" s="2">
        <v>15288.862185562301</v>
      </c>
      <c r="AQ286" s="2">
        <v>15279.2124701836</v>
      </c>
      <c r="AR286" s="2">
        <v>15291.6746889267</v>
      </c>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x14ac:dyDescent="0.25">
      <c r="A287" t="s">
        <v>105</v>
      </c>
      <c r="B287" s="2" t="s">
        <v>801</v>
      </c>
      <c r="C287" s="2" t="s">
        <v>792</v>
      </c>
      <c r="D287" s="2">
        <v>16724</v>
      </c>
      <c r="E287" s="2">
        <v>17147</v>
      </c>
      <c r="F287" s="2">
        <v>17384</v>
      </c>
      <c r="G287" s="2">
        <v>17752</v>
      </c>
      <c r="H287" s="2">
        <v>17873</v>
      </c>
      <c r="I287" s="2">
        <v>17837</v>
      </c>
      <c r="J287" s="2">
        <v>17926</v>
      </c>
      <c r="K287" s="2">
        <v>17867</v>
      </c>
      <c r="L287" s="2">
        <v>17643</v>
      </c>
      <c r="M287" s="2">
        <v>17206</v>
      </c>
      <c r="N287" s="2">
        <v>16578</v>
      </c>
      <c r="O287" s="2">
        <v>16007</v>
      </c>
      <c r="P287" s="2">
        <v>15568</v>
      </c>
      <c r="Q287" s="2">
        <v>15249</v>
      </c>
      <c r="R287" s="2">
        <v>15098</v>
      </c>
      <c r="S287" s="2">
        <v>15289</v>
      </c>
      <c r="T287" s="2">
        <v>15793</v>
      </c>
      <c r="U287" s="2">
        <v>16085</v>
      </c>
      <c r="V287" s="2">
        <v>16305</v>
      </c>
      <c r="W287" s="2">
        <v>16334</v>
      </c>
      <c r="X287" s="2">
        <v>15871.5117061538</v>
      </c>
      <c r="Y287" s="2">
        <v>15347.744748691601</v>
      </c>
      <c r="Z287" s="2">
        <v>15021.0520774652</v>
      </c>
      <c r="AA287" s="2">
        <v>14704.5093706931</v>
      </c>
      <c r="AB287" s="2">
        <v>14630.5640724368</v>
      </c>
      <c r="AC287" s="2">
        <v>14734.868698062301</v>
      </c>
      <c r="AD287" s="2">
        <v>14969.9668037227</v>
      </c>
      <c r="AE287" s="2">
        <v>15325.528050835501</v>
      </c>
      <c r="AF287" s="2">
        <v>15630.6775892197</v>
      </c>
      <c r="AG287" s="2">
        <v>15778.077116984299</v>
      </c>
      <c r="AH287" s="2">
        <v>15992.0377877511</v>
      </c>
      <c r="AI287" s="2">
        <v>16125.5657283486</v>
      </c>
      <c r="AJ287" s="2">
        <v>16183.4497612867</v>
      </c>
      <c r="AK287" s="2">
        <v>16264.5146217611</v>
      </c>
      <c r="AL287" s="2">
        <v>16459.9117661278</v>
      </c>
      <c r="AM287" s="2">
        <v>16529.223042660698</v>
      </c>
      <c r="AN287" s="2">
        <v>16587.840138538199</v>
      </c>
      <c r="AO287" s="2">
        <v>16566.488348931201</v>
      </c>
      <c r="AP287" s="2">
        <v>16646.052210284099</v>
      </c>
      <c r="AQ287" s="2">
        <v>16638.489982221301</v>
      </c>
      <c r="AR287" s="2">
        <v>16619.652460086101</v>
      </c>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x14ac:dyDescent="0.25">
      <c r="A288" t="s">
        <v>105</v>
      </c>
      <c r="B288" s="2" t="s">
        <v>801</v>
      </c>
      <c r="C288" s="2" t="s">
        <v>793</v>
      </c>
      <c r="D288" s="2">
        <v>15812</v>
      </c>
      <c r="E288" s="2">
        <v>16217</v>
      </c>
      <c r="F288" s="2">
        <v>16706</v>
      </c>
      <c r="G288" s="2">
        <v>17018</v>
      </c>
      <c r="H288" s="2">
        <v>17267</v>
      </c>
      <c r="I288" s="2">
        <v>17538</v>
      </c>
      <c r="J288" s="2">
        <v>17889</v>
      </c>
      <c r="K288" s="2">
        <v>18036</v>
      </c>
      <c r="L288" s="2">
        <v>18290</v>
      </c>
      <c r="M288" s="2">
        <v>18490</v>
      </c>
      <c r="N288" s="2">
        <v>18494</v>
      </c>
      <c r="O288" s="2">
        <v>18433</v>
      </c>
      <c r="P288" s="2">
        <v>18359</v>
      </c>
      <c r="Q288" s="2">
        <v>18132</v>
      </c>
      <c r="R288" s="2">
        <v>17720</v>
      </c>
      <c r="S288" s="2">
        <v>17153</v>
      </c>
      <c r="T288" s="2">
        <v>16513</v>
      </c>
      <c r="U288" s="2">
        <v>16196</v>
      </c>
      <c r="V288" s="2">
        <v>15824</v>
      </c>
      <c r="W288" s="2">
        <v>15775</v>
      </c>
      <c r="X288" s="2">
        <v>15952.067437130299</v>
      </c>
      <c r="Y288" s="2">
        <v>16408.9123160116</v>
      </c>
      <c r="Z288" s="2">
        <v>16665.758017472101</v>
      </c>
      <c r="AA288" s="2">
        <v>16843.648877358599</v>
      </c>
      <c r="AB288" s="2">
        <v>16856.425886703801</v>
      </c>
      <c r="AC288" s="2">
        <v>16467.725216279599</v>
      </c>
      <c r="AD288" s="2">
        <v>16004.507397470999</v>
      </c>
      <c r="AE288" s="2">
        <v>15708.557837329199</v>
      </c>
      <c r="AF288" s="2">
        <v>15443.2595288175</v>
      </c>
      <c r="AG288" s="2">
        <v>15399.7393454591</v>
      </c>
      <c r="AH288" s="2">
        <v>15527.160600658601</v>
      </c>
      <c r="AI288" s="2">
        <v>15779.660591710401</v>
      </c>
      <c r="AJ288" s="2">
        <v>16144.840478161799</v>
      </c>
      <c r="AK288" s="2">
        <v>16463.681375366301</v>
      </c>
      <c r="AL288" s="2">
        <v>16637.362339310301</v>
      </c>
      <c r="AM288" s="2">
        <v>16849.514430720101</v>
      </c>
      <c r="AN288" s="2">
        <v>16976.4135496257</v>
      </c>
      <c r="AO288" s="2">
        <v>17028.2982690299</v>
      </c>
      <c r="AP288" s="2">
        <v>17099.714903755499</v>
      </c>
      <c r="AQ288" s="2">
        <v>17274.537503852502</v>
      </c>
      <c r="AR288" s="2">
        <v>17335.791477380299</v>
      </c>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x14ac:dyDescent="0.25">
      <c r="A289" t="s">
        <v>105</v>
      </c>
      <c r="B289" s="2" t="s">
        <v>801</v>
      </c>
      <c r="C289" s="2" t="s">
        <v>794</v>
      </c>
      <c r="D289" s="2">
        <v>12699</v>
      </c>
      <c r="E289" s="2">
        <v>13616</v>
      </c>
      <c r="F289" s="2">
        <v>14614</v>
      </c>
      <c r="G289" s="2">
        <v>15405</v>
      </c>
      <c r="H289" s="2">
        <v>16145</v>
      </c>
      <c r="I289" s="2">
        <v>16819</v>
      </c>
      <c r="J289" s="2">
        <v>16943</v>
      </c>
      <c r="K289" s="2">
        <v>17307</v>
      </c>
      <c r="L289" s="2">
        <v>17596</v>
      </c>
      <c r="M289" s="2">
        <v>17914</v>
      </c>
      <c r="N289" s="2">
        <v>18305</v>
      </c>
      <c r="O289" s="2">
        <v>18641</v>
      </c>
      <c r="P289" s="2">
        <v>18690</v>
      </c>
      <c r="Q289" s="2">
        <v>18866</v>
      </c>
      <c r="R289" s="2">
        <v>18900</v>
      </c>
      <c r="S289" s="2">
        <v>18900</v>
      </c>
      <c r="T289" s="2">
        <v>18895</v>
      </c>
      <c r="U289" s="2">
        <v>18878</v>
      </c>
      <c r="V289" s="2">
        <v>18771</v>
      </c>
      <c r="W289" s="2">
        <v>18372</v>
      </c>
      <c r="X289" s="2">
        <v>17770.563689733601</v>
      </c>
      <c r="Y289" s="2">
        <v>17136.978335403699</v>
      </c>
      <c r="Z289" s="2">
        <v>16699.159047519599</v>
      </c>
      <c r="AA289" s="2">
        <v>16344.825169142399</v>
      </c>
      <c r="AB289" s="2">
        <v>16288.8053097555</v>
      </c>
      <c r="AC289" s="2">
        <v>16534.061351626598</v>
      </c>
      <c r="AD289" s="2">
        <v>16992.361693589799</v>
      </c>
      <c r="AE289" s="2">
        <v>17250.9946854017</v>
      </c>
      <c r="AF289" s="2">
        <v>17408.387198026201</v>
      </c>
      <c r="AG289" s="2">
        <v>17393.722030651199</v>
      </c>
      <c r="AH289" s="2">
        <v>17013.188070306998</v>
      </c>
      <c r="AI289" s="2">
        <v>16570.164044049601</v>
      </c>
      <c r="AJ289" s="2">
        <v>16287.490439527601</v>
      </c>
      <c r="AK289" s="2">
        <v>16052.6785500839</v>
      </c>
      <c r="AL289" s="2">
        <v>16032.5565128088</v>
      </c>
      <c r="AM289" s="2">
        <v>16175.766502919199</v>
      </c>
      <c r="AN289" s="2">
        <v>16441.518435875099</v>
      </c>
      <c r="AO289" s="2">
        <v>16816.387889772301</v>
      </c>
      <c r="AP289" s="2">
        <v>17148.225862900501</v>
      </c>
      <c r="AQ289" s="2">
        <v>17346.168007316901</v>
      </c>
      <c r="AR289" s="2">
        <v>17560.7767583727</v>
      </c>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x14ac:dyDescent="0.25">
      <c r="A290" t="s">
        <v>105</v>
      </c>
      <c r="B290" s="2" t="s">
        <v>801</v>
      </c>
      <c r="C290" s="2" t="s">
        <v>795</v>
      </c>
      <c r="D290" s="2">
        <v>11399</v>
      </c>
      <c r="E290" s="2">
        <v>11658</v>
      </c>
      <c r="F290" s="2">
        <v>11867</v>
      </c>
      <c r="G290" s="2">
        <v>12350</v>
      </c>
      <c r="H290" s="2">
        <v>12875</v>
      </c>
      <c r="I290" s="2">
        <v>13593</v>
      </c>
      <c r="J290" s="2">
        <v>14694</v>
      </c>
      <c r="K290" s="2">
        <v>15646</v>
      </c>
      <c r="L290" s="2">
        <v>16312</v>
      </c>
      <c r="M290" s="2">
        <v>16950</v>
      </c>
      <c r="N290" s="2">
        <v>17624</v>
      </c>
      <c r="O290" s="2">
        <v>17812</v>
      </c>
      <c r="P290" s="2">
        <v>18160</v>
      </c>
      <c r="Q290" s="2">
        <v>18479</v>
      </c>
      <c r="R290" s="2">
        <v>18639</v>
      </c>
      <c r="S290" s="2">
        <v>18898</v>
      </c>
      <c r="T290" s="2">
        <v>19199</v>
      </c>
      <c r="U290" s="2">
        <v>19284</v>
      </c>
      <c r="V290" s="2">
        <v>19568</v>
      </c>
      <c r="W290" s="2">
        <v>19626</v>
      </c>
      <c r="X290" s="2">
        <v>19736.7453316807</v>
      </c>
      <c r="Y290" s="2">
        <v>19716.6957644293</v>
      </c>
      <c r="Z290" s="2">
        <v>19668.450976190201</v>
      </c>
      <c r="AA290" s="2">
        <v>19495.718951369599</v>
      </c>
      <c r="AB290" s="2">
        <v>19160.851779274999</v>
      </c>
      <c r="AC290" s="2">
        <v>18625.272340247499</v>
      </c>
      <c r="AD290" s="2">
        <v>18061.501480878502</v>
      </c>
      <c r="AE290" s="2">
        <v>17662.4808869312</v>
      </c>
      <c r="AF290" s="2">
        <v>17353.683521162398</v>
      </c>
      <c r="AG290" s="2">
        <v>17339.397821922401</v>
      </c>
      <c r="AH290" s="2">
        <v>17619.360873719099</v>
      </c>
      <c r="AI290" s="2">
        <v>18078.4532287437</v>
      </c>
      <c r="AJ290" s="2">
        <v>18341.194852548098</v>
      </c>
      <c r="AK290" s="2">
        <v>18488.441023678501</v>
      </c>
      <c r="AL290" s="2">
        <v>18463.091347588001</v>
      </c>
      <c r="AM290" s="2">
        <v>18087.9533609174</v>
      </c>
      <c r="AN290" s="2">
        <v>17658.831736955901</v>
      </c>
      <c r="AO290" s="2">
        <v>17386.455693468401</v>
      </c>
      <c r="AP290" s="2">
        <v>17179.210859586601</v>
      </c>
      <c r="AQ290" s="2">
        <v>17187.537770502298</v>
      </c>
      <c r="AR290" s="2">
        <v>17357.4216135565</v>
      </c>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x14ac:dyDescent="0.25">
      <c r="A291" t="s">
        <v>105</v>
      </c>
      <c r="B291" s="2" t="s">
        <v>801</v>
      </c>
      <c r="C291" s="2" t="s">
        <v>796</v>
      </c>
      <c r="D291" s="2">
        <v>10697</v>
      </c>
      <c r="E291" s="2">
        <v>10751</v>
      </c>
      <c r="F291" s="2">
        <v>10867</v>
      </c>
      <c r="G291" s="2">
        <v>11159</v>
      </c>
      <c r="H291" s="2">
        <v>11432</v>
      </c>
      <c r="I291" s="2">
        <v>11595</v>
      </c>
      <c r="J291" s="2">
        <v>11900</v>
      </c>
      <c r="K291" s="2">
        <v>12198</v>
      </c>
      <c r="L291" s="2">
        <v>12795</v>
      </c>
      <c r="M291" s="2">
        <v>13481</v>
      </c>
      <c r="N291" s="2">
        <v>14406</v>
      </c>
      <c r="O291" s="2">
        <v>15360</v>
      </c>
      <c r="P291" s="2">
        <v>16298</v>
      </c>
      <c r="Q291" s="2">
        <v>16940</v>
      </c>
      <c r="R291" s="2">
        <v>17690</v>
      </c>
      <c r="S291" s="2">
        <v>18494</v>
      </c>
      <c r="T291" s="2">
        <v>18478</v>
      </c>
      <c r="U291" s="2">
        <v>18839</v>
      </c>
      <c r="V291" s="2">
        <v>19096</v>
      </c>
      <c r="W291" s="2">
        <v>19349</v>
      </c>
      <c r="X291" s="2">
        <v>19432.046795350801</v>
      </c>
      <c r="Y291" s="2">
        <v>19671.301191137802</v>
      </c>
      <c r="Z291" s="2">
        <v>19680.998499651902</v>
      </c>
      <c r="AA291" s="2">
        <v>19921.792346959901</v>
      </c>
      <c r="AB291" s="2">
        <v>20004.9928516738</v>
      </c>
      <c r="AC291" s="2">
        <v>20190.086572849599</v>
      </c>
      <c r="AD291" s="2">
        <v>20262.8670533679</v>
      </c>
      <c r="AE291" s="2">
        <v>20289.4377522865</v>
      </c>
      <c r="AF291" s="2">
        <v>20183.290917826002</v>
      </c>
      <c r="AG291" s="2">
        <v>19887.371750985301</v>
      </c>
      <c r="AH291" s="2">
        <v>19402.591733089001</v>
      </c>
      <c r="AI291" s="2">
        <v>18886.476700146799</v>
      </c>
      <c r="AJ291" s="2">
        <v>18523.683544837499</v>
      </c>
      <c r="AK291" s="2">
        <v>18269.022109498201</v>
      </c>
      <c r="AL291" s="2">
        <v>18304.603035576802</v>
      </c>
      <c r="AM291" s="2">
        <v>18632.890111249599</v>
      </c>
      <c r="AN291" s="2">
        <v>19105.411785468699</v>
      </c>
      <c r="AO291" s="2">
        <v>19377.908183681098</v>
      </c>
      <c r="AP291" s="2">
        <v>19521.557954612199</v>
      </c>
      <c r="AQ291" s="2">
        <v>19490.626714555099</v>
      </c>
      <c r="AR291" s="2">
        <v>19124.968993869999</v>
      </c>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x14ac:dyDescent="0.25">
      <c r="A292" t="s">
        <v>105</v>
      </c>
      <c r="B292" s="2" t="s">
        <v>801</v>
      </c>
      <c r="C292" s="2" t="s">
        <v>797</v>
      </c>
      <c r="D292" s="2">
        <v>10357</v>
      </c>
      <c r="E292" s="2">
        <v>10382</v>
      </c>
      <c r="F292" s="2">
        <v>10310</v>
      </c>
      <c r="G292" s="2">
        <v>10158</v>
      </c>
      <c r="H292" s="2">
        <v>10099</v>
      </c>
      <c r="I292" s="2">
        <v>10083</v>
      </c>
      <c r="J292" s="2">
        <v>10236</v>
      </c>
      <c r="K292" s="2">
        <v>10397</v>
      </c>
      <c r="L292" s="2">
        <v>10611</v>
      </c>
      <c r="M292" s="2">
        <v>11053</v>
      </c>
      <c r="N292" s="2">
        <v>11290</v>
      </c>
      <c r="O292" s="2">
        <v>11677</v>
      </c>
      <c r="P292" s="2">
        <v>12045</v>
      </c>
      <c r="Q292" s="2">
        <v>12625</v>
      </c>
      <c r="R292" s="2">
        <v>13211</v>
      </c>
      <c r="S292" s="2">
        <v>14018</v>
      </c>
      <c r="T292" s="2">
        <v>15026</v>
      </c>
      <c r="U292" s="2">
        <v>16058</v>
      </c>
      <c r="V292" s="2">
        <v>16661</v>
      </c>
      <c r="W292" s="2">
        <v>17352</v>
      </c>
      <c r="X292" s="2">
        <v>17928.500847289299</v>
      </c>
      <c r="Y292" s="2">
        <v>17991.497117830699</v>
      </c>
      <c r="Z292" s="2">
        <v>18181.798335742002</v>
      </c>
      <c r="AA292" s="2">
        <v>18429.784489256399</v>
      </c>
      <c r="AB292" s="2">
        <v>18626.197715346399</v>
      </c>
      <c r="AC292" s="2">
        <v>18804.5861954744</v>
      </c>
      <c r="AD292" s="2">
        <v>19074.5691794841</v>
      </c>
      <c r="AE292" s="2">
        <v>19150.882235134701</v>
      </c>
      <c r="AF292" s="2">
        <v>19425.315934607799</v>
      </c>
      <c r="AG292" s="2">
        <v>19563.861446837</v>
      </c>
      <c r="AH292" s="2">
        <v>19789.577141956099</v>
      </c>
      <c r="AI292" s="2">
        <v>19924.895861001802</v>
      </c>
      <c r="AJ292" s="2">
        <v>20008.549668382599</v>
      </c>
      <c r="AK292" s="2">
        <v>19960.393326665599</v>
      </c>
      <c r="AL292" s="2">
        <v>19713.6809672413</v>
      </c>
      <c r="AM292" s="2">
        <v>19292.8495268271</v>
      </c>
      <c r="AN292" s="2">
        <v>18840.943519494798</v>
      </c>
      <c r="AO292" s="2">
        <v>18531.771607260202</v>
      </c>
      <c r="AP292" s="2">
        <v>18338.2985435829</v>
      </c>
      <c r="AQ292" s="2">
        <v>18418.8101561146</v>
      </c>
      <c r="AR292" s="2">
        <v>18786.714055383502</v>
      </c>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x14ac:dyDescent="0.25">
      <c r="A293" t="s">
        <v>105</v>
      </c>
      <c r="B293" s="2" t="s">
        <v>801</v>
      </c>
      <c r="C293" s="2" t="s">
        <v>798</v>
      </c>
      <c r="D293" s="2">
        <v>7990</v>
      </c>
      <c r="E293" s="2">
        <v>8163</v>
      </c>
      <c r="F293" s="2">
        <v>8422</v>
      </c>
      <c r="G293" s="2">
        <v>8695</v>
      </c>
      <c r="H293" s="2">
        <v>8717</v>
      </c>
      <c r="I293" s="2">
        <v>8744</v>
      </c>
      <c r="J293" s="2">
        <v>8879</v>
      </c>
      <c r="K293" s="2">
        <v>8802</v>
      </c>
      <c r="L293" s="2">
        <v>8717</v>
      </c>
      <c r="M293" s="2">
        <v>8710</v>
      </c>
      <c r="N293" s="2">
        <v>8785</v>
      </c>
      <c r="O293" s="2">
        <v>8898</v>
      </c>
      <c r="P293" s="2">
        <v>9176</v>
      </c>
      <c r="Q293" s="2">
        <v>9479</v>
      </c>
      <c r="R293" s="2">
        <v>9869</v>
      </c>
      <c r="S293" s="2">
        <v>10134</v>
      </c>
      <c r="T293" s="2">
        <v>10521</v>
      </c>
      <c r="U293" s="2">
        <v>10911</v>
      </c>
      <c r="V293" s="2">
        <v>11427</v>
      </c>
      <c r="W293" s="2">
        <v>11947</v>
      </c>
      <c r="X293" s="2">
        <v>12519.0244211266</v>
      </c>
      <c r="Y293" s="2">
        <v>13344.0861327727</v>
      </c>
      <c r="Z293" s="2">
        <v>14290.321673472599</v>
      </c>
      <c r="AA293" s="2">
        <v>14889.055614074499</v>
      </c>
      <c r="AB293" s="2">
        <v>15475.7399831072</v>
      </c>
      <c r="AC293" s="2">
        <v>16035.4771509453</v>
      </c>
      <c r="AD293" s="2">
        <v>16124.1542037817</v>
      </c>
      <c r="AE293" s="2">
        <v>16336.191271150999</v>
      </c>
      <c r="AF293" s="2">
        <v>16593.1136566245</v>
      </c>
      <c r="AG293" s="2">
        <v>16810.773533284399</v>
      </c>
      <c r="AH293" s="2">
        <v>17022.3852423059</v>
      </c>
      <c r="AI293" s="2">
        <v>17299.1650480768</v>
      </c>
      <c r="AJ293" s="2">
        <v>17422.309366549202</v>
      </c>
      <c r="AK293" s="2">
        <v>17719.318897146</v>
      </c>
      <c r="AL293" s="2">
        <v>17904.366100790001</v>
      </c>
      <c r="AM293" s="2">
        <v>18162.919155693198</v>
      </c>
      <c r="AN293" s="2">
        <v>18345.943473798201</v>
      </c>
      <c r="AO293" s="2">
        <v>18473.021078115999</v>
      </c>
      <c r="AP293" s="2">
        <v>18476.2672189984</v>
      </c>
      <c r="AQ293" s="2">
        <v>18286.680411619898</v>
      </c>
      <c r="AR293" s="2">
        <v>17943.618795904698</v>
      </c>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x14ac:dyDescent="0.25">
      <c r="A294" t="s">
        <v>105</v>
      </c>
      <c r="B294" s="2" t="s">
        <v>801</v>
      </c>
      <c r="C294" s="2" t="s">
        <v>799</v>
      </c>
      <c r="D294" s="2">
        <v>4636</v>
      </c>
      <c r="E294" s="2">
        <v>4901</v>
      </c>
      <c r="F294" s="2">
        <v>5120</v>
      </c>
      <c r="G294" s="2">
        <v>5429</v>
      </c>
      <c r="H294" s="2">
        <v>5681</v>
      </c>
      <c r="I294" s="2">
        <v>5858</v>
      </c>
      <c r="J294" s="2">
        <v>6020</v>
      </c>
      <c r="K294" s="2">
        <v>6173</v>
      </c>
      <c r="L294" s="2">
        <v>6329</v>
      </c>
      <c r="M294" s="2">
        <v>6462</v>
      </c>
      <c r="N294" s="2">
        <v>6718</v>
      </c>
      <c r="O294" s="2">
        <v>6838</v>
      </c>
      <c r="P294" s="2">
        <v>6848</v>
      </c>
      <c r="Q294" s="2">
        <v>6750</v>
      </c>
      <c r="R294" s="2">
        <v>6746</v>
      </c>
      <c r="S294" s="2">
        <v>6819</v>
      </c>
      <c r="T294" s="2">
        <v>7038</v>
      </c>
      <c r="U294" s="2">
        <v>7103</v>
      </c>
      <c r="V294" s="2">
        <v>7354</v>
      </c>
      <c r="W294" s="2">
        <v>7738</v>
      </c>
      <c r="X294" s="2">
        <v>8008.7665792306698</v>
      </c>
      <c r="Y294" s="2">
        <v>8348.9849780818295</v>
      </c>
      <c r="Z294" s="2">
        <v>8624.07525061452</v>
      </c>
      <c r="AA294" s="2">
        <v>9023.3537922816704</v>
      </c>
      <c r="AB294" s="2">
        <v>9489.8698724828591</v>
      </c>
      <c r="AC294" s="2">
        <v>10021.245257488799</v>
      </c>
      <c r="AD294" s="2">
        <v>10764.221725904699</v>
      </c>
      <c r="AE294" s="2">
        <v>11555.942398461601</v>
      </c>
      <c r="AF294" s="2">
        <v>12057.066481833501</v>
      </c>
      <c r="AG294" s="2">
        <v>12550.797165532</v>
      </c>
      <c r="AH294" s="2">
        <v>13031.4230323062</v>
      </c>
      <c r="AI294" s="2">
        <v>13145.0652215064</v>
      </c>
      <c r="AJ294" s="2">
        <v>13368.966237168701</v>
      </c>
      <c r="AK294" s="2">
        <v>13618.396751341201</v>
      </c>
      <c r="AL294" s="2">
        <v>13848.221883889901</v>
      </c>
      <c r="AM294" s="2">
        <v>14081.038326350999</v>
      </c>
      <c r="AN294" s="2">
        <v>14353.5567682294</v>
      </c>
      <c r="AO294" s="2">
        <v>14509.877401509601</v>
      </c>
      <c r="AP294" s="2">
        <v>14809.791563144599</v>
      </c>
      <c r="AQ294" s="2">
        <v>15020.919467768899</v>
      </c>
      <c r="AR294" s="2">
        <v>15293.4213612121</v>
      </c>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x14ac:dyDescent="0.25">
      <c r="A295" t="s">
        <v>105</v>
      </c>
      <c r="B295" s="2" t="s">
        <v>801</v>
      </c>
      <c r="C295" s="2" t="s">
        <v>800</v>
      </c>
      <c r="D295" s="2">
        <v>2653</v>
      </c>
      <c r="E295" s="2">
        <v>2841</v>
      </c>
      <c r="F295" s="2">
        <v>3049</v>
      </c>
      <c r="G295" s="2">
        <v>3232</v>
      </c>
      <c r="H295" s="2">
        <v>3498</v>
      </c>
      <c r="I295" s="2">
        <v>3632</v>
      </c>
      <c r="J295" s="2">
        <v>3925</v>
      </c>
      <c r="K295" s="2">
        <v>4160</v>
      </c>
      <c r="L295" s="2">
        <v>4411</v>
      </c>
      <c r="M295" s="2">
        <v>4750</v>
      </c>
      <c r="N295" s="2">
        <v>5049</v>
      </c>
      <c r="O295" s="2">
        <v>5262</v>
      </c>
      <c r="P295" s="2">
        <v>5547</v>
      </c>
      <c r="Q295" s="2">
        <v>5830</v>
      </c>
      <c r="R295" s="2">
        <v>6036</v>
      </c>
      <c r="S295" s="2">
        <v>6275</v>
      </c>
      <c r="T295" s="2">
        <v>6411</v>
      </c>
      <c r="U295" s="2">
        <v>6619</v>
      </c>
      <c r="V295" s="2">
        <v>6660</v>
      </c>
      <c r="W295" s="2">
        <v>6784</v>
      </c>
      <c r="X295" s="2">
        <v>6819.9396233739699</v>
      </c>
      <c r="Y295" s="2">
        <v>7041.5525405865301</v>
      </c>
      <c r="Z295" s="2">
        <v>7197.2681875095404</v>
      </c>
      <c r="AA295" s="2">
        <v>7397.7339282141902</v>
      </c>
      <c r="AB295" s="2">
        <v>7676.4791711514899</v>
      </c>
      <c r="AC295" s="2">
        <v>7952.15278557088</v>
      </c>
      <c r="AD295" s="2">
        <v>8350.6341015776106</v>
      </c>
      <c r="AE295" s="2">
        <v>8641.6308839339399</v>
      </c>
      <c r="AF295" s="2">
        <v>9047.6048384826408</v>
      </c>
      <c r="AG295" s="2">
        <v>9545.6523093593005</v>
      </c>
      <c r="AH295" s="2">
        <v>10069.7949213178</v>
      </c>
      <c r="AI295" s="2">
        <v>10838.894944023999</v>
      </c>
      <c r="AJ295" s="2">
        <v>11539.4765977472</v>
      </c>
      <c r="AK295" s="2">
        <v>12093.9364368278</v>
      </c>
      <c r="AL295" s="2">
        <v>12697.890711335</v>
      </c>
      <c r="AM295" s="2">
        <v>13304.0346733758</v>
      </c>
      <c r="AN295" s="2">
        <v>13815.024162313301</v>
      </c>
      <c r="AO295" s="2">
        <v>14352.2390397002</v>
      </c>
      <c r="AP295" s="2">
        <v>14794.4604803438</v>
      </c>
      <c r="AQ295" s="2">
        <v>15262.9777249403</v>
      </c>
      <c r="AR295" s="2">
        <v>15742.6709326703</v>
      </c>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x14ac:dyDescent="0.25">
      <c r="A296" t="s">
        <v>106</v>
      </c>
      <c r="B296" s="2" t="s">
        <v>782</v>
      </c>
      <c r="C296" s="2" t="s">
        <v>783</v>
      </c>
      <c r="D296" s="2">
        <v>9222</v>
      </c>
      <c r="E296" s="2">
        <v>9041</v>
      </c>
      <c r="F296" s="2">
        <v>8876</v>
      </c>
      <c r="G296" s="2">
        <v>8608</v>
      </c>
      <c r="H296" s="2">
        <v>8529</v>
      </c>
      <c r="I296" s="2">
        <v>8579</v>
      </c>
      <c r="J296" s="2">
        <v>8663</v>
      </c>
      <c r="K296" s="2">
        <v>8720</v>
      </c>
      <c r="L296" s="2">
        <v>8832</v>
      </c>
      <c r="M296" s="2">
        <v>8838</v>
      </c>
      <c r="N296" s="2">
        <v>8777</v>
      </c>
      <c r="O296" s="2">
        <v>8830</v>
      </c>
      <c r="P296" s="2">
        <v>8869</v>
      </c>
      <c r="Q296" s="2">
        <v>8770</v>
      </c>
      <c r="R296" s="2">
        <v>8711</v>
      </c>
      <c r="S296" s="2">
        <v>8703</v>
      </c>
      <c r="T296" s="2">
        <v>8643</v>
      </c>
      <c r="U296" s="2">
        <v>8657</v>
      </c>
      <c r="V296" s="2">
        <v>8642</v>
      </c>
      <c r="W296" s="2">
        <v>8709</v>
      </c>
      <c r="X296" s="2">
        <v>8418.5926749674109</v>
      </c>
      <c r="Y296" s="2">
        <v>8320.0855783325405</v>
      </c>
      <c r="Z296" s="2">
        <v>8242.8530222811605</v>
      </c>
      <c r="AA296" s="2">
        <v>8248.8141228640106</v>
      </c>
      <c r="AB296" s="2">
        <v>8271.7283675191193</v>
      </c>
      <c r="AC296" s="2">
        <v>8380.8085984312202</v>
      </c>
      <c r="AD296" s="2">
        <v>8511.2301284936693</v>
      </c>
      <c r="AE296" s="2">
        <v>8555.9055624106295</v>
      </c>
      <c r="AF296" s="2">
        <v>8559.7402456054097</v>
      </c>
      <c r="AG296" s="2">
        <v>8559.4404811497097</v>
      </c>
      <c r="AH296" s="2">
        <v>8571.2412641235296</v>
      </c>
      <c r="AI296" s="2">
        <v>8596.3322168616505</v>
      </c>
      <c r="AJ296" s="2">
        <v>8640.1885326275606</v>
      </c>
      <c r="AK296" s="2">
        <v>8698.2435331383695</v>
      </c>
      <c r="AL296" s="2">
        <v>8765.8993918443593</v>
      </c>
      <c r="AM296" s="2">
        <v>8838.9023519263392</v>
      </c>
      <c r="AN296" s="2">
        <v>8916.1353861625194</v>
      </c>
      <c r="AO296" s="2">
        <v>8992.2208120237501</v>
      </c>
      <c r="AP296" s="2">
        <v>9067.2858186895301</v>
      </c>
      <c r="AQ296" s="2">
        <v>9139.7878937766</v>
      </c>
      <c r="AR296" s="2">
        <v>9208.2514579631497</v>
      </c>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x14ac:dyDescent="0.25">
      <c r="A297" t="s">
        <v>106</v>
      </c>
      <c r="B297" s="2" t="s">
        <v>782</v>
      </c>
      <c r="C297" s="2" t="s">
        <v>784</v>
      </c>
      <c r="D297" s="2">
        <v>9758</v>
      </c>
      <c r="E297" s="2">
        <v>9636</v>
      </c>
      <c r="F297" s="2">
        <v>9477</v>
      </c>
      <c r="G297" s="2">
        <v>9403</v>
      </c>
      <c r="H297" s="2">
        <v>9192</v>
      </c>
      <c r="I297" s="2">
        <v>9041</v>
      </c>
      <c r="J297" s="2">
        <v>8931</v>
      </c>
      <c r="K297" s="2">
        <v>8803</v>
      </c>
      <c r="L297" s="2">
        <v>8622</v>
      </c>
      <c r="M297" s="2">
        <v>8650</v>
      </c>
      <c r="N297" s="2">
        <v>8730</v>
      </c>
      <c r="O297" s="2">
        <v>8820</v>
      </c>
      <c r="P297" s="2">
        <v>8826</v>
      </c>
      <c r="Q297" s="2">
        <v>9009</v>
      </c>
      <c r="R297" s="2">
        <v>9077</v>
      </c>
      <c r="S297" s="2">
        <v>9171</v>
      </c>
      <c r="T297" s="2">
        <v>9155</v>
      </c>
      <c r="U297" s="2">
        <v>9221</v>
      </c>
      <c r="V297" s="2">
        <v>9083</v>
      </c>
      <c r="W297" s="2">
        <v>8964</v>
      </c>
      <c r="X297" s="2">
        <v>8938.8853171798801</v>
      </c>
      <c r="Y297" s="2">
        <v>8813.2808969907292</v>
      </c>
      <c r="Z297" s="2">
        <v>8791.3034616940695</v>
      </c>
      <c r="AA297" s="2">
        <v>8745.0777463451304</v>
      </c>
      <c r="AB297" s="2">
        <v>8780.1394082133993</v>
      </c>
      <c r="AC297" s="2">
        <v>8613.7246796682502</v>
      </c>
      <c r="AD297" s="2">
        <v>8577.9699589720603</v>
      </c>
      <c r="AE297" s="2">
        <v>8572.5468364627995</v>
      </c>
      <c r="AF297" s="2">
        <v>8633.7676949076504</v>
      </c>
      <c r="AG297" s="2">
        <v>8690.9502458376992</v>
      </c>
      <c r="AH297" s="2">
        <v>8794.7025820936597</v>
      </c>
      <c r="AI297" s="2">
        <v>8919.5509451094495</v>
      </c>
      <c r="AJ297" s="2">
        <v>8958.1853339591398</v>
      </c>
      <c r="AK297" s="2">
        <v>8955.1461194817002</v>
      </c>
      <c r="AL297" s="2">
        <v>8948.2334855794797</v>
      </c>
      <c r="AM297" s="2">
        <v>8956.2549107475807</v>
      </c>
      <c r="AN297" s="2">
        <v>8978.0047563090193</v>
      </c>
      <c r="AO297" s="2">
        <v>9018.9541492772005</v>
      </c>
      <c r="AP297" s="2">
        <v>9074.7775571466409</v>
      </c>
      <c r="AQ297" s="2">
        <v>9140.9289232245592</v>
      </c>
      <c r="AR297" s="2">
        <v>9213.2349812212397</v>
      </c>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x14ac:dyDescent="0.25">
      <c r="A298" t="s">
        <v>106</v>
      </c>
      <c r="B298" s="2" t="s">
        <v>782</v>
      </c>
      <c r="C298" s="2" t="s">
        <v>785</v>
      </c>
      <c r="D298" s="2">
        <v>9723</v>
      </c>
      <c r="E298" s="2">
        <v>9717</v>
      </c>
      <c r="F298" s="2">
        <v>9759</v>
      </c>
      <c r="G298" s="2">
        <v>9683</v>
      </c>
      <c r="H298" s="2">
        <v>9676</v>
      </c>
      <c r="I298" s="2">
        <v>9577</v>
      </c>
      <c r="J298" s="2">
        <v>9426</v>
      </c>
      <c r="K298" s="2">
        <v>9234</v>
      </c>
      <c r="L298" s="2">
        <v>9145</v>
      </c>
      <c r="M298" s="2">
        <v>9000</v>
      </c>
      <c r="N298" s="2">
        <v>8973</v>
      </c>
      <c r="O298" s="2">
        <v>8783</v>
      </c>
      <c r="P298" s="2">
        <v>8697</v>
      </c>
      <c r="Q298" s="2">
        <v>8599</v>
      </c>
      <c r="R298" s="2">
        <v>8706</v>
      </c>
      <c r="S298" s="2">
        <v>8788</v>
      </c>
      <c r="T298" s="2">
        <v>8946</v>
      </c>
      <c r="U298" s="2">
        <v>8998</v>
      </c>
      <c r="V298" s="2">
        <v>9278</v>
      </c>
      <c r="W298" s="2">
        <v>9343</v>
      </c>
      <c r="X298" s="2">
        <v>9433.7997745793</v>
      </c>
      <c r="Y298" s="2">
        <v>9422.2181542146009</v>
      </c>
      <c r="Z298" s="2">
        <v>9430.6012288411002</v>
      </c>
      <c r="AA298" s="2">
        <v>9341.7953699904392</v>
      </c>
      <c r="AB298" s="2">
        <v>9247.0441222312493</v>
      </c>
      <c r="AC298" s="2">
        <v>9274.4091038406896</v>
      </c>
      <c r="AD298" s="2">
        <v>9197.3191254819103</v>
      </c>
      <c r="AE298" s="2">
        <v>9173.31936120715</v>
      </c>
      <c r="AF298" s="2">
        <v>9134.1286691686601</v>
      </c>
      <c r="AG298" s="2">
        <v>9153.2656456460099</v>
      </c>
      <c r="AH298" s="2">
        <v>9024.7617749433193</v>
      </c>
      <c r="AI298" s="2">
        <v>9002.9778152515792</v>
      </c>
      <c r="AJ298" s="2">
        <v>9025.2907765145792</v>
      </c>
      <c r="AK298" s="2">
        <v>9108.3308238228092</v>
      </c>
      <c r="AL298" s="2">
        <v>9185.7897680245696</v>
      </c>
      <c r="AM298" s="2">
        <v>9285.6421409920695</v>
      </c>
      <c r="AN298" s="2">
        <v>9407.4066209697394</v>
      </c>
      <c r="AO298" s="2">
        <v>9441.8599843709908</v>
      </c>
      <c r="AP298" s="2">
        <v>9434.3368505984508</v>
      </c>
      <c r="AQ298" s="2">
        <v>9423.1464612021391</v>
      </c>
      <c r="AR298" s="2">
        <v>9428.83536104823</v>
      </c>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x14ac:dyDescent="0.25">
      <c r="A299" t="s">
        <v>106</v>
      </c>
      <c r="B299" s="2" t="s">
        <v>782</v>
      </c>
      <c r="C299" s="2" t="s">
        <v>786</v>
      </c>
      <c r="D299" s="2">
        <v>9108</v>
      </c>
      <c r="E299" s="2">
        <v>8907</v>
      </c>
      <c r="F299" s="2">
        <v>8874</v>
      </c>
      <c r="G299" s="2">
        <v>8976</v>
      </c>
      <c r="H299" s="2">
        <v>9038</v>
      </c>
      <c r="I299" s="2">
        <v>9133</v>
      </c>
      <c r="J299" s="2">
        <v>9238</v>
      </c>
      <c r="K299" s="2">
        <v>9416</v>
      </c>
      <c r="L299" s="2">
        <v>9434</v>
      </c>
      <c r="M299" s="2">
        <v>9414</v>
      </c>
      <c r="N299" s="2">
        <v>9091</v>
      </c>
      <c r="O299" s="2">
        <v>8970</v>
      </c>
      <c r="P299" s="2">
        <v>8882</v>
      </c>
      <c r="Q299" s="2">
        <v>8771</v>
      </c>
      <c r="R299" s="2">
        <v>8591</v>
      </c>
      <c r="S299" s="2">
        <v>8465</v>
      </c>
      <c r="T299" s="2">
        <v>8564</v>
      </c>
      <c r="U299" s="2">
        <v>8588</v>
      </c>
      <c r="V299" s="2">
        <v>8625</v>
      </c>
      <c r="W299" s="2">
        <v>8782</v>
      </c>
      <c r="X299" s="2">
        <v>8917.3272310101001</v>
      </c>
      <c r="Y299" s="2">
        <v>9023.1997422253098</v>
      </c>
      <c r="Z299" s="2">
        <v>9087.2537939712092</v>
      </c>
      <c r="AA299" s="2">
        <v>9342.4150463338392</v>
      </c>
      <c r="AB299" s="2">
        <v>9437.7665255143493</v>
      </c>
      <c r="AC299" s="2">
        <v>9563.8086179731708</v>
      </c>
      <c r="AD299" s="2">
        <v>9596.0508089320501</v>
      </c>
      <c r="AE299" s="2">
        <v>9629.46375470149</v>
      </c>
      <c r="AF299" s="2">
        <v>9589.1971485552003</v>
      </c>
      <c r="AG299" s="2">
        <v>9524.9744606175991</v>
      </c>
      <c r="AH299" s="2">
        <v>9566.8470471420096</v>
      </c>
      <c r="AI299" s="2">
        <v>9500.0601741563496</v>
      </c>
      <c r="AJ299" s="2">
        <v>9464.5217130254096</v>
      </c>
      <c r="AK299" s="2">
        <v>9424.9448659623395</v>
      </c>
      <c r="AL299" s="2">
        <v>9424.2221311337398</v>
      </c>
      <c r="AM299" s="2">
        <v>9322.9814445161792</v>
      </c>
      <c r="AN299" s="2">
        <v>9303.6330122074905</v>
      </c>
      <c r="AO299" s="2">
        <v>9347.4647529798604</v>
      </c>
      <c r="AP299" s="2">
        <v>9445.6920950996791</v>
      </c>
      <c r="AQ299" s="2">
        <v>9542.6672803589408</v>
      </c>
      <c r="AR299" s="2">
        <v>9637.6992817508308</v>
      </c>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x14ac:dyDescent="0.25">
      <c r="A300" t="s">
        <v>106</v>
      </c>
      <c r="B300" s="2" t="s">
        <v>782</v>
      </c>
      <c r="C300" s="2" t="s">
        <v>787</v>
      </c>
      <c r="D300" s="2">
        <v>7502</v>
      </c>
      <c r="E300" s="2">
        <v>7583</v>
      </c>
      <c r="F300" s="2">
        <v>7612</v>
      </c>
      <c r="G300" s="2">
        <v>7662</v>
      </c>
      <c r="H300" s="2">
        <v>7773</v>
      </c>
      <c r="I300" s="2">
        <v>7898</v>
      </c>
      <c r="J300" s="2">
        <v>7919</v>
      </c>
      <c r="K300" s="2">
        <v>7990</v>
      </c>
      <c r="L300" s="2">
        <v>8190</v>
      </c>
      <c r="M300" s="2">
        <v>8354</v>
      </c>
      <c r="N300" s="2">
        <v>8371</v>
      </c>
      <c r="O300" s="2">
        <v>8403</v>
      </c>
      <c r="P300" s="2">
        <v>8431</v>
      </c>
      <c r="Q300" s="2">
        <v>8496</v>
      </c>
      <c r="R300" s="2">
        <v>8498</v>
      </c>
      <c r="S300" s="2">
        <v>8354</v>
      </c>
      <c r="T300" s="2">
        <v>8252</v>
      </c>
      <c r="U300" s="2">
        <v>8279</v>
      </c>
      <c r="V300" s="2">
        <v>8145</v>
      </c>
      <c r="W300" s="2">
        <v>7975</v>
      </c>
      <c r="X300" s="2">
        <v>7858.2972948626002</v>
      </c>
      <c r="Y300" s="2">
        <v>7942.1156405642696</v>
      </c>
      <c r="Z300" s="2">
        <v>7987.8203520813504</v>
      </c>
      <c r="AA300" s="2">
        <v>7957.2739821934301</v>
      </c>
      <c r="AB300" s="2">
        <v>8139.06684120313</v>
      </c>
      <c r="AC300" s="2">
        <v>8297.1314955317794</v>
      </c>
      <c r="AD300" s="2">
        <v>8473.4682348238894</v>
      </c>
      <c r="AE300" s="2">
        <v>8631.8859264234998</v>
      </c>
      <c r="AF300" s="2">
        <v>8870.1854095367198</v>
      </c>
      <c r="AG300" s="2">
        <v>9003.7205254487599</v>
      </c>
      <c r="AH300" s="2">
        <v>9111.0105976587092</v>
      </c>
      <c r="AI300" s="2">
        <v>9149.9363653213695</v>
      </c>
      <c r="AJ300" s="2">
        <v>9185.1971290997608</v>
      </c>
      <c r="AK300" s="2">
        <v>9177.0848101563897</v>
      </c>
      <c r="AL300" s="2">
        <v>9143.6624242466205</v>
      </c>
      <c r="AM300" s="2">
        <v>9190.7090232854607</v>
      </c>
      <c r="AN300" s="2">
        <v>9136.2659261736408</v>
      </c>
      <c r="AO300" s="2">
        <v>9093.8318252354002</v>
      </c>
      <c r="AP300" s="2">
        <v>9052.7967417443997</v>
      </c>
      <c r="AQ300" s="2">
        <v>9032.0141130471293</v>
      </c>
      <c r="AR300" s="2">
        <v>8963.3082590248305</v>
      </c>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x14ac:dyDescent="0.25">
      <c r="A301" t="s">
        <v>106</v>
      </c>
      <c r="B301" s="2" t="s">
        <v>782</v>
      </c>
      <c r="C301" s="2" t="s">
        <v>788</v>
      </c>
      <c r="D301" s="2">
        <v>7791</v>
      </c>
      <c r="E301" s="2">
        <v>7653</v>
      </c>
      <c r="F301" s="2">
        <v>7429</v>
      </c>
      <c r="G301" s="2">
        <v>7169</v>
      </c>
      <c r="H301" s="2">
        <v>7147</v>
      </c>
      <c r="I301" s="2">
        <v>7165</v>
      </c>
      <c r="J301" s="2">
        <v>7219</v>
      </c>
      <c r="K301" s="2">
        <v>7317</v>
      </c>
      <c r="L301" s="2">
        <v>7484</v>
      </c>
      <c r="M301" s="2">
        <v>7624</v>
      </c>
      <c r="N301" s="2">
        <v>7681</v>
      </c>
      <c r="O301" s="2">
        <v>7746</v>
      </c>
      <c r="P301" s="2">
        <v>7848</v>
      </c>
      <c r="Q301" s="2">
        <v>7985</v>
      </c>
      <c r="R301" s="2">
        <v>8171</v>
      </c>
      <c r="S301" s="2">
        <v>8399</v>
      </c>
      <c r="T301" s="2">
        <v>8466</v>
      </c>
      <c r="U301" s="2">
        <v>8648</v>
      </c>
      <c r="V301" s="2">
        <v>8610</v>
      </c>
      <c r="W301" s="2">
        <v>8479</v>
      </c>
      <c r="X301" s="2">
        <v>8234.7434409547095</v>
      </c>
      <c r="Y301" s="2">
        <v>8077.1241127066296</v>
      </c>
      <c r="Z301" s="2">
        <v>8015.0852481607999</v>
      </c>
      <c r="AA301" s="2">
        <v>8006.5193502038001</v>
      </c>
      <c r="AB301" s="2">
        <v>8009.5508949608102</v>
      </c>
      <c r="AC301" s="2">
        <v>8046.9729062518099</v>
      </c>
      <c r="AD301" s="2">
        <v>8154.7502515414399</v>
      </c>
      <c r="AE301" s="2">
        <v>8245.5818126538597</v>
      </c>
      <c r="AF301" s="2">
        <v>8294.7719637675109</v>
      </c>
      <c r="AG301" s="2">
        <v>8435.5989930553606</v>
      </c>
      <c r="AH301" s="2">
        <v>8595.0933973095107</v>
      </c>
      <c r="AI301" s="2">
        <v>8791.9856269335905</v>
      </c>
      <c r="AJ301" s="2">
        <v>8977.6007263258598</v>
      </c>
      <c r="AK301" s="2">
        <v>9182.8586906274995</v>
      </c>
      <c r="AL301" s="2">
        <v>9326.0941448027297</v>
      </c>
      <c r="AM301" s="2">
        <v>9426.1515802403992</v>
      </c>
      <c r="AN301" s="2">
        <v>9475.1834051831793</v>
      </c>
      <c r="AO301" s="2">
        <v>9516.4021111029706</v>
      </c>
      <c r="AP301" s="2">
        <v>9527.8554407254705</v>
      </c>
      <c r="AQ301" s="2">
        <v>9518.3204340243501</v>
      </c>
      <c r="AR301" s="2">
        <v>9556.7800643263399</v>
      </c>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x14ac:dyDescent="0.25">
      <c r="A302" t="s">
        <v>106</v>
      </c>
      <c r="B302" s="2" t="s">
        <v>782</v>
      </c>
      <c r="C302" s="2" t="s">
        <v>789</v>
      </c>
      <c r="D302" s="2">
        <v>8565</v>
      </c>
      <c r="E302" s="2">
        <v>8568</v>
      </c>
      <c r="F302" s="2">
        <v>8546</v>
      </c>
      <c r="G302" s="2">
        <v>8419</v>
      </c>
      <c r="H302" s="2">
        <v>8160</v>
      </c>
      <c r="I302" s="2">
        <v>7899</v>
      </c>
      <c r="J302" s="2">
        <v>7699</v>
      </c>
      <c r="K302" s="2">
        <v>7525</v>
      </c>
      <c r="L302" s="2">
        <v>7368</v>
      </c>
      <c r="M302" s="2">
        <v>7309</v>
      </c>
      <c r="N302" s="2">
        <v>7198</v>
      </c>
      <c r="O302" s="2">
        <v>7331</v>
      </c>
      <c r="P302" s="2">
        <v>7494</v>
      </c>
      <c r="Q302" s="2">
        <v>7691</v>
      </c>
      <c r="R302" s="2">
        <v>7890</v>
      </c>
      <c r="S302" s="2">
        <v>8128</v>
      </c>
      <c r="T302" s="2">
        <v>8240</v>
      </c>
      <c r="U302" s="2">
        <v>8171</v>
      </c>
      <c r="V302" s="2">
        <v>8197</v>
      </c>
      <c r="W302" s="2">
        <v>8344</v>
      </c>
      <c r="X302" s="2">
        <v>8445.1541026555205</v>
      </c>
      <c r="Y302" s="2">
        <v>8543.2452633275698</v>
      </c>
      <c r="Z302" s="2">
        <v>8622.0920647022995</v>
      </c>
      <c r="AA302" s="2">
        <v>8651.6277547837599</v>
      </c>
      <c r="AB302" s="2">
        <v>8643.2935964756707</v>
      </c>
      <c r="AC302" s="2">
        <v>8553.6044178152206</v>
      </c>
      <c r="AD302" s="2">
        <v>8511.94869998377</v>
      </c>
      <c r="AE302" s="2">
        <v>8497.7825104161602</v>
      </c>
      <c r="AF302" s="2">
        <v>8509.6829687344398</v>
      </c>
      <c r="AG302" s="2">
        <v>8530.3854532756905</v>
      </c>
      <c r="AH302" s="2">
        <v>8580.1683793482207</v>
      </c>
      <c r="AI302" s="2">
        <v>8662.5581113583903</v>
      </c>
      <c r="AJ302" s="2">
        <v>8747.7719919372594</v>
      </c>
      <c r="AK302" s="2">
        <v>8814.3212160601706</v>
      </c>
      <c r="AL302" s="2">
        <v>8933.4073379954498</v>
      </c>
      <c r="AM302" s="2">
        <v>9082.9179820988302</v>
      </c>
      <c r="AN302" s="2">
        <v>9275.4808366673296</v>
      </c>
      <c r="AO302" s="2">
        <v>9460.8858678333308</v>
      </c>
      <c r="AP302" s="2">
        <v>9644.2429125545095</v>
      </c>
      <c r="AQ302" s="2">
        <v>9785.4090584636197</v>
      </c>
      <c r="AR302" s="2">
        <v>9880.2435017843909</v>
      </c>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x14ac:dyDescent="0.25">
      <c r="A303" t="s">
        <v>106</v>
      </c>
      <c r="B303" s="2" t="s">
        <v>782</v>
      </c>
      <c r="C303" s="2" t="s">
        <v>790</v>
      </c>
      <c r="D303" s="2">
        <v>9177</v>
      </c>
      <c r="E303" s="2">
        <v>8862</v>
      </c>
      <c r="F303" s="2">
        <v>8543</v>
      </c>
      <c r="G303" s="2">
        <v>8385</v>
      </c>
      <c r="H303" s="2">
        <v>8361</v>
      </c>
      <c r="I303" s="2">
        <v>8419</v>
      </c>
      <c r="J303" s="2">
        <v>8513</v>
      </c>
      <c r="K303" s="2">
        <v>8519</v>
      </c>
      <c r="L303" s="2">
        <v>8394</v>
      </c>
      <c r="M303" s="2">
        <v>8200</v>
      </c>
      <c r="N303" s="2">
        <v>7948</v>
      </c>
      <c r="O303" s="2">
        <v>7779</v>
      </c>
      <c r="P303" s="2">
        <v>7645</v>
      </c>
      <c r="Q303" s="2">
        <v>7526</v>
      </c>
      <c r="R303" s="2">
        <v>7516</v>
      </c>
      <c r="S303" s="2">
        <v>7595</v>
      </c>
      <c r="T303" s="2">
        <v>7705</v>
      </c>
      <c r="U303" s="2">
        <v>7832</v>
      </c>
      <c r="V303" s="2">
        <v>7938</v>
      </c>
      <c r="W303" s="2">
        <v>8150</v>
      </c>
      <c r="X303" s="2">
        <v>8309.9522799982005</v>
      </c>
      <c r="Y303" s="2">
        <v>8346.9717739020907</v>
      </c>
      <c r="Z303" s="2">
        <v>8391.8073542544498</v>
      </c>
      <c r="AA303" s="2">
        <v>8530.1091656058998</v>
      </c>
      <c r="AB303" s="2">
        <v>8701.4888149007802</v>
      </c>
      <c r="AC303" s="2">
        <v>8833.2012360437893</v>
      </c>
      <c r="AD303" s="2">
        <v>8964.6258230601707</v>
      </c>
      <c r="AE303" s="2">
        <v>9053.3791891848596</v>
      </c>
      <c r="AF303" s="2">
        <v>9095.3842774836303</v>
      </c>
      <c r="AG303" s="2">
        <v>9090.9476176476401</v>
      </c>
      <c r="AH303" s="2">
        <v>9029.4001772595602</v>
      </c>
      <c r="AI303" s="2">
        <v>9005.3326663344506</v>
      </c>
      <c r="AJ303" s="2">
        <v>8990.5840594292204</v>
      </c>
      <c r="AK303" s="2">
        <v>8994.3067749246893</v>
      </c>
      <c r="AL303" s="2">
        <v>9016.1173760273596</v>
      </c>
      <c r="AM303" s="2">
        <v>9065.0164435335191</v>
      </c>
      <c r="AN303" s="2">
        <v>9132.86975733295</v>
      </c>
      <c r="AO303" s="2">
        <v>9213.3870781587902</v>
      </c>
      <c r="AP303" s="2">
        <v>9286.1103973385198</v>
      </c>
      <c r="AQ303" s="2">
        <v>9393.4216552434009</v>
      </c>
      <c r="AR303" s="2">
        <v>9534.4217717348893</v>
      </c>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x14ac:dyDescent="0.25">
      <c r="A304" t="s">
        <v>106</v>
      </c>
      <c r="B304" s="2" t="s">
        <v>782</v>
      </c>
      <c r="C304" s="2" t="s">
        <v>791</v>
      </c>
      <c r="D304" s="2">
        <v>9550</v>
      </c>
      <c r="E304" s="2">
        <v>9777</v>
      </c>
      <c r="F304" s="2">
        <v>9721</v>
      </c>
      <c r="G304" s="2">
        <v>9548</v>
      </c>
      <c r="H304" s="2">
        <v>9264</v>
      </c>
      <c r="I304" s="2">
        <v>8989</v>
      </c>
      <c r="J304" s="2">
        <v>8714</v>
      </c>
      <c r="K304" s="2">
        <v>8394</v>
      </c>
      <c r="L304" s="2">
        <v>8364</v>
      </c>
      <c r="M304" s="2">
        <v>8330</v>
      </c>
      <c r="N304" s="2">
        <v>8497</v>
      </c>
      <c r="O304" s="2">
        <v>8550</v>
      </c>
      <c r="P304" s="2">
        <v>8586</v>
      </c>
      <c r="Q304" s="2">
        <v>8566</v>
      </c>
      <c r="R304" s="2">
        <v>8429</v>
      </c>
      <c r="S304" s="2">
        <v>8200</v>
      </c>
      <c r="T304" s="2">
        <v>8025</v>
      </c>
      <c r="U304" s="2">
        <v>7845</v>
      </c>
      <c r="V304" s="2">
        <v>7686</v>
      </c>
      <c r="W304" s="2">
        <v>7591</v>
      </c>
      <c r="X304" s="2">
        <v>7710.3676570871103</v>
      </c>
      <c r="Y304" s="2">
        <v>7831.5617950879296</v>
      </c>
      <c r="Z304" s="2">
        <v>8040.6176371357597</v>
      </c>
      <c r="AA304" s="2">
        <v>8204.9649554088101</v>
      </c>
      <c r="AB304" s="2">
        <v>8428.5231912284908</v>
      </c>
      <c r="AC304" s="2">
        <v>8637.5532734793196</v>
      </c>
      <c r="AD304" s="2">
        <v>8730.6908370440997</v>
      </c>
      <c r="AE304" s="2">
        <v>8815.6871859179992</v>
      </c>
      <c r="AF304" s="2">
        <v>8961.4372793117309</v>
      </c>
      <c r="AG304" s="2">
        <v>9119.9149536462101</v>
      </c>
      <c r="AH304" s="2">
        <v>9233.6866978185008</v>
      </c>
      <c r="AI304" s="2">
        <v>9351.2670838748509</v>
      </c>
      <c r="AJ304" s="2">
        <v>9423.5437590479505</v>
      </c>
      <c r="AK304" s="2">
        <v>9457.0340225445707</v>
      </c>
      <c r="AL304" s="2">
        <v>9450.08109117809</v>
      </c>
      <c r="AM304" s="2">
        <v>9399.2163481417992</v>
      </c>
      <c r="AN304" s="2">
        <v>9380.8439914971495</v>
      </c>
      <c r="AO304" s="2">
        <v>9365.3349348345291</v>
      </c>
      <c r="AP304" s="2">
        <v>9365.2633589844208</v>
      </c>
      <c r="AQ304" s="2">
        <v>9386.4786743607892</v>
      </c>
      <c r="AR304" s="2">
        <v>9433.7994441209194</v>
      </c>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x14ac:dyDescent="0.25">
      <c r="A305" t="s">
        <v>106</v>
      </c>
      <c r="B305" s="2" t="s">
        <v>782</v>
      </c>
      <c r="C305" s="2" t="s">
        <v>792</v>
      </c>
      <c r="D305" s="2">
        <v>8610</v>
      </c>
      <c r="E305" s="2">
        <v>8637</v>
      </c>
      <c r="F305" s="2">
        <v>8778</v>
      </c>
      <c r="G305" s="2">
        <v>8954</v>
      </c>
      <c r="H305" s="2">
        <v>9134</v>
      </c>
      <c r="I305" s="2">
        <v>9303</v>
      </c>
      <c r="J305" s="2">
        <v>9500</v>
      </c>
      <c r="K305" s="2">
        <v>9498</v>
      </c>
      <c r="L305" s="2">
        <v>9307</v>
      </c>
      <c r="M305" s="2">
        <v>9038</v>
      </c>
      <c r="N305" s="2">
        <v>8787</v>
      </c>
      <c r="O305" s="2">
        <v>8613</v>
      </c>
      <c r="P305" s="2">
        <v>8398</v>
      </c>
      <c r="Q305" s="2">
        <v>8394</v>
      </c>
      <c r="R305" s="2">
        <v>8385</v>
      </c>
      <c r="S305" s="2">
        <v>8592</v>
      </c>
      <c r="T305" s="2">
        <v>8704</v>
      </c>
      <c r="U305" s="2">
        <v>8709</v>
      </c>
      <c r="V305" s="2">
        <v>8715</v>
      </c>
      <c r="W305" s="2">
        <v>8617</v>
      </c>
      <c r="X305" s="2">
        <v>8246.4180951155995</v>
      </c>
      <c r="Y305" s="2">
        <v>8032.5494521931496</v>
      </c>
      <c r="Z305" s="2">
        <v>7903.1867086579196</v>
      </c>
      <c r="AA305" s="2">
        <v>7782.4592853743598</v>
      </c>
      <c r="AB305" s="2">
        <v>7800.1182377161103</v>
      </c>
      <c r="AC305" s="2">
        <v>7961.1513477841099</v>
      </c>
      <c r="AD305" s="2">
        <v>8122.7776558618998</v>
      </c>
      <c r="AE305" s="2">
        <v>8358.4349972004693</v>
      </c>
      <c r="AF305" s="2">
        <v>8549.4491133389292</v>
      </c>
      <c r="AG305" s="2">
        <v>8777.9291660957697</v>
      </c>
      <c r="AH305" s="2">
        <v>8983.4886663988309</v>
      </c>
      <c r="AI305" s="2">
        <v>9086.4019566909792</v>
      </c>
      <c r="AJ305" s="2">
        <v>9177.7677257141495</v>
      </c>
      <c r="AK305" s="2">
        <v>9315.4735540537295</v>
      </c>
      <c r="AL305" s="2">
        <v>9463.6196202549199</v>
      </c>
      <c r="AM305" s="2">
        <v>9565.6106331922001</v>
      </c>
      <c r="AN305" s="2">
        <v>9672.5988706886292</v>
      </c>
      <c r="AO305" s="2">
        <v>9733.8428890026807</v>
      </c>
      <c r="AP305" s="2">
        <v>9762.4082331376303</v>
      </c>
      <c r="AQ305" s="2">
        <v>9753.5134255757803</v>
      </c>
      <c r="AR305" s="2">
        <v>9708.7822085789194</v>
      </c>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x14ac:dyDescent="0.25">
      <c r="A306" t="s">
        <v>106</v>
      </c>
      <c r="B306" s="2" t="s">
        <v>782</v>
      </c>
      <c r="C306" s="2" t="s">
        <v>793</v>
      </c>
      <c r="D306" s="2">
        <v>7982</v>
      </c>
      <c r="E306" s="2">
        <v>7997</v>
      </c>
      <c r="F306" s="2">
        <v>8099</v>
      </c>
      <c r="G306" s="2">
        <v>8209</v>
      </c>
      <c r="H306" s="2">
        <v>8314</v>
      </c>
      <c r="I306" s="2">
        <v>8398</v>
      </c>
      <c r="J306" s="2">
        <v>8427</v>
      </c>
      <c r="K306" s="2">
        <v>8533</v>
      </c>
      <c r="L306" s="2">
        <v>8726</v>
      </c>
      <c r="M306" s="2">
        <v>8937</v>
      </c>
      <c r="N306" s="2">
        <v>9229</v>
      </c>
      <c r="O306" s="2">
        <v>9423</v>
      </c>
      <c r="P306" s="2">
        <v>9466</v>
      </c>
      <c r="Q306" s="2">
        <v>9322</v>
      </c>
      <c r="R306" s="2">
        <v>9064</v>
      </c>
      <c r="S306" s="2">
        <v>8768</v>
      </c>
      <c r="T306" s="2">
        <v>8609</v>
      </c>
      <c r="U306" s="2">
        <v>8449</v>
      </c>
      <c r="V306" s="2">
        <v>8441</v>
      </c>
      <c r="W306" s="2">
        <v>8496</v>
      </c>
      <c r="X306" s="2">
        <v>8659.9305457364098</v>
      </c>
      <c r="Y306" s="2">
        <v>8751.9990203757006</v>
      </c>
      <c r="Z306" s="2">
        <v>8792.4268400315395</v>
      </c>
      <c r="AA306" s="2">
        <v>8781.7789784683791</v>
      </c>
      <c r="AB306" s="2">
        <v>8656.3526268569294</v>
      </c>
      <c r="AC306" s="2">
        <v>8344.3423508863707</v>
      </c>
      <c r="AD306" s="2">
        <v>8157.5489389418699</v>
      </c>
      <c r="AE306" s="2">
        <v>8046.4608860931603</v>
      </c>
      <c r="AF306" s="2">
        <v>7952.8348562374704</v>
      </c>
      <c r="AG306" s="2">
        <v>7986.2188782454105</v>
      </c>
      <c r="AH306" s="2">
        <v>8152.0259793477298</v>
      </c>
      <c r="AI306" s="2">
        <v>8324.0634217816405</v>
      </c>
      <c r="AJ306" s="2">
        <v>8563.8214351303995</v>
      </c>
      <c r="AK306" s="2">
        <v>8762.3228275957008</v>
      </c>
      <c r="AL306" s="2">
        <v>8988.2711303116594</v>
      </c>
      <c r="AM306" s="2">
        <v>9188.0730254760292</v>
      </c>
      <c r="AN306" s="2">
        <v>9294.3473683987395</v>
      </c>
      <c r="AO306" s="2">
        <v>9388.6013606348406</v>
      </c>
      <c r="AP306" s="2">
        <v>9520.0011941446392</v>
      </c>
      <c r="AQ306" s="2">
        <v>9660.8204555627708</v>
      </c>
      <c r="AR306" s="2">
        <v>9755.8496700009691</v>
      </c>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x14ac:dyDescent="0.25">
      <c r="A307" t="s">
        <v>106</v>
      </c>
      <c r="B307" s="2" t="s">
        <v>782</v>
      </c>
      <c r="C307" s="2" t="s">
        <v>794</v>
      </c>
      <c r="D307" s="2">
        <v>6509</v>
      </c>
      <c r="E307" s="2">
        <v>6928</v>
      </c>
      <c r="F307" s="2">
        <v>7150</v>
      </c>
      <c r="G307" s="2">
        <v>7302</v>
      </c>
      <c r="H307" s="2">
        <v>7541</v>
      </c>
      <c r="I307" s="2">
        <v>7822</v>
      </c>
      <c r="J307" s="2">
        <v>7791</v>
      </c>
      <c r="K307" s="2">
        <v>7884</v>
      </c>
      <c r="L307" s="2">
        <v>8049</v>
      </c>
      <c r="M307" s="2">
        <v>8157</v>
      </c>
      <c r="N307" s="2">
        <v>8236</v>
      </c>
      <c r="O307" s="2">
        <v>8350</v>
      </c>
      <c r="P307" s="2">
        <v>8537</v>
      </c>
      <c r="Q307" s="2">
        <v>8804</v>
      </c>
      <c r="R307" s="2">
        <v>9045</v>
      </c>
      <c r="S307" s="2">
        <v>9301</v>
      </c>
      <c r="T307" s="2">
        <v>9456</v>
      </c>
      <c r="U307" s="2">
        <v>9524</v>
      </c>
      <c r="V307" s="2">
        <v>9454</v>
      </c>
      <c r="W307" s="2">
        <v>9275</v>
      </c>
      <c r="X307" s="2">
        <v>8931.2398386266195</v>
      </c>
      <c r="Y307" s="2">
        <v>8716.7730712783505</v>
      </c>
      <c r="Z307" s="2">
        <v>8548.9824848685694</v>
      </c>
      <c r="AA307" s="2">
        <v>8508.3508537725502</v>
      </c>
      <c r="AB307" s="2">
        <v>8516.4758464953502</v>
      </c>
      <c r="AC307" s="2">
        <v>8715.2686270638205</v>
      </c>
      <c r="AD307" s="2">
        <v>8843.2158598843598</v>
      </c>
      <c r="AE307" s="2">
        <v>8905.4024988503206</v>
      </c>
      <c r="AF307" s="2">
        <v>8901.4666834849504</v>
      </c>
      <c r="AG307" s="2">
        <v>8786.3393543810107</v>
      </c>
      <c r="AH307" s="2">
        <v>8494.2368182550508</v>
      </c>
      <c r="AI307" s="2">
        <v>8311.2281523647307</v>
      </c>
      <c r="AJ307" s="2">
        <v>8204.2735921186104</v>
      </c>
      <c r="AK307" s="2">
        <v>8124.1310042899704</v>
      </c>
      <c r="AL307" s="2">
        <v>8165.7651091429698</v>
      </c>
      <c r="AM307" s="2">
        <v>8331.6187865360698</v>
      </c>
      <c r="AN307" s="2">
        <v>8509.3114721432703</v>
      </c>
      <c r="AO307" s="2">
        <v>8751.4793799902309</v>
      </c>
      <c r="AP307" s="2">
        <v>8958.4730401265006</v>
      </c>
      <c r="AQ307" s="2">
        <v>9186.5346483306803</v>
      </c>
      <c r="AR307" s="2">
        <v>9383.8711574988702</v>
      </c>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x14ac:dyDescent="0.25">
      <c r="A308" t="s">
        <v>106</v>
      </c>
      <c r="B308" s="2" t="s">
        <v>782</v>
      </c>
      <c r="C308" s="2" t="s">
        <v>795</v>
      </c>
      <c r="D308" s="2">
        <v>5943</v>
      </c>
      <c r="E308" s="2">
        <v>5977</v>
      </c>
      <c r="F308" s="2">
        <v>5968</v>
      </c>
      <c r="G308" s="2">
        <v>6098</v>
      </c>
      <c r="H308" s="2">
        <v>6268</v>
      </c>
      <c r="I308" s="2">
        <v>6407</v>
      </c>
      <c r="J308" s="2">
        <v>6856</v>
      </c>
      <c r="K308" s="2">
        <v>7104</v>
      </c>
      <c r="L308" s="2">
        <v>7235</v>
      </c>
      <c r="M308" s="2">
        <v>7422</v>
      </c>
      <c r="N308" s="2">
        <v>7696</v>
      </c>
      <c r="O308" s="2">
        <v>7705</v>
      </c>
      <c r="P308" s="2">
        <v>7837</v>
      </c>
      <c r="Q308" s="2">
        <v>8054</v>
      </c>
      <c r="R308" s="2">
        <v>8176</v>
      </c>
      <c r="S308" s="2">
        <v>8324</v>
      </c>
      <c r="T308" s="2">
        <v>8414</v>
      </c>
      <c r="U308" s="2">
        <v>8605</v>
      </c>
      <c r="V308" s="2">
        <v>8927</v>
      </c>
      <c r="W308" s="2">
        <v>9283</v>
      </c>
      <c r="X308" s="2">
        <v>9520.9564206213508</v>
      </c>
      <c r="Y308" s="2">
        <v>9710.0430314985297</v>
      </c>
      <c r="Z308" s="2">
        <v>9692.7521223809908</v>
      </c>
      <c r="AA308" s="2">
        <v>9592.8802584094701</v>
      </c>
      <c r="AB308" s="2">
        <v>9348.6659413212892</v>
      </c>
      <c r="AC308" s="2">
        <v>9060.6878677079403</v>
      </c>
      <c r="AD308" s="2">
        <v>8871.9221136622691</v>
      </c>
      <c r="AE308" s="2">
        <v>8728.0412707834494</v>
      </c>
      <c r="AF308" s="2">
        <v>8703.8530451349106</v>
      </c>
      <c r="AG308" s="2">
        <v>8737.9958666402108</v>
      </c>
      <c r="AH308" s="2">
        <v>8953.3411805709402</v>
      </c>
      <c r="AI308" s="2">
        <v>9100.8928368422894</v>
      </c>
      <c r="AJ308" s="2">
        <v>9173.0035389197092</v>
      </c>
      <c r="AK308" s="2">
        <v>9168.7047549339004</v>
      </c>
      <c r="AL308" s="2">
        <v>9058.7709088199008</v>
      </c>
      <c r="AM308" s="2">
        <v>8777.9759218358104</v>
      </c>
      <c r="AN308" s="2">
        <v>8596.5691323224091</v>
      </c>
      <c r="AO308" s="2">
        <v>8493.3905698486105</v>
      </c>
      <c r="AP308" s="2">
        <v>8426.0445145443791</v>
      </c>
      <c r="AQ308" s="2">
        <v>8476.5956437070199</v>
      </c>
      <c r="AR308" s="2">
        <v>8648.2801604476808</v>
      </c>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x14ac:dyDescent="0.25">
      <c r="A309" t="s">
        <v>106</v>
      </c>
      <c r="B309" s="2" t="s">
        <v>782</v>
      </c>
      <c r="C309" s="2" t="s">
        <v>796</v>
      </c>
      <c r="D309" s="2">
        <v>5202</v>
      </c>
      <c r="E309" s="2">
        <v>5222</v>
      </c>
      <c r="F309" s="2">
        <v>5353</v>
      </c>
      <c r="G309" s="2">
        <v>5462</v>
      </c>
      <c r="H309" s="2">
        <v>5588</v>
      </c>
      <c r="I309" s="2">
        <v>5751</v>
      </c>
      <c r="J309" s="2">
        <v>5832</v>
      </c>
      <c r="K309" s="2">
        <v>5883</v>
      </c>
      <c r="L309" s="2">
        <v>6058</v>
      </c>
      <c r="M309" s="2">
        <v>6233</v>
      </c>
      <c r="N309" s="2">
        <v>6401</v>
      </c>
      <c r="O309" s="2">
        <v>6763</v>
      </c>
      <c r="P309" s="2">
        <v>7032</v>
      </c>
      <c r="Q309" s="2">
        <v>7171</v>
      </c>
      <c r="R309" s="2">
        <v>7413</v>
      </c>
      <c r="S309" s="2">
        <v>7653</v>
      </c>
      <c r="T309" s="2">
        <v>7669</v>
      </c>
      <c r="U309" s="2">
        <v>7845</v>
      </c>
      <c r="V309" s="2">
        <v>8039</v>
      </c>
      <c r="W309" s="2">
        <v>8214</v>
      </c>
      <c r="X309" s="2">
        <v>8401.5859870424702</v>
      </c>
      <c r="Y309" s="2">
        <v>8503.6949606583694</v>
      </c>
      <c r="Z309" s="2">
        <v>8696.1581676298792</v>
      </c>
      <c r="AA309" s="2">
        <v>8928.8243316395092</v>
      </c>
      <c r="AB309" s="2">
        <v>9207.7920002284991</v>
      </c>
      <c r="AC309" s="2">
        <v>9459.5913232229996</v>
      </c>
      <c r="AD309" s="2">
        <v>9659.1260660766493</v>
      </c>
      <c r="AE309" s="2">
        <v>9674.1348947846891</v>
      </c>
      <c r="AF309" s="2">
        <v>9610.4067940420191</v>
      </c>
      <c r="AG309" s="2">
        <v>9401.1106013105891</v>
      </c>
      <c r="AH309" s="2">
        <v>9145.8166547225192</v>
      </c>
      <c r="AI309" s="2">
        <v>8975.8020317003102</v>
      </c>
      <c r="AJ309" s="2">
        <v>8850.7722035667502</v>
      </c>
      <c r="AK309" s="2">
        <v>8839.8808430439294</v>
      </c>
      <c r="AL309" s="2">
        <v>8894.4035861942102</v>
      </c>
      <c r="AM309" s="2">
        <v>9122.2963372160903</v>
      </c>
      <c r="AN309" s="2">
        <v>9284.3749593625707</v>
      </c>
      <c r="AO309" s="2">
        <v>9363.5982394597504</v>
      </c>
      <c r="AP309" s="2">
        <v>9360.1494969884297</v>
      </c>
      <c r="AQ309" s="2">
        <v>9256.2642759876508</v>
      </c>
      <c r="AR309" s="2">
        <v>8989.2732516000106</v>
      </c>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x14ac:dyDescent="0.25">
      <c r="A310" t="s">
        <v>106</v>
      </c>
      <c r="B310" s="2" t="s">
        <v>782</v>
      </c>
      <c r="C310" s="2" t="s">
        <v>797</v>
      </c>
      <c r="D310" s="2">
        <v>4953</v>
      </c>
      <c r="E310" s="2">
        <v>4932</v>
      </c>
      <c r="F310" s="2">
        <v>4861</v>
      </c>
      <c r="G310" s="2">
        <v>4773</v>
      </c>
      <c r="H310" s="2">
        <v>4766</v>
      </c>
      <c r="I310" s="2">
        <v>4745</v>
      </c>
      <c r="J310" s="2">
        <v>4829</v>
      </c>
      <c r="K310" s="2">
        <v>5008</v>
      </c>
      <c r="L310" s="2">
        <v>5177</v>
      </c>
      <c r="M310" s="2">
        <v>5333</v>
      </c>
      <c r="N310" s="2">
        <v>5468</v>
      </c>
      <c r="O310" s="2">
        <v>5602</v>
      </c>
      <c r="P310" s="2">
        <v>5719</v>
      </c>
      <c r="Q310" s="2">
        <v>5883</v>
      </c>
      <c r="R310" s="2">
        <v>6068</v>
      </c>
      <c r="S310" s="2">
        <v>6175</v>
      </c>
      <c r="T310" s="2">
        <v>6559</v>
      </c>
      <c r="U310" s="2">
        <v>6735</v>
      </c>
      <c r="V310" s="2">
        <v>6867</v>
      </c>
      <c r="W310" s="2">
        <v>7239</v>
      </c>
      <c r="X310" s="2">
        <v>7486.7025318821597</v>
      </c>
      <c r="Y310" s="2">
        <v>7509.38370766359</v>
      </c>
      <c r="Z310" s="2">
        <v>7697.30959670845</v>
      </c>
      <c r="AA310" s="2">
        <v>7875.3641548164496</v>
      </c>
      <c r="AB310" s="2">
        <v>7965.5089012949502</v>
      </c>
      <c r="AC310" s="2">
        <v>8158.6630672809297</v>
      </c>
      <c r="AD310" s="2">
        <v>8276.5234126968608</v>
      </c>
      <c r="AE310" s="2">
        <v>8468.1334015609209</v>
      </c>
      <c r="AF310" s="2">
        <v>8696.5810872186594</v>
      </c>
      <c r="AG310" s="2">
        <v>8965.5242588390593</v>
      </c>
      <c r="AH310" s="2">
        <v>9213.1114822039708</v>
      </c>
      <c r="AI310" s="2">
        <v>9411.9439699301402</v>
      </c>
      <c r="AJ310" s="2">
        <v>9447.9569650549893</v>
      </c>
      <c r="AK310" s="2">
        <v>9410.1613196373</v>
      </c>
      <c r="AL310" s="2">
        <v>9230.8415898514504</v>
      </c>
      <c r="AM310" s="2">
        <v>9006.2537278848195</v>
      </c>
      <c r="AN310" s="2">
        <v>8855.4214404137292</v>
      </c>
      <c r="AO310" s="2">
        <v>8749.8034192216801</v>
      </c>
      <c r="AP310" s="2">
        <v>8751.5791046476897</v>
      </c>
      <c r="AQ310" s="2">
        <v>8822.08295680827</v>
      </c>
      <c r="AR310" s="2">
        <v>9056.6753230493305</v>
      </c>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x14ac:dyDescent="0.25">
      <c r="A311" t="s">
        <v>106</v>
      </c>
      <c r="B311" s="2" t="s">
        <v>782</v>
      </c>
      <c r="C311" s="2" t="s">
        <v>798</v>
      </c>
      <c r="D311" s="2">
        <v>4197</v>
      </c>
      <c r="E311" s="2">
        <v>4232</v>
      </c>
      <c r="F311" s="2">
        <v>4241</v>
      </c>
      <c r="G311" s="2">
        <v>4340</v>
      </c>
      <c r="H311" s="2">
        <v>4355</v>
      </c>
      <c r="I311" s="2">
        <v>4375</v>
      </c>
      <c r="J311" s="2">
        <v>4357</v>
      </c>
      <c r="K311" s="2">
        <v>4304</v>
      </c>
      <c r="L311" s="2">
        <v>4304</v>
      </c>
      <c r="M311" s="2">
        <v>4355</v>
      </c>
      <c r="N311" s="2">
        <v>4438</v>
      </c>
      <c r="O311" s="2">
        <v>4466</v>
      </c>
      <c r="P311" s="2">
        <v>4611</v>
      </c>
      <c r="Q311" s="2">
        <v>4795</v>
      </c>
      <c r="R311" s="2">
        <v>4948</v>
      </c>
      <c r="S311" s="2">
        <v>5077</v>
      </c>
      <c r="T311" s="2">
        <v>5176</v>
      </c>
      <c r="U311" s="2">
        <v>5214</v>
      </c>
      <c r="V311" s="2">
        <v>5339</v>
      </c>
      <c r="W311" s="2">
        <v>5502</v>
      </c>
      <c r="X311" s="2">
        <v>5608.8887943944101</v>
      </c>
      <c r="Y311" s="2">
        <v>5992.0483441938804</v>
      </c>
      <c r="Z311" s="2">
        <v>6251.12171732143</v>
      </c>
      <c r="AA311" s="2">
        <v>6415.21275411837</v>
      </c>
      <c r="AB311" s="2">
        <v>6728.6585287293601</v>
      </c>
      <c r="AC311" s="2">
        <v>6971.7705457840302</v>
      </c>
      <c r="AD311" s="2">
        <v>7013.0120212226502</v>
      </c>
      <c r="AE311" s="2">
        <v>7200.2652698110096</v>
      </c>
      <c r="AF311" s="2">
        <v>7376.87028638631</v>
      </c>
      <c r="AG311" s="2">
        <v>7477.0231136382199</v>
      </c>
      <c r="AH311" s="2">
        <v>7665.88976547319</v>
      </c>
      <c r="AI311" s="2">
        <v>7788.6971854704198</v>
      </c>
      <c r="AJ311" s="2">
        <v>7974.7695221334097</v>
      </c>
      <c r="AK311" s="2">
        <v>8194.7199736387793</v>
      </c>
      <c r="AL311" s="2">
        <v>8451.5645792983396</v>
      </c>
      <c r="AM311" s="2">
        <v>8691.2952353275105</v>
      </c>
      <c r="AN311" s="2">
        <v>8885.3950292142308</v>
      </c>
      <c r="AO311" s="2">
        <v>8935.7564827277802</v>
      </c>
      <c r="AP311" s="2">
        <v>8919.4988538186299</v>
      </c>
      <c r="AQ311" s="2">
        <v>8769.8502972784099</v>
      </c>
      <c r="AR311" s="2">
        <v>8578.1234776307301</v>
      </c>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x14ac:dyDescent="0.25">
      <c r="A312" t="s">
        <v>106</v>
      </c>
      <c r="B312" s="2" t="s">
        <v>782</v>
      </c>
      <c r="C312" s="2" t="s">
        <v>799</v>
      </c>
      <c r="D312" s="2">
        <v>2945</v>
      </c>
      <c r="E312" s="2">
        <v>3035</v>
      </c>
      <c r="F312" s="2">
        <v>3122</v>
      </c>
      <c r="G312" s="2">
        <v>3191</v>
      </c>
      <c r="H312" s="2">
        <v>3254</v>
      </c>
      <c r="I312" s="2">
        <v>3370</v>
      </c>
      <c r="J312" s="2">
        <v>3382</v>
      </c>
      <c r="K312" s="2">
        <v>3432</v>
      </c>
      <c r="L312" s="2">
        <v>3526</v>
      </c>
      <c r="M312" s="2">
        <v>3555</v>
      </c>
      <c r="N312" s="2">
        <v>3628</v>
      </c>
      <c r="O312" s="2">
        <v>3686</v>
      </c>
      <c r="P312" s="2">
        <v>3673</v>
      </c>
      <c r="Q312" s="2">
        <v>3635</v>
      </c>
      <c r="R312" s="2">
        <v>3647</v>
      </c>
      <c r="S312" s="2">
        <v>3686</v>
      </c>
      <c r="T312" s="2">
        <v>3719</v>
      </c>
      <c r="U312" s="2">
        <v>3879</v>
      </c>
      <c r="V312" s="2">
        <v>3992</v>
      </c>
      <c r="W312" s="2">
        <v>4089</v>
      </c>
      <c r="X312" s="2">
        <v>4185.1415301883399</v>
      </c>
      <c r="Y312" s="2">
        <v>4275.1471806741201</v>
      </c>
      <c r="Z312" s="2">
        <v>4367.55853659474</v>
      </c>
      <c r="AA312" s="2">
        <v>4534.73462626116</v>
      </c>
      <c r="AB312" s="2">
        <v>4699.7516428464896</v>
      </c>
      <c r="AC312" s="2">
        <v>4819.1522064475603</v>
      </c>
      <c r="AD312" s="2">
        <v>5173.64654586504</v>
      </c>
      <c r="AE312" s="2">
        <v>5415.8519512149096</v>
      </c>
      <c r="AF312" s="2">
        <v>5580.6108974179497</v>
      </c>
      <c r="AG312" s="2">
        <v>5866.0062202916197</v>
      </c>
      <c r="AH312" s="2">
        <v>6085.68663558969</v>
      </c>
      <c r="AI312" s="2">
        <v>6141.7933358394903</v>
      </c>
      <c r="AJ312" s="2">
        <v>6319.2856726631899</v>
      </c>
      <c r="AK312" s="2">
        <v>6487.3983271352099</v>
      </c>
      <c r="AL312" s="2">
        <v>6595.0430255003002</v>
      </c>
      <c r="AM312" s="2">
        <v>6773.5122200645901</v>
      </c>
      <c r="AN312" s="2">
        <v>6895.6646216449399</v>
      </c>
      <c r="AO312" s="2">
        <v>7073.5359996173602</v>
      </c>
      <c r="AP312" s="2">
        <v>7281.4334721893101</v>
      </c>
      <c r="AQ312" s="2">
        <v>7522.1372452257201</v>
      </c>
      <c r="AR312" s="2">
        <v>7749.0791787743401</v>
      </c>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x14ac:dyDescent="0.25">
      <c r="A313" t="s">
        <v>106</v>
      </c>
      <c r="B313" s="2" t="s">
        <v>782</v>
      </c>
      <c r="C313" s="2" t="s">
        <v>800</v>
      </c>
      <c r="D313" s="2">
        <v>2655</v>
      </c>
      <c r="E313" s="2">
        <v>2771</v>
      </c>
      <c r="F313" s="2">
        <v>2810</v>
      </c>
      <c r="G313" s="2">
        <v>2801</v>
      </c>
      <c r="H313" s="2">
        <v>2938</v>
      </c>
      <c r="I313" s="2">
        <v>3096</v>
      </c>
      <c r="J313" s="2">
        <v>3243</v>
      </c>
      <c r="K313" s="2">
        <v>3359</v>
      </c>
      <c r="L313" s="2">
        <v>3480</v>
      </c>
      <c r="M313" s="2">
        <v>3639</v>
      </c>
      <c r="N313" s="2">
        <v>3771</v>
      </c>
      <c r="O313" s="2">
        <v>3895</v>
      </c>
      <c r="P313" s="2">
        <v>4093</v>
      </c>
      <c r="Q313" s="2">
        <v>4248</v>
      </c>
      <c r="R313" s="2">
        <v>4356</v>
      </c>
      <c r="S313" s="2">
        <v>4436</v>
      </c>
      <c r="T313" s="2">
        <v>4473</v>
      </c>
      <c r="U313" s="2">
        <v>4484</v>
      </c>
      <c r="V313" s="2">
        <v>4503</v>
      </c>
      <c r="W313" s="2">
        <v>4467</v>
      </c>
      <c r="X313" s="2">
        <v>4521.9888737818501</v>
      </c>
      <c r="Y313" s="2">
        <v>4564.5124153840898</v>
      </c>
      <c r="Z313" s="2">
        <v>4632.80878756111</v>
      </c>
      <c r="AA313" s="2">
        <v>4763.7665032269897</v>
      </c>
      <c r="AB313" s="2">
        <v>4852.26912137411</v>
      </c>
      <c r="AC313" s="2">
        <v>4985.08973734552</v>
      </c>
      <c r="AD313" s="2">
        <v>5097.5261967152401</v>
      </c>
      <c r="AE313" s="2">
        <v>5226.9979852242404</v>
      </c>
      <c r="AF313" s="2">
        <v>5458.2899479245198</v>
      </c>
      <c r="AG313" s="2">
        <v>5650.6116614170596</v>
      </c>
      <c r="AH313" s="2">
        <v>5837.7830366384296</v>
      </c>
      <c r="AI313" s="2">
        <v>6191.0909018069297</v>
      </c>
      <c r="AJ313" s="2">
        <v>6457.6812315399302</v>
      </c>
      <c r="AK313" s="2">
        <v>6732.9159931286304</v>
      </c>
      <c r="AL313" s="2">
        <v>7065.7829383949702</v>
      </c>
      <c r="AM313" s="2">
        <v>7334.9118839901903</v>
      </c>
      <c r="AN313" s="2">
        <v>7602.2385212400804</v>
      </c>
      <c r="AO313" s="2">
        <v>7893.3263051461099</v>
      </c>
      <c r="AP313" s="2">
        <v>8179.3720308780703</v>
      </c>
      <c r="AQ313" s="2">
        <v>8460.9975754644602</v>
      </c>
      <c r="AR313" s="2">
        <v>8745.9752084292104</v>
      </c>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x14ac:dyDescent="0.25">
      <c r="A314" t="s">
        <v>106</v>
      </c>
      <c r="B314" s="2" t="s">
        <v>801</v>
      </c>
      <c r="C314" s="2" t="s">
        <v>783</v>
      </c>
      <c r="D314" s="2">
        <v>9653</v>
      </c>
      <c r="E314" s="2">
        <v>9406</v>
      </c>
      <c r="F314" s="2">
        <v>9232</v>
      </c>
      <c r="G314" s="2">
        <v>9097</v>
      </c>
      <c r="H314" s="2">
        <v>9041</v>
      </c>
      <c r="I314" s="2">
        <v>8988</v>
      </c>
      <c r="J314" s="2">
        <v>9024</v>
      </c>
      <c r="K314" s="2">
        <v>9083</v>
      </c>
      <c r="L314" s="2">
        <v>9135</v>
      </c>
      <c r="M314" s="2">
        <v>9087</v>
      </c>
      <c r="N314" s="2">
        <v>9017</v>
      </c>
      <c r="O314" s="2">
        <v>8982</v>
      </c>
      <c r="P314" s="2">
        <v>9067</v>
      </c>
      <c r="Q314" s="2">
        <v>9012</v>
      </c>
      <c r="R314" s="2">
        <v>9029</v>
      </c>
      <c r="S314" s="2">
        <v>9257</v>
      </c>
      <c r="T314" s="2">
        <v>9207</v>
      </c>
      <c r="U314" s="2">
        <v>9096</v>
      </c>
      <c r="V314" s="2">
        <v>9074</v>
      </c>
      <c r="W314" s="2">
        <v>9109</v>
      </c>
      <c r="X314" s="2">
        <v>8762.4094480486092</v>
      </c>
      <c r="Y314" s="2">
        <v>8664.6381736823205</v>
      </c>
      <c r="Z314" s="2">
        <v>8639.6480593750803</v>
      </c>
      <c r="AA314" s="2">
        <v>8602.3156757187498</v>
      </c>
      <c r="AB314" s="2">
        <v>8556.5563782833397</v>
      </c>
      <c r="AC314" s="2">
        <v>8666.0088400207896</v>
      </c>
      <c r="AD314" s="2">
        <v>8798.26401049368</v>
      </c>
      <c r="AE314" s="2">
        <v>8842.7418766370101</v>
      </c>
      <c r="AF314" s="2">
        <v>8845.6539347543603</v>
      </c>
      <c r="AG314" s="2">
        <v>8844.7353407017108</v>
      </c>
      <c r="AH314" s="2">
        <v>8856.3039460553791</v>
      </c>
      <c r="AI314" s="2">
        <v>8881.8189691935095</v>
      </c>
      <c r="AJ314" s="2">
        <v>8926.8640410696607</v>
      </c>
      <c r="AK314" s="2">
        <v>8986.6941440910305</v>
      </c>
      <c r="AL314" s="2">
        <v>9056.4949453350891</v>
      </c>
      <c r="AM314" s="2">
        <v>9131.8408166464196</v>
      </c>
      <c r="AN314" s="2">
        <v>9211.5356023894292</v>
      </c>
      <c r="AO314" s="2">
        <v>9290.0404597171892</v>
      </c>
      <c r="AP314" s="2">
        <v>9367.48198941995</v>
      </c>
      <c r="AQ314" s="2">
        <v>9442.2735740606095</v>
      </c>
      <c r="AR314" s="2">
        <v>9512.88357762532</v>
      </c>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x14ac:dyDescent="0.25">
      <c r="A315" t="s">
        <v>106</v>
      </c>
      <c r="B315" s="2" t="s">
        <v>801</v>
      </c>
      <c r="C315" s="2" t="s">
        <v>784</v>
      </c>
      <c r="D315" s="2">
        <v>10390</v>
      </c>
      <c r="E315" s="2">
        <v>10249</v>
      </c>
      <c r="F315" s="2">
        <v>10032</v>
      </c>
      <c r="G315" s="2">
        <v>9801</v>
      </c>
      <c r="H315" s="2">
        <v>9592</v>
      </c>
      <c r="I315" s="2">
        <v>9575</v>
      </c>
      <c r="J315" s="2">
        <v>9377</v>
      </c>
      <c r="K315" s="2">
        <v>9273</v>
      </c>
      <c r="L315" s="2">
        <v>9208</v>
      </c>
      <c r="M315" s="2">
        <v>9225</v>
      </c>
      <c r="N315" s="2">
        <v>9205</v>
      </c>
      <c r="O315" s="2">
        <v>9236</v>
      </c>
      <c r="P315" s="2">
        <v>9234</v>
      </c>
      <c r="Q315" s="2">
        <v>9336</v>
      </c>
      <c r="R315" s="2">
        <v>9390</v>
      </c>
      <c r="S315" s="2">
        <v>9344</v>
      </c>
      <c r="T315" s="2">
        <v>9362</v>
      </c>
      <c r="U315" s="2">
        <v>9415</v>
      </c>
      <c r="V315" s="2">
        <v>9281</v>
      </c>
      <c r="W315" s="2">
        <v>9274</v>
      </c>
      <c r="X315" s="2">
        <v>9496.9881226894595</v>
      </c>
      <c r="Y315" s="2">
        <v>9373.3981394785405</v>
      </c>
      <c r="Z315" s="2">
        <v>9230.0361582378591</v>
      </c>
      <c r="AA315" s="2">
        <v>9210.0857322600004</v>
      </c>
      <c r="AB315" s="2">
        <v>9226.0905522245994</v>
      </c>
      <c r="AC315" s="2">
        <v>8967.2297410439805</v>
      </c>
      <c r="AD315" s="2">
        <v>8884.9707416439705</v>
      </c>
      <c r="AE315" s="2">
        <v>8880.0812272133098</v>
      </c>
      <c r="AF315" s="2">
        <v>8861.5712095808994</v>
      </c>
      <c r="AG315" s="2">
        <v>8829.0721161921301</v>
      </c>
      <c r="AH315" s="2">
        <v>8932.5350122555992</v>
      </c>
      <c r="AI315" s="2">
        <v>9056.9818039359598</v>
      </c>
      <c r="AJ315" s="2">
        <v>9094.3583887859204</v>
      </c>
      <c r="AK315" s="2">
        <v>9089.9618122868305</v>
      </c>
      <c r="AL315" s="2">
        <v>9082.0604233633403</v>
      </c>
      <c r="AM315" s="2">
        <v>9089.1143267628195</v>
      </c>
      <c r="AN315" s="2">
        <v>9110.2885291163202</v>
      </c>
      <c r="AO315" s="2">
        <v>9151.0559895979295</v>
      </c>
      <c r="AP315" s="2">
        <v>9206.9764576237303</v>
      </c>
      <c r="AQ315" s="2">
        <v>9273.3803872258904</v>
      </c>
      <c r="AR315" s="2">
        <v>9345.9979867222701</v>
      </c>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x14ac:dyDescent="0.25">
      <c r="A316" t="s">
        <v>106</v>
      </c>
      <c r="B316" s="2" t="s">
        <v>801</v>
      </c>
      <c r="C316" s="2" t="s">
        <v>785</v>
      </c>
      <c r="D316" s="2">
        <v>10235</v>
      </c>
      <c r="E316" s="2">
        <v>10319</v>
      </c>
      <c r="F316" s="2">
        <v>10380</v>
      </c>
      <c r="G316" s="2">
        <v>10374</v>
      </c>
      <c r="H316" s="2">
        <v>10303</v>
      </c>
      <c r="I316" s="2">
        <v>10165</v>
      </c>
      <c r="J316" s="2">
        <v>10039</v>
      </c>
      <c r="K316" s="2">
        <v>9810</v>
      </c>
      <c r="L316" s="2">
        <v>9653</v>
      </c>
      <c r="M316" s="2">
        <v>9466</v>
      </c>
      <c r="N316" s="2">
        <v>9448</v>
      </c>
      <c r="O316" s="2">
        <v>9256</v>
      </c>
      <c r="P316" s="2">
        <v>9113</v>
      </c>
      <c r="Q316" s="2">
        <v>9004</v>
      </c>
      <c r="R316" s="2">
        <v>9049</v>
      </c>
      <c r="S316" s="2">
        <v>9079</v>
      </c>
      <c r="T316" s="2">
        <v>9270</v>
      </c>
      <c r="U316" s="2">
        <v>9358</v>
      </c>
      <c r="V316" s="2">
        <v>9447</v>
      </c>
      <c r="W316" s="2">
        <v>9500</v>
      </c>
      <c r="X316" s="2">
        <v>9396.3962311207706</v>
      </c>
      <c r="Y316" s="2">
        <v>9343.1786464470806</v>
      </c>
      <c r="Z316" s="2">
        <v>9430.9014184297594</v>
      </c>
      <c r="AA316" s="2">
        <v>9415.8917044761292</v>
      </c>
      <c r="AB316" s="2">
        <v>9431.2926319922808</v>
      </c>
      <c r="AC316" s="2">
        <v>9645.6733601349206</v>
      </c>
      <c r="AD316" s="2">
        <v>9581.9709724198292</v>
      </c>
      <c r="AE316" s="2">
        <v>9477.1462432436892</v>
      </c>
      <c r="AF316" s="2">
        <v>9465.6208614139396</v>
      </c>
      <c r="AG316" s="2">
        <v>9472.7317941004494</v>
      </c>
      <c r="AH316" s="2">
        <v>9236.2645832324906</v>
      </c>
      <c r="AI316" s="2">
        <v>9146.1175251317109</v>
      </c>
      <c r="AJ316" s="2">
        <v>9138.89834153622</v>
      </c>
      <c r="AK316" s="2">
        <v>9122.5123927453697</v>
      </c>
      <c r="AL316" s="2">
        <v>9095.8701041779605</v>
      </c>
      <c r="AM316" s="2">
        <v>9193.8322872790195</v>
      </c>
      <c r="AN316" s="2">
        <v>9312.2026254795492</v>
      </c>
      <c r="AO316" s="2">
        <v>9344.6392789890997</v>
      </c>
      <c r="AP316" s="2">
        <v>9336.0218840966209</v>
      </c>
      <c r="AQ316" s="2">
        <v>9324.0849439620306</v>
      </c>
      <c r="AR316" s="2">
        <v>9328.3743193111804</v>
      </c>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x14ac:dyDescent="0.25">
      <c r="A317" t="s">
        <v>106</v>
      </c>
      <c r="B317" s="2" t="s">
        <v>801</v>
      </c>
      <c r="C317" s="2" t="s">
        <v>786</v>
      </c>
      <c r="D317" s="2">
        <v>9807</v>
      </c>
      <c r="E317" s="2">
        <v>9688</v>
      </c>
      <c r="F317" s="2">
        <v>9589</v>
      </c>
      <c r="G317" s="2">
        <v>9576</v>
      </c>
      <c r="H317" s="2">
        <v>9719</v>
      </c>
      <c r="I317" s="2">
        <v>9879</v>
      </c>
      <c r="J317" s="2">
        <v>9966</v>
      </c>
      <c r="K317" s="2">
        <v>10017</v>
      </c>
      <c r="L317" s="2">
        <v>9901</v>
      </c>
      <c r="M317" s="2">
        <v>9867</v>
      </c>
      <c r="N317" s="2">
        <v>9773</v>
      </c>
      <c r="O317" s="2">
        <v>9580</v>
      </c>
      <c r="P317" s="2">
        <v>9373</v>
      </c>
      <c r="Q317" s="2">
        <v>9201</v>
      </c>
      <c r="R317" s="2">
        <v>9029</v>
      </c>
      <c r="S317" s="2">
        <v>8946</v>
      </c>
      <c r="T317" s="2">
        <v>8827</v>
      </c>
      <c r="U317" s="2">
        <v>8774</v>
      </c>
      <c r="V317" s="2">
        <v>8799</v>
      </c>
      <c r="W317" s="2">
        <v>8853</v>
      </c>
      <c r="X317" s="2">
        <v>8949.3423834593395</v>
      </c>
      <c r="Y317" s="2">
        <v>9239.7350411899806</v>
      </c>
      <c r="Z317" s="2">
        <v>9328.1594544384407</v>
      </c>
      <c r="AA317" s="2">
        <v>9483.5493819472304</v>
      </c>
      <c r="AB317" s="2">
        <v>9548.3092245071693</v>
      </c>
      <c r="AC317" s="2">
        <v>9532.9137756374093</v>
      </c>
      <c r="AD317" s="2">
        <v>9525.4011004374806</v>
      </c>
      <c r="AE317" s="2">
        <v>9615.4243598317698</v>
      </c>
      <c r="AF317" s="2">
        <v>9625.4541889764605</v>
      </c>
      <c r="AG317" s="2">
        <v>9651.5584221415593</v>
      </c>
      <c r="AH317" s="2">
        <v>9825.0551053951494</v>
      </c>
      <c r="AI317" s="2">
        <v>9772.2639911840306</v>
      </c>
      <c r="AJ317" s="2">
        <v>9680.1427365884301</v>
      </c>
      <c r="AK317" s="2">
        <v>9663.4577382964508</v>
      </c>
      <c r="AL317" s="2">
        <v>9663.3189919112192</v>
      </c>
      <c r="AM317" s="2">
        <v>9448.1680931495994</v>
      </c>
      <c r="AN317" s="2">
        <v>9350.4270111467995</v>
      </c>
      <c r="AO317" s="2">
        <v>9336.4852445728393</v>
      </c>
      <c r="AP317" s="2">
        <v>9320.9110072652693</v>
      </c>
      <c r="AQ317" s="2">
        <v>9300.5022042555702</v>
      </c>
      <c r="AR317" s="2">
        <v>9393.2492326522297</v>
      </c>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x14ac:dyDescent="0.25">
      <c r="A318" t="s">
        <v>106</v>
      </c>
      <c r="B318" s="2" t="s">
        <v>801</v>
      </c>
      <c r="C318" s="2" t="s">
        <v>787</v>
      </c>
      <c r="D318" s="2">
        <v>8086</v>
      </c>
      <c r="E318" s="2">
        <v>8115</v>
      </c>
      <c r="F318" s="2">
        <v>8154</v>
      </c>
      <c r="G318" s="2">
        <v>8229</v>
      </c>
      <c r="H318" s="2">
        <v>8268</v>
      </c>
      <c r="I318" s="2">
        <v>8334</v>
      </c>
      <c r="J318" s="2">
        <v>8466</v>
      </c>
      <c r="K318" s="2">
        <v>8632</v>
      </c>
      <c r="L318" s="2">
        <v>8871</v>
      </c>
      <c r="M318" s="2">
        <v>8915</v>
      </c>
      <c r="N318" s="2">
        <v>8701</v>
      </c>
      <c r="O318" s="2">
        <v>8678</v>
      </c>
      <c r="P318" s="2">
        <v>8747</v>
      </c>
      <c r="Q318" s="2">
        <v>8773</v>
      </c>
      <c r="R318" s="2">
        <v>8712</v>
      </c>
      <c r="S318" s="2">
        <v>8625</v>
      </c>
      <c r="T318" s="2">
        <v>8710</v>
      </c>
      <c r="U318" s="2">
        <v>8580</v>
      </c>
      <c r="V318" s="2">
        <v>8582</v>
      </c>
      <c r="W318" s="2">
        <v>8312</v>
      </c>
      <c r="X318" s="2">
        <v>8224.9486178508705</v>
      </c>
      <c r="Y318" s="2">
        <v>8100.5282593960301</v>
      </c>
      <c r="Z318" s="2">
        <v>8111.7288596981598</v>
      </c>
      <c r="AA318" s="2">
        <v>8162.72122814666</v>
      </c>
      <c r="AB318" s="2">
        <v>8330.1802288444796</v>
      </c>
      <c r="AC318" s="2">
        <v>8475.2002925654597</v>
      </c>
      <c r="AD318" s="2">
        <v>8757.8324889016803</v>
      </c>
      <c r="AE318" s="2">
        <v>8923.1596729958892</v>
      </c>
      <c r="AF318" s="2">
        <v>9107.7243826039594</v>
      </c>
      <c r="AG318" s="2">
        <v>9217.2587041139395</v>
      </c>
      <c r="AH318" s="2">
        <v>9251.8374303010496</v>
      </c>
      <c r="AI318" s="2">
        <v>9276.1956876582408</v>
      </c>
      <c r="AJ318" s="2">
        <v>9347.0385041587797</v>
      </c>
      <c r="AK318" s="2">
        <v>9364.1069258376901</v>
      </c>
      <c r="AL318" s="2">
        <v>9381.5550677989904</v>
      </c>
      <c r="AM318" s="2">
        <v>9498.6444062918508</v>
      </c>
      <c r="AN318" s="2">
        <v>9448.1203395861194</v>
      </c>
      <c r="AO318" s="2">
        <v>9373.1430055027904</v>
      </c>
      <c r="AP318" s="2">
        <v>9356.2666077444501</v>
      </c>
      <c r="AQ318" s="2">
        <v>9349.6364841076502</v>
      </c>
      <c r="AR318" s="2">
        <v>9168.4882300130303</v>
      </c>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x14ac:dyDescent="0.25">
      <c r="A319" t="s">
        <v>106</v>
      </c>
      <c r="B319" s="2" t="s">
        <v>801</v>
      </c>
      <c r="C319" s="2" t="s">
        <v>788</v>
      </c>
      <c r="D319" s="2">
        <v>8306</v>
      </c>
      <c r="E319" s="2">
        <v>8010</v>
      </c>
      <c r="F319" s="2">
        <v>7789</v>
      </c>
      <c r="G319" s="2">
        <v>7556</v>
      </c>
      <c r="H319" s="2">
        <v>7498</v>
      </c>
      <c r="I319" s="2">
        <v>7513</v>
      </c>
      <c r="J319" s="2">
        <v>7571</v>
      </c>
      <c r="K319" s="2">
        <v>7712</v>
      </c>
      <c r="L319" s="2">
        <v>7935</v>
      </c>
      <c r="M319" s="2">
        <v>7894</v>
      </c>
      <c r="N319" s="2">
        <v>7829</v>
      </c>
      <c r="O319" s="2">
        <v>7971</v>
      </c>
      <c r="P319" s="2">
        <v>7999</v>
      </c>
      <c r="Q319" s="2">
        <v>8117</v>
      </c>
      <c r="R319" s="2">
        <v>8297</v>
      </c>
      <c r="S319" s="2">
        <v>8428</v>
      </c>
      <c r="T319" s="2">
        <v>8357</v>
      </c>
      <c r="U319" s="2">
        <v>8651</v>
      </c>
      <c r="V319" s="2">
        <v>8776</v>
      </c>
      <c r="W319" s="2">
        <v>8614</v>
      </c>
      <c r="X319" s="2">
        <v>8548.8651753070208</v>
      </c>
      <c r="Y319" s="2">
        <v>8489.3201390987197</v>
      </c>
      <c r="Z319" s="2">
        <v>8324.07412841511</v>
      </c>
      <c r="AA319" s="2">
        <v>8230.3571378526103</v>
      </c>
      <c r="AB319" s="2">
        <v>8195.4445486371005</v>
      </c>
      <c r="AC319" s="2">
        <v>8225.5500785425702</v>
      </c>
      <c r="AD319" s="2">
        <v>8218.6273844973603</v>
      </c>
      <c r="AE319" s="2">
        <v>8273.1739002266004</v>
      </c>
      <c r="AF319" s="2">
        <v>8356.3616555925892</v>
      </c>
      <c r="AG319" s="2">
        <v>8484.3216804151198</v>
      </c>
      <c r="AH319" s="2">
        <v>8628.0597390935309</v>
      </c>
      <c r="AI319" s="2">
        <v>8881.1676043986408</v>
      </c>
      <c r="AJ319" s="2">
        <v>9074.1600993397806</v>
      </c>
      <c r="AK319" s="2">
        <v>9255.2499349895897</v>
      </c>
      <c r="AL319" s="2">
        <v>9384.3649243787404</v>
      </c>
      <c r="AM319" s="2">
        <v>9451.7506488808303</v>
      </c>
      <c r="AN319" s="2">
        <v>9491.0269552670707</v>
      </c>
      <c r="AO319" s="2">
        <v>9549.9468465281698</v>
      </c>
      <c r="AP319" s="2">
        <v>9573.3070811655507</v>
      </c>
      <c r="AQ319" s="2">
        <v>9589.9651591957409</v>
      </c>
      <c r="AR319" s="2">
        <v>9668.3260693029206</v>
      </c>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x14ac:dyDescent="0.25">
      <c r="A320" t="s">
        <v>106</v>
      </c>
      <c r="B320" s="2" t="s">
        <v>801</v>
      </c>
      <c r="C320" s="2" t="s">
        <v>789</v>
      </c>
      <c r="D320" s="2">
        <v>8547</v>
      </c>
      <c r="E320" s="2">
        <v>8734</v>
      </c>
      <c r="F320" s="2">
        <v>8720</v>
      </c>
      <c r="G320" s="2">
        <v>8593</v>
      </c>
      <c r="H320" s="2">
        <v>8358</v>
      </c>
      <c r="I320" s="2">
        <v>7967</v>
      </c>
      <c r="J320" s="2">
        <v>7687</v>
      </c>
      <c r="K320" s="2">
        <v>7487</v>
      </c>
      <c r="L320" s="2">
        <v>7350</v>
      </c>
      <c r="M320" s="2">
        <v>7402</v>
      </c>
      <c r="N320" s="2">
        <v>7355</v>
      </c>
      <c r="O320" s="2">
        <v>7503</v>
      </c>
      <c r="P320" s="2">
        <v>7655</v>
      </c>
      <c r="Q320" s="2">
        <v>7763</v>
      </c>
      <c r="R320" s="2">
        <v>7852</v>
      </c>
      <c r="S320" s="2">
        <v>8093</v>
      </c>
      <c r="T320" s="2">
        <v>8206</v>
      </c>
      <c r="U320" s="2">
        <v>8185</v>
      </c>
      <c r="V320" s="2">
        <v>8301</v>
      </c>
      <c r="W320" s="2">
        <v>8438</v>
      </c>
      <c r="X320" s="2">
        <v>8426.6691329151108</v>
      </c>
      <c r="Y320" s="2">
        <v>8380.8304833973707</v>
      </c>
      <c r="Z320" s="2">
        <v>8525.1901045474096</v>
      </c>
      <c r="AA320" s="2">
        <v>8614.5543831404393</v>
      </c>
      <c r="AB320" s="2">
        <v>8649.0894598262093</v>
      </c>
      <c r="AC320" s="2">
        <v>8679.8270878992207</v>
      </c>
      <c r="AD320" s="2">
        <v>8702.6019479960996</v>
      </c>
      <c r="AE320" s="2">
        <v>8640.8092808547099</v>
      </c>
      <c r="AF320" s="2">
        <v>8603.9687870662892</v>
      </c>
      <c r="AG320" s="2">
        <v>8590.7191423134409</v>
      </c>
      <c r="AH320" s="2">
        <v>8625.3716765784502</v>
      </c>
      <c r="AI320" s="2">
        <v>8636.5000768608206</v>
      </c>
      <c r="AJ320" s="2">
        <v>8688.4292592310503</v>
      </c>
      <c r="AK320" s="2">
        <v>8767.8612056071906</v>
      </c>
      <c r="AL320" s="2">
        <v>8874.7249823202892</v>
      </c>
      <c r="AM320" s="2">
        <v>9008.3788866633404</v>
      </c>
      <c r="AN320" s="2">
        <v>9235.3530627833097</v>
      </c>
      <c r="AO320" s="2">
        <v>9428.1933233480104</v>
      </c>
      <c r="AP320" s="2">
        <v>9598.8769602828397</v>
      </c>
      <c r="AQ320" s="2">
        <v>9731.6167468388703</v>
      </c>
      <c r="AR320" s="2">
        <v>9810.4443784780105</v>
      </c>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x14ac:dyDescent="0.25">
      <c r="A321" t="s">
        <v>106</v>
      </c>
      <c r="B321" s="2" t="s">
        <v>801</v>
      </c>
      <c r="C321" s="2" t="s">
        <v>790</v>
      </c>
      <c r="D321" s="2">
        <v>9407</v>
      </c>
      <c r="E321" s="2">
        <v>9051</v>
      </c>
      <c r="F321" s="2">
        <v>8658</v>
      </c>
      <c r="G321" s="2">
        <v>8339</v>
      </c>
      <c r="H321" s="2">
        <v>8283</v>
      </c>
      <c r="I321" s="2">
        <v>8477</v>
      </c>
      <c r="J321" s="2">
        <v>8642</v>
      </c>
      <c r="K321" s="2">
        <v>8639</v>
      </c>
      <c r="L321" s="2">
        <v>8628</v>
      </c>
      <c r="M321" s="2">
        <v>8442</v>
      </c>
      <c r="N321" s="2">
        <v>8036</v>
      </c>
      <c r="O321" s="2">
        <v>7691</v>
      </c>
      <c r="P321" s="2">
        <v>7570</v>
      </c>
      <c r="Q321" s="2">
        <v>7451</v>
      </c>
      <c r="R321" s="2">
        <v>7454</v>
      </c>
      <c r="S321" s="2">
        <v>7457</v>
      </c>
      <c r="T321" s="2">
        <v>7648</v>
      </c>
      <c r="U321" s="2">
        <v>7806</v>
      </c>
      <c r="V321" s="2">
        <v>7829</v>
      </c>
      <c r="W321" s="2">
        <v>7890</v>
      </c>
      <c r="X321" s="2">
        <v>8050.1336209320998</v>
      </c>
      <c r="Y321" s="2">
        <v>8169.7862703495102</v>
      </c>
      <c r="Z321" s="2">
        <v>8244.2465247557702</v>
      </c>
      <c r="AA321" s="2">
        <v>8397.0163602234097</v>
      </c>
      <c r="AB321" s="2">
        <v>8597.8657591503506</v>
      </c>
      <c r="AC321" s="2">
        <v>8674.8064246820595</v>
      </c>
      <c r="AD321" s="2">
        <v>8712.8443709744006</v>
      </c>
      <c r="AE321" s="2">
        <v>8845.5778551077092</v>
      </c>
      <c r="AF321" s="2">
        <v>8947.7155658452793</v>
      </c>
      <c r="AG321" s="2">
        <v>8989.3167715341606</v>
      </c>
      <c r="AH321" s="2">
        <v>9027.9638826972005</v>
      </c>
      <c r="AI321" s="2">
        <v>9055.4792627527804</v>
      </c>
      <c r="AJ321" s="2">
        <v>9016.4366564310603</v>
      </c>
      <c r="AK321" s="2">
        <v>8989.7318584035202</v>
      </c>
      <c r="AL321" s="2">
        <v>8982.7092331795993</v>
      </c>
      <c r="AM321" s="2">
        <v>9016.1368309729605</v>
      </c>
      <c r="AN321" s="2">
        <v>9032.4288551749705</v>
      </c>
      <c r="AO321" s="2">
        <v>9081.9026736545202</v>
      </c>
      <c r="AP321" s="2">
        <v>9158.1849405979992</v>
      </c>
      <c r="AQ321" s="2">
        <v>9253.0085817633098</v>
      </c>
      <c r="AR321" s="2">
        <v>9377.9999893551703</v>
      </c>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x14ac:dyDescent="0.25">
      <c r="A322" t="s">
        <v>106</v>
      </c>
      <c r="B322" s="2" t="s">
        <v>801</v>
      </c>
      <c r="C322" s="2" t="s">
        <v>791</v>
      </c>
      <c r="D322" s="2">
        <v>9847</v>
      </c>
      <c r="E322" s="2">
        <v>9927</v>
      </c>
      <c r="F322" s="2">
        <v>9846</v>
      </c>
      <c r="G322" s="2">
        <v>9738</v>
      </c>
      <c r="H322" s="2">
        <v>9479</v>
      </c>
      <c r="I322" s="2">
        <v>9198</v>
      </c>
      <c r="J322" s="2">
        <v>8831</v>
      </c>
      <c r="K322" s="2">
        <v>8523</v>
      </c>
      <c r="L322" s="2">
        <v>8257</v>
      </c>
      <c r="M322" s="2">
        <v>8144</v>
      </c>
      <c r="N322" s="2">
        <v>8312</v>
      </c>
      <c r="O322" s="2">
        <v>8552</v>
      </c>
      <c r="P322" s="2">
        <v>8572</v>
      </c>
      <c r="Q322" s="2">
        <v>8608</v>
      </c>
      <c r="R322" s="2">
        <v>8430</v>
      </c>
      <c r="S322" s="2">
        <v>8176</v>
      </c>
      <c r="T322" s="2">
        <v>7863</v>
      </c>
      <c r="U322" s="2">
        <v>7719</v>
      </c>
      <c r="V322" s="2">
        <v>7505</v>
      </c>
      <c r="W322" s="2">
        <v>7480</v>
      </c>
      <c r="X322" s="2">
        <v>7488.9000051837802</v>
      </c>
      <c r="Y322" s="2">
        <v>7696.3946628116801</v>
      </c>
      <c r="Z322" s="2">
        <v>7897.3595581314303</v>
      </c>
      <c r="AA322" s="2">
        <v>8021.7877942410296</v>
      </c>
      <c r="AB322" s="2">
        <v>8164.9306662807903</v>
      </c>
      <c r="AC322" s="2">
        <v>8358.4565743837593</v>
      </c>
      <c r="AD322" s="2">
        <v>8494.1218748819701</v>
      </c>
      <c r="AE322" s="2">
        <v>8583.5916805448996</v>
      </c>
      <c r="AF322" s="2">
        <v>8721.4432649294104</v>
      </c>
      <c r="AG322" s="2">
        <v>8899.6815804073794</v>
      </c>
      <c r="AH322" s="2">
        <v>8975.2864599245804</v>
      </c>
      <c r="AI322" s="2">
        <v>9023.0269207422407</v>
      </c>
      <c r="AJ322" s="2">
        <v>9131.0919461700105</v>
      </c>
      <c r="AK322" s="2">
        <v>9223.9491496996598</v>
      </c>
      <c r="AL322" s="2">
        <v>9265.8599117797494</v>
      </c>
      <c r="AM322" s="2">
        <v>9303.6393109547898</v>
      </c>
      <c r="AN322" s="2">
        <v>9330.0673541178894</v>
      </c>
      <c r="AO322" s="2">
        <v>9301.0487577848307</v>
      </c>
      <c r="AP322" s="2">
        <v>9279.3347170072393</v>
      </c>
      <c r="AQ322" s="2">
        <v>9275.0194885274304</v>
      </c>
      <c r="AR322" s="2">
        <v>9307.0320297807903</v>
      </c>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x14ac:dyDescent="0.25">
      <c r="A323" t="s">
        <v>106</v>
      </c>
      <c r="B323" s="2" t="s">
        <v>801</v>
      </c>
      <c r="C323" s="2" t="s">
        <v>792</v>
      </c>
      <c r="D323" s="2">
        <v>9091</v>
      </c>
      <c r="E323" s="2">
        <v>9215</v>
      </c>
      <c r="F323" s="2">
        <v>9277</v>
      </c>
      <c r="G323" s="2">
        <v>9355</v>
      </c>
      <c r="H323" s="2">
        <v>9424</v>
      </c>
      <c r="I323" s="2">
        <v>9471</v>
      </c>
      <c r="J323" s="2">
        <v>9571</v>
      </c>
      <c r="K323" s="2">
        <v>9549</v>
      </c>
      <c r="L323" s="2">
        <v>9464</v>
      </c>
      <c r="M323" s="2">
        <v>9217</v>
      </c>
      <c r="N323" s="2">
        <v>8796</v>
      </c>
      <c r="O323" s="2">
        <v>8477</v>
      </c>
      <c r="P323" s="2">
        <v>8236</v>
      </c>
      <c r="Q323" s="2">
        <v>8044</v>
      </c>
      <c r="R323" s="2">
        <v>8062</v>
      </c>
      <c r="S323" s="2">
        <v>8278</v>
      </c>
      <c r="T323" s="2">
        <v>8488</v>
      </c>
      <c r="U323" s="2">
        <v>8526</v>
      </c>
      <c r="V323" s="2">
        <v>8569</v>
      </c>
      <c r="W323" s="2">
        <v>8373</v>
      </c>
      <c r="X323" s="2">
        <v>8088.8155640649202</v>
      </c>
      <c r="Y323" s="2">
        <v>7815.8392059242096</v>
      </c>
      <c r="Z323" s="2">
        <v>7711.8283128043504</v>
      </c>
      <c r="AA323" s="2">
        <v>7585.1349885433601</v>
      </c>
      <c r="AB323" s="2">
        <v>7619.8178480677097</v>
      </c>
      <c r="AC323" s="2">
        <v>7682.3703961178198</v>
      </c>
      <c r="AD323" s="2">
        <v>7910.0874431922002</v>
      </c>
      <c r="AE323" s="2">
        <v>8130.3000505739701</v>
      </c>
      <c r="AF323" s="2">
        <v>8284.3531412122502</v>
      </c>
      <c r="AG323" s="2">
        <v>8431.0215242531704</v>
      </c>
      <c r="AH323" s="2">
        <v>8612.7585071710491</v>
      </c>
      <c r="AI323" s="2">
        <v>8735.4568215421605</v>
      </c>
      <c r="AJ323" s="2">
        <v>8817.1992685436799</v>
      </c>
      <c r="AK323" s="2">
        <v>8935.9923813092701</v>
      </c>
      <c r="AL323" s="2">
        <v>9096.9878434927105</v>
      </c>
      <c r="AM323" s="2">
        <v>9168.9085357820495</v>
      </c>
      <c r="AN323" s="2">
        <v>9219.5320339563004</v>
      </c>
      <c r="AO323" s="2">
        <v>9313.0481559218897</v>
      </c>
      <c r="AP323" s="2">
        <v>9399.3887312030292</v>
      </c>
      <c r="AQ323" s="2">
        <v>9441.7537422061905</v>
      </c>
      <c r="AR323" s="2">
        <v>9479.2436364661007</v>
      </c>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x14ac:dyDescent="0.25">
      <c r="A324" t="s">
        <v>106</v>
      </c>
      <c r="B324" s="2" t="s">
        <v>801</v>
      </c>
      <c r="C324" s="2" t="s">
        <v>793</v>
      </c>
      <c r="D324" s="2">
        <v>8610</v>
      </c>
      <c r="E324" s="2">
        <v>8556</v>
      </c>
      <c r="F324" s="2">
        <v>8549</v>
      </c>
      <c r="G324" s="2">
        <v>8679</v>
      </c>
      <c r="H324" s="2">
        <v>8752</v>
      </c>
      <c r="I324" s="2">
        <v>8919</v>
      </c>
      <c r="J324" s="2">
        <v>8987</v>
      </c>
      <c r="K324" s="2">
        <v>9053</v>
      </c>
      <c r="L324" s="2">
        <v>9140</v>
      </c>
      <c r="M324" s="2">
        <v>9297</v>
      </c>
      <c r="N324" s="2">
        <v>9411</v>
      </c>
      <c r="O324" s="2">
        <v>9508</v>
      </c>
      <c r="P324" s="2">
        <v>9449</v>
      </c>
      <c r="Q324" s="2">
        <v>9323</v>
      </c>
      <c r="R324" s="2">
        <v>9084</v>
      </c>
      <c r="S324" s="2">
        <v>8758</v>
      </c>
      <c r="T324" s="2">
        <v>8425</v>
      </c>
      <c r="U324" s="2">
        <v>8162</v>
      </c>
      <c r="V324" s="2">
        <v>7992</v>
      </c>
      <c r="W324" s="2">
        <v>8008</v>
      </c>
      <c r="X324" s="2">
        <v>8198.3888911340091</v>
      </c>
      <c r="Y324" s="2">
        <v>8297.3554290186094</v>
      </c>
      <c r="Z324" s="2">
        <v>8370.9519365978904</v>
      </c>
      <c r="AA324" s="2">
        <v>8415.8140853096193</v>
      </c>
      <c r="AB324" s="2">
        <v>8271.9555263942202</v>
      </c>
      <c r="AC324" s="2">
        <v>8046.9536184093404</v>
      </c>
      <c r="AD324" s="2">
        <v>7818.6682980824498</v>
      </c>
      <c r="AE324" s="2">
        <v>7734.2326228580796</v>
      </c>
      <c r="AF324" s="2">
        <v>7636.2362668055302</v>
      </c>
      <c r="AG324" s="2">
        <v>7681.7657851821004</v>
      </c>
      <c r="AH324" s="2">
        <v>7756.2528210957998</v>
      </c>
      <c r="AI324" s="2">
        <v>7976.3176528333897</v>
      </c>
      <c r="AJ324" s="2">
        <v>8194.3530340503894</v>
      </c>
      <c r="AK324" s="2">
        <v>8354.95967925068</v>
      </c>
      <c r="AL324" s="2">
        <v>8500.7863661656593</v>
      </c>
      <c r="AM324" s="2">
        <v>8671.3897680182399</v>
      </c>
      <c r="AN324" s="2">
        <v>8784.2485094818403</v>
      </c>
      <c r="AO324" s="2">
        <v>8860.1692805962994</v>
      </c>
      <c r="AP324" s="2">
        <v>8966.9257610546902</v>
      </c>
      <c r="AQ324" s="2">
        <v>9115.32320975531</v>
      </c>
      <c r="AR324" s="2">
        <v>9184.6842475771391</v>
      </c>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x14ac:dyDescent="0.25">
      <c r="A325" t="s">
        <v>106</v>
      </c>
      <c r="B325" s="2" t="s">
        <v>801</v>
      </c>
      <c r="C325" s="2" t="s">
        <v>794</v>
      </c>
      <c r="D325" s="2">
        <v>6934</v>
      </c>
      <c r="E325" s="2">
        <v>7313</v>
      </c>
      <c r="F325" s="2">
        <v>7652</v>
      </c>
      <c r="G325" s="2">
        <v>7862</v>
      </c>
      <c r="H325" s="2">
        <v>8063</v>
      </c>
      <c r="I325" s="2">
        <v>8305</v>
      </c>
      <c r="J325" s="2">
        <v>8250</v>
      </c>
      <c r="K325" s="2">
        <v>8363</v>
      </c>
      <c r="L325" s="2">
        <v>8491</v>
      </c>
      <c r="M325" s="2">
        <v>8583</v>
      </c>
      <c r="N325" s="2">
        <v>8721</v>
      </c>
      <c r="O325" s="2">
        <v>8734</v>
      </c>
      <c r="P325" s="2">
        <v>8862</v>
      </c>
      <c r="Q325" s="2">
        <v>8972</v>
      </c>
      <c r="R325" s="2">
        <v>9171</v>
      </c>
      <c r="S325" s="2">
        <v>9177</v>
      </c>
      <c r="T325" s="2">
        <v>9300</v>
      </c>
      <c r="U325" s="2">
        <v>9357</v>
      </c>
      <c r="V325" s="2">
        <v>9282</v>
      </c>
      <c r="W325" s="2">
        <v>9118</v>
      </c>
      <c r="X325" s="2">
        <v>8812.2002690750596</v>
      </c>
      <c r="Y325" s="2">
        <v>8435.7972727233791</v>
      </c>
      <c r="Z325" s="2">
        <v>8117.3570129768204</v>
      </c>
      <c r="AA325" s="2">
        <v>7892.1196313774799</v>
      </c>
      <c r="AB325" s="2">
        <v>7912.2733914403798</v>
      </c>
      <c r="AC325" s="2">
        <v>8118.1296884049298</v>
      </c>
      <c r="AD325" s="2">
        <v>8245.4682970393806</v>
      </c>
      <c r="AE325" s="2">
        <v>8338.4970230513009</v>
      </c>
      <c r="AF325" s="2">
        <v>8392.1644706674906</v>
      </c>
      <c r="AG325" s="2">
        <v>8272.1199611156699</v>
      </c>
      <c r="AH325" s="2">
        <v>8069.75623014753</v>
      </c>
      <c r="AI325" s="2">
        <v>7861.3110935869699</v>
      </c>
      <c r="AJ325" s="2">
        <v>7782.5264699879499</v>
      </c>
      <c r="AK325" s="2">
        <v>7698.9974547469901</v>
      </c>
      <c r="AL325" s="2">
        <v>7750.5356763202199</v>
      </c>
      <c r="AM325" s="2">
        <v>7832.5611412293401</v>
      </c>
      <c r="AN325" s="2">
        <v>8046.9157023970301</v>
      </c>
      <c r="AO325" s="2">
        <v>8264.4080096701691</v>
      </c>
      <c r="AP325" s="2">
        <v>8431.48769909168</v>
      </c>
      <c r="AQ325" s="2">
        <v>8580.0437168266908</v>
      </c>
      <c r="AR325" s="2">
        <v>8744.2692994760091</v>
      </c>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x14ac:dyDescent="0.25">
      <c r="A326" t="s">
        <v>106</v>
      </c>
      <c r="B326" s="2" t="s">
        <v>801</v>
      </c>
      <c r="C326" s="2" t="s">
        <v>795</v>
      </c>
      <c r="D326" s="2">
        <v>6110</v>
      </c>
      <c r="E326" s="2">
        <v>6108</v>
      </c>
      <c r="F326" s="2">
        <v>6148</v>
      </c>
      <c r="G326" s="2">
        <v>6275</v>
      </c>
      <c r="H326" s="2">
        <v>6422</v>
      </c>
      <c r="I326" s="2">
        <v>6615</v>
      </c>
      <c r="J326" s="2">
        <v>7048</v>
      </c>
      <c r="K326" s="2">
        <v>7408</v>
      </c>
      <c r="L326" s="2">
        <v>7695</v>
      </c>
      <c r="M326" s="2">
        <v>7881</v>
      </c>
      <c r="N326" s="2">
        <v>8083</v>
      </c>
      <c r="O326" s="2">
        <v>8135</v>
      </c>
      <c r="P326" s="2">
        <v>8195</v>
      </c>
      <c r="Q326" s="2">
        <v>8359</v>
      </c>
      <c r="R326" s="2">
        <v>8378</v>
      </c>
      <c r="S326" s="2">
        <v>8484</v>
      </c>
      <c r="T326" s="2">
        <v>8541</v>
      </c>
      <c r="U326" s="2">
        <v>8765</v>
      </c>
      <c r="V326" s="2">
        <v>8908</v>
      </c>
      <c r="W326" s="2">
        <v>9144</v>
      </c>
      <c r="X326" s="2">
        <v>9212.1851564016506</v>
      </c>
      <c r="Y326" s="2">
        <v>9321.3491486385701</v>
      </c>
      <c r="Z326" s="2">
        <v>9289.1344334297191</v>
      </c>
      <c r="AA326" s="2">
        <v>9248.9322502207306</v>
      </c>
      <c r="AB326" s="2">
        <v>9064.4179536865104</v>
      </c>
      <c r="AC326" s="2">
        <v>8813.7979598282309</v>
      </c>
      <c r="AD326" s="2">
        <v>8496.6319321016799</v>
      </c>
      <c r="AE326" s="2">
        <v>8229.3187904439892</v>
      </c>
      <c r="AF326" s="2">
        <v>8048.6261909109198</v>
      </c>
      <c r="AG326" s="2">
        <v>8084.5223789466099</v>
      </c>
      <c r="AH326" s="2">
        <v>8295.6544973428809</v>
      </c>
      <c r="AI326" s="2">
        <v>8441.6751098365494</v>
      </c>
      <c r="AJ326" s="2">
        <v>8546.1027122231208</v>
      </c>
      <c r="AK326" s="2">
        <v>8605.0718285933508</v>
      </c>
      <c r="AL326" s="2">
        <v>8503.2967081277602</v>
      </c>
      <c r="AM326" s="2">
        <v>8316.5489589697409</v>
      </c>
      <c r="AN326" s="2">
        <v>8122.5877842427499</v>
      </c>
      <c r="AO326" s="2">
        <v>8049.2641194565804</v>
      </c>
      <c r="AP326" s="2">
        <v>7980.0283409875901</v>
      </c>
      <c r="AQ326" s="2">
        <v>8040.9801425411797</v>
      </c>
      <c r="AR326" s="2">
        <v>8135.2791144803105</v>
      </c>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x14ac:dyDescent="0.25">
      <c r="A327" t="s">
        <v>106</v>
      </c>
      <c r="B327" s="2" t="s">
        <v>801</v>
      </c>
      <c r="C327" s="2" t="s">
        <v>796</v>
      </c>
      <c r="D327" s="2">
        <v>5066</v>
      </c>
      <c r="E327" s="2">
        <v>5214</v>
      </c>
      <c r="F327" s="2">
        <v>5389</v>
      </c>
      <c r="G327" s="2">
        <v>5495</v>
      </c>
      <c r="H327" s="2">
        <v>5655</v>
      </c>
      <c r="I327" s="2">
        <v>5680</v>
      </c>
      <c r="J327" s="2">
        <v>5812</v>
      </c>
      <c r="K327" s="2">
        <v>5939</v>
      </c>
      <c r="L327" s="2">
        <v>6113</v>
      </c>
      <c r="M327" s="2">
        <v>6335</v>
      </c>
      <c r="N327" s="2">
        <v>6551</v>
      </c>
      <c r="O327" s="2">
        <v>6894</v>
      </c>
      <c r="P327" s="2">
        <v>7230</v>
      </c>
      <c r="Q327" s="2">
        <v>7473</v>
      </c>
      <c r="R327" s="2">
        <v>7708</v>
      </c>
      <c r="S327" s="2">
        <v>7913</v>
      </c>
      <c r="T327" s="2">
        <v>7909</v>
      </c>
      <c r="U327" s="2">
        <v>7976</v>
      </c>
      <c r="V327" s="2">
        <v>8186</v>
      </c>
      <c r="W327" s="2">
        <v>8263</v>
      </c>
      <c r="X327" s="2">
        <v>8376.6788997163803</v>
      </c>
      <c r="Y327" s="2">
        <v>8472.3433157109503</v>
      </c>
      <c r="Z327" s="2">
        <v>8612.2330128239792</v>
      </c>
      <c r="AA327" s="2">
        <v>8769.0210307753096</v>
      </c>
      <c r="AB327" s="2">
        <v>8939.7747233033806</v>
      </c>
      <c r="AC327" s="2">
        <v>9046.05593044323</v>
      </c>
      <c r="AD327" s="2">
        <v>9177.52299516942</v>
      </c>
      <c r="AE327" s="2">
        <v>9179.4818773941006</v>
      </c>
      <c r="AF327" s="2">
        <v>9169.6673829065803</v>
      </c>
      <c r="AG327" s="2">
        <v>9021.6077332248296</v>
      </c>
      <c r="AH327" s="2">
        <v>8804.2062829326005</v>
      </c>
      <c r="AI327" s="2">
        <v>8529.1488632458695</v>
      </c>
      <c r="AJ327" s="2">
        <v>8301.3396979122608</v>
      </c>
      <c r="AK327" s="2">
        <v>8157.2053539913604</v>
      </c>
      <c r="AL327" s="2">
        <v>8209.5891148260798</v>
      </c>
      <c r="AM327" s="2">
        <v>8428.7764855797195</v>
      </c>
      <c r="AN327" s="2">
        <v>8591.9814316703796</v>
      </c>
      <c r="AO327" s="2">
        <v>8706.1017971449</v>
      </c>
      <c r="AP327" s="2">
        <v>8770.6527286357505</v>
      </c>
      <c r="AQ327" s="2">
        <v>8685.4928416329894</v>
      </c>
      <c r="AR327" s="2">
        <v>8515.5633040683006</v>
      </c>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x14ac:dyDescent="0.25">
      <c r="A328" t="s">
        <v>106</v>
      </c>
      <c r="B328" s="2" t="s">
        <v>801</v>
      </c>
      <c r="C328" s="2" t="s">
        <v>797</v>
      </c>
      <c r="D328" s="2">
        <v>4742</v>
      </c>
      <c r="E328" s="2">
        <v>4660</v>
      </c>
      <c r="F328" s="2">
        <v>4554</v>
      </c>
      <c r="G328" s="2">
        <v>4442</v>
      </c>
      <c r="H328" s="2">
        <v>4405</v>
      </c>
      <c r="I328" s="2">
        <v>4525</v>
      </c>
      <c r="J328" s="2">
        <v>4667</v>
      </c>
      <c r="K328" s="2">
        <v>4896</v>
      </c>
      <c r="L328" s="2">
        <v>5066</v>
      </c>
      <c r="M328" s="2">
        <v>5251</v>
      </c>
      <c r="N328" s="2">
        <v>5410</v>
      </c>
      <c r="O328" s="2">
        <v>5505</v>
      </c>
      <c r="P328" s="2">
        <v>5610</v>
      </c>
      <c r="Q328" s="2">
        <v>5738</v>
      </c>
      <c r="R328" s="2">
        <v>5888</v>
      </c>
      <c r="S328" s="2">
        <v>6004</v>
      </c>
      <c r="T328" s="2">
        <v>6412</v>
      </c>
      <c r="U328" s="2">
        <v>6796</v>
      </c>
      <c r="V328" s="2">
        <v>7015</v>
      </c>
      <c r="W328" s="2">
        <v>7290</v>
      </c>
      <c r="X328" s="2">
        <v>7512.1264850739599</v>
      </c>
      <c r="Y328" s="2">
        <v>7514.7269688963897</v>
      </c>
      <c r="Z328" s="2">
        <v>7549.7824253316203</v>
      </c>
      <c r="AA328" s="2">
        <v>7721.5045193566202</v>
      </c>
      <c r="AB328" s="2">
        <v>7790.1336075366198</v>
      </c>
      <c r="AC328" s="2">
        <v>7922.4994943823403</v>
      </c>
      <c r="AD328" s="2">
        <v>8039.35024524653</v>
      </c>
      <c r="AE328" s="2">
        <v>8194.9460389853393</v>
      </c>
      <c r="AF328" s="2">
        <v>8362.4443221417896</v>
      </c>
      <c r="AG328" s="2">
        <v>8537.6683296302708</v>
      </c>
      <c r="AH328" s="2">
        <v>8660.6941461957595</v>
      </c>
      <c r="AI328" s="2">
        <v>8803.0823620252904</v>
      </c>
      <c r="AJ328" s="2">
        <v>8830.0606479534108</v>
      </c>
      <c r="AK328" s="2">
        <v>8843.5594482636807</v>
      </c>
      <c r="AL328" s="2">
        <v>8728.5841781167001</v>
      </c>
      <c r="AM328" s="2">
        <v>8545.3128676383294</v>
      </c>
      <c r="AN328" s="2">
        <v>8311.7016177864207</v>
      </c>
      <c r="AO328" s="2">
        <v>8122.7871199092297</v>
      </c>
      <c r="AP328" s="2">
        <v>8014.0256889216998</v>
      </c>
      <c r="AQ328" s="2">
        <v>8081.1493979214501</v>
      </c>
      <c r="AR328" s="2">
        <v>8304.6263793921607</v>
      </c>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x14ac:dyDescent="0.25">
      <c r="A329" t="s">
        <v>106</v>
      </c>
      <c r="B329" s="2" t="s">
        <v>801</v>
      </c>
      <c r="C329" s="2" t="s">
        <v>798</v>
      </c>
      <c r="D329" s="2">
        <v>3347</v>
      </c>
      <c r="E329" s="2">
        <v>3503</v>
      </c>
      <c r="F329" s="2">
        <v>3645</v>
      </c>
      <c r="G329" s="2">
        <v>3717</v>
      </c>
      <c r="H329" s="2">
        <v>3796</v>
      </c>
      <c r="I329" s="2">
        <v>3822</v>
      </c>
      <c r="J329" s="2">
        <v>3813</v>
      </c>
      <c r="K329" s="2">
        <v>3786</v>
      </c>
      <c r="L329" s="2">
        <v>3842</v>
      </c>
      <c r="M329" s="2">
        <v>3808</v>
      </c>
      <c r="N329" s="2">
        <v>3875</v>
      </c>
      <c r="O329" s="2">
        <v>4048</v>
      </c>
      <c r="P329" s="2">
        <v>4257</v>
      </c>
      <c r="Q329" s="2">
        <v>4376</v>
      </c>
      <c r="R329" s="2">
        <v>4463</v>
      </c>
      <c r="S329" s="2">
        <v>4562</v>
      </c>
      <c r="T329" s="2">
        <v>4669</v>
      </c>
      <c r="U329" s="2">
        <v>4788</v>
      </c>
      <c r="V329" s="2">
        <v>4966</v>
      </c>
      <c r="W329" s="2">
        <v>5177</v>
      </c>
      <c r="X329" s="2">
        <v>5270.6439289615</v>
      </c>
      <c r="Y329" s="2">
        <v>5646.4718298924599</v>
      </c>
      <c r="Z329" s="2">
        <v>6050.29706022543</v>
      </c>
      <c r="AA329" s="2">
        <v>6244.2985592477798</v>
      </c>
      <c r="AB329" s="2">
        <v>6490.8444261901795</v>
      </c>
      <c r="AC329" s="2">
        <v>6711.5303533691804</v>
      </c>
      <c r="AD329" s="2">
        <v>6739.3659149673904</v>
      </c>
      <c r="AE329" s="2">
        <v>6795.7795099499699</v>
      </c>
      <c r="AF329" s="2">
        <v>6957.97598610155</v>
      </c>
      <c r="AG329" s="2">
        <v>7039.2525203238802</v>
      </c>
      <c r="AH329" s="2">
        <v>7176.2733875553304</v>
      </c>
      <c r="AI329" s="2">
        <v>7303.3127486124804</v>
      </c>
      <c r="AJ329" s="2">
        <v>7465.2640648447896</v>
      </c>
      <c r="AK329" s="2">
        <v>7636.6201360303103</v>
      </c>
      <c r="AL329" s="2">
        <v>7810.6175848155099</v>
      </c>
      <c r="AM329" s="2">
        <v>7944.7899465482897</v>
      </c>
      <c r="AN329" s="2">
        <v>8095.006999534</v>
      </c>
      <c r="AO329" s="2">
        <v>8144.1620601205104</v>
      </c>
      <c r="AP329" s="2">
        <v>8176.2486963778501</v>
      </c>
      <c r="AQ329" s="2">
        <v>8092.0951115676899</v>
      </c>
      <c r="AR329" s="2">
        <v>7944.2567724537303</v>
      </c>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x14ac:dyDescent="0.25">
      <c r="A330" t="s">
        <v>106</v>
      </c>
      <c r="B330" s="2" t="s">
        <v>801</v>
      </c>
      <c r="C330" s="2" t="s">
        <v>799</v>
      </c>
      <c r="D330" s="2">
        <v>1779</v>
      </c>
      <c r="E330" s="2">
        <v>1892</v>
      </c>
      <c r="F330" s="2">
        <v>1981</v>
      </c>
      <c r="G330" s="2">
        <v>2127</v>
      </c>
      <c r="H330" s="2">
        <v>2287</v>
      </c>
      <c r="I330" s="2">
        <v>2452</v>
      </c>
      <c r="J330" s="2">
        <v>2620</v>
      </c>
      <c r="K330" s="2">
        <v>2702</v>
      </c>
      <c r="L330" s="2">
        <v>2801</v>
      </c>
      <c r="M330" s="2">
        <v>2902</v>
      </c>
      <c r="N330" s="2">
        <v>2933</v>
      </c>
      <c r="O330" s="2">
        <v>2920</v>
      </c>
      <c r="P330" s="2">
        <v>2919</v>
      </c>
      <c r="Q330" s="2">
        <v>2960</v>
      </c>
      <c r="R330" s="2">
        <v>2961</v>
      </c>
      <c r="S330" s="2">
        <v>2991</v>
      </c>
      <c r="T330" s="2">
        <v>3129</v>
      </c>
      <c r="U330" s="2">
        <v>3193</v>
      </c>
      <c r="V330" s="2">
        <v>3267</v>
      </c>
      <c r="W330" s="2">
        <v>3308</v>
      </c>
      <c r="X330" s="2">
        <v>3536.28706338864</v>
      </c>
      <c r="Y330" s="2">
        <v>3686.6855788206699</v>
      </c>
      <c r="Z330" s="2">
        <v>3790.0387289324399</v>
      </c>
      <c r="AA330" s="2">
        <v>3975.0623220263301</v>
      </c>
      <c r="AB330" s="2">
        <v>4155.4578406729597</v>
      </c>
      <c r="AC330" s="2">
        <v>4263.22659066904</v>
      </c>
      <c r="AD330" s="2">
        <v>4602.5381123192101</v>
      </c>
      <c r="AE330" s="2">
        <v>4948.6839259469398</v>
      </c>
      <c r="AF330" s="2">
        <v>5127.6165648281103</v>
      </c>
      <c r="AG330" s="2">
        <v>5342.8030289157296</v>
      </c>
      <c r="AH330" s="2">
        <v>5536.1005241297698</v>
      </c>
      <c r="AI330" s="2">
        <v>5584.5465228213097</v>
      </c>
      <c r="AJ330" s="2">
        <v>5658.5228406637898</v>
      </c>
      <c r="AK330" s="2">
        <v>5807.0835651501302</v>
      </c>
      <c r="AL330" s="2">
        <v>5897.3833820666596</v>
      </c>
      <c r="AM330" s="2">
        <v>6033.3775086870501</v>
      </c>
      <c r="AN330" s="2">
        <v>6164.6922564206498</v>
      </c>
      <c r="AO330" s="2">
        <v>6323.6817690368198</v>
      </c>
      <c r="AP330" s="2">
        <v>6492.3674864250097</v>
      </c>
      <c r="AQ330" s="2">
        <v>6658.9722858218802</v>
      </c>
      <c r="AR330" s="2">
        <v>6794.5981784697697</v>
      </c>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x14ac:dyDescent="0.25">
      <c r="A331" t="s">
        <v>106</v>
      </c>
      <c r="B331" s="2" t="s">
        <v>801</v>
      </c>
      <c r="C331" s="2" t="s">
        <v>800</v>
      </c>
      <c r="D331" s="2">
        <v>1177</v>
      </c>
      <c r="E331" s="2">
        <v>1234</v>
      </c>
      <c r="F331" s="2">
        <v>1284</v>
      </c>
      <c r="G331" s="2">
        <v>1220</v>
      </c>
      <c r="H331" s="2">
        <v>1264</v>
      </c>
      <c r="I331" s="2">
        <v>1356</v>
      </c>
      <c r="J331" s="2">
        <v>1477</v>
      </c>
      <c r="K331" s="2">
        <v>1583</v>
      </c>
      <c r="L331" s="2">
        <v>1681</v>
      </c>
      <c r="M331" s="2">
        <v>1814</v>
      </c>
      <c r="N331" s="2">
        <v>1953</v>
      </c>
      <c r="O331" s="2">
        <v>2131</v>
      </c>
      <c r="P331" s="2">
        <v>2288</v>
      </c>
      <c r="Q331" s="2">
        <v>2431</v>
      </c>
      <c r="R331" s="2">
        <v>2581</v>
      </c>
      <c r="S331" s="2">
        <v>2657</v>
      </c>
      <c r="T331" s="2">
        <v>2730</v>
      </c>
      <c r="U331" s="2">
        <v>2750</v>
      </c>
      <c r="V331" s="2">
        <v>2805</v>
      </c>
      <c r="W331" s="2">
        <v>2876</v>
      </c>
      <c r="X331" s="2">
        <v>2908.1668738307299</v>
      </c>
      <c r="Y331" s="2">
        <v>3023.4174323183302</v>
      </c>
      <c r="Z331" s="2">
        <v>3124.3808597062998</v>
      </c>
      <c r="AA331" s="2">
        <v>3224.2182609789702</v>
      </c>
      <c r="AB331" s="2">
        <v>3334.2374614858099</v>
      </c>
      <c r="AC331" s="2">
        <v>3515.1513902714401</v>
      </c>
      <c r="AD331" s="2">
        <v>3703.4193426470301</v>
      </c>
      <c r="AE331" s="2">
        <v>3842.63273057475</v>
      </c>
      <c r="AF331" s="2">
        <v>4034.5215864458901</v>
      </c>
      <c r="AG331" s="2">
        <v>4226.2930783863803</v>
      </c>
      <c r="AH331" s="2">
        <v>4412.2217859748898</v>
      </c>
      <c r="AI331" s="2">
        <v>4772.2101219255501</v>
      </c>
      <c r="AJ331" s="2">
        <v>5090.3747734237004</v>
      </c>
      <c r="AK331" s="2">
        <v>5319.8827754636604</v>
      </c>
      <c r="AL331" s="2">
        <v>5571.2484948095598</v>
      </c>
      <c r="AM331" s="2">
        <v>5800.0643322059204</v>
      </c>
      <c r="AN331" s="2">
        <v>6045.5983133334703</v>
      </c>
      <c r="AO331" s="2">
        <v>6277.6291872579104</v>
      </c>
      <c r="AP331" s="2">
        <v>6496.3935971343499</v>
      </c>
      <c r="AQ331" s="2">
        <v>6690.1205528373703</v>
      </c>
      <c r="AR331" s="2">
        <v>6905.2497761990298</v>
      </c>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x14ac:dyDescent="0.25">
      <c r="A332" t="s">
        <v>107</v>
      </c>
      <c r="B332" s="2" t="s">
        <v>782</v>
      </c>
      <c r="C332" s="2" t="s">
        <v>783</v>
      </c>
      <c r="D332" s="2">
        <v>7456</v>
      </c>
      <c r="E332" s="2">
        <v>7449</v>
      </c>
      <c r="F332" s="2">
        <v>7365</v>
      </c>
      <c r="G332" s="2">
        <v>7270</v>
      </c>
      <c r="H332" s="2">
        <v>7184</v>
      </c>
      <c r="I332" s="2">
        <v>7148</v>
      </c>
      <c r="J332" s="2">
        <v>7235</v>
      </c>
      <c r="K332" s="2">
        <v>7368</v>
      </c>
      <c r="L332" s="2">
        <v>7510</v>
      </c>
      <c r="M332" s="2">
        <v>7625</v>
      </c>
      <c r="N332" s="2">
        <v>7714</v>
      </c>
      <c r="O332" s="2">
        <v>7762</v>
      </c>
      <c r="P332" s="2">
        <v>7741</v>
      </c>
      <c r="Q332" s="2">
        <v>7624</v>
      </c>
      <c r="R332" s="2">
        <v>7479</v>
      </c>
      <c r="S332" s="2">
        <v>7434</v>
      </c>
      <c r="T332" s="2">
        <v>7481</v>
      </c>
      <c r="U332" s="2">
        <v>7550</v>
      </c>
      <c r="V332" s="2">
        <v>7434</v>
      </c>
      <c r="W332" s="2">
        <v>7567</v>
      </c>
      <c r="X332" s="2">
        <v>7480.1920872958899</v>
      </c>
      <c r="Y332" s="2">
        <v>7495.4936423695899</v>
      </c>
      <c r="Z332" s="2">
        <v>7471.7503327793502</v>
      </c>
      <c r="AA332" s="2">
        <v>7565.4868623183102</v>
      </c>
      <c r="AB332" s="2">
        <v>7577.2399359738301</v>
      </c>
      <c r="AC332" s="2">
        <v>7695.96107995492</v>
      </c>
      <c r="AD332" s="2">
        <v>7834.0091917008504</v>
      </c>
      <c r="AE332" s="2">
        <v>7885.5353372336003</v>
      </c>
      <c r="AF332" s="2">
        <v>7893.51552846294</v>
      </c>
      <c r="AG332" s="2">
        <v>7896.1163771439196</v>
      </c>
      <c r="AH332" s="2">
        <v>7909.5216883313296</v>
      </c>
      <c r="AI332" s="2">
        <v>7934.87005299455</v>
      </c>
      <c r="AJ332" s="2">
        <v>7977.1508987442903</v>
      </c>
      <c r="AK332" s="2">
        <v>8033.5006479881604</v>
      </c>
      <c r="AL332" s="2">
        <v>8099.5809038098096</v>
      </c>
      <c r="AM332" s="2">
        <v>8172.2620211965004</v>
      </c>
      <c r="AN332" s="2">
        <v>8249.7775617149891</v>
      </c>
      <c r="AO332" s="2">
        <v>8327.9425277947594</v>
      </c>
      <c r="AP332" s="2">
        <v>8405.2525839354894</v>
      </c>
      <c r="AQ332" s="2">
        <v>8480.5598877315606</v>
      </c>
      <c r="AR332" s="2">
        <v>8552.0381803880591</v>
      </c>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x14ac:dyDescent="0.25">
      <c r="A333" t="s">
        <v>107</v>
      </c>
      <c r="B333" s="2" t="s">
        <v>782</v>
      </c>
      <c r="C333" s="2" t="s">
        <v>784</v>
      </c>
      <c r="D333" s="2">
        <v>8441</v>
      </c>
      <c r="E333" s="2">
        <v>8395</v>
      </c>
      <c r="F333" s="2">
        <v>8345</v>
      </c>
      <c r="G333" s="2">
        <v>8257</v>
      </c>
      <c r="H333" s="2">
        <v>8163</v>
      </c>
      <c r="I333" s="2">
        <v>8209</v>
      </c>
      <c r="J333" s="2">
        <v>8140</v>
      </c>
      <c r="K333" s="2">
        <v>7991</v>
      </c>
      <c r="L333" s="2">
        <v>7856</v>
      </c>
      <c r="M333" s="2">
        <v>7821</v>
      </c>
      <c r="N333" s="2">
        <v>7799</v>
      </c>
      <c r="O333" s="2">
        <v>7887</v>
      </c>
      <c r="P333" s="2">
        <v>8048</v>
      </c>
      <c r="Q333" s="2">
        <v>8201</v>
      </c>
      <c r="R333" s="2">
        <v>8326</v>
      </c>
      <c r="S333" s="2">
        <v>8334</v>
      </c>
      <c r="T333" s="2">
        <v>8162</v>
      </c>
      <c r="U333" s="2">
        <v>8172</v>
      </c>
      <c r="V333" s="2">
        <v>8182</v>
      </c>
      <c r="W333" s="2">
        <v>8189</v>
      </c>
      <c r="X333" s="2">
        <v>8286.5813889888395</v>
      </c>
      <c r="Y333" s="2">
        <v>8280.1103381280209</v>
      </c>
      <c r="Z333" s="2">
        <v>8376.6167391159906</v>
      </c>
      <c r="AA333" s="2">
        <v>8427.1894723910209</v>
      </c>
      <c r="AB333" s="2">
        <v>8546.5437516697293</v>
      </c>
      <c r="AC333" s="2">
        <v>8501.2048699296392</v>
      </c>
      <c r="AD333" s="2">
        <v>8540.8643491136208</v>
      </c>
      <c r="AE333" s="2">
        <v>8577.4171372303099</v>
      </c>
      <c r="AF333" s="2">
        <v>8701.8695685035891</v>
      </c>
      <c r="AG333" s="2">
        <v>8763.3880156017403</v>
      </c>
      <c r="AH333" s="2">
        <v>8878.8493151140592</v>
      </c>
      <c r="AI333" s="2">
        <v>9014.86333554458</v>
      </c>
      <c r="AJ333" s="2">
        <v>9061.1188011926097</v>
      </c>
      <c r="AK333" s="2">
        <v>9063.6089781856299</v>
      </c>
      <c r="AL333" s="2">
        <v>9061.3948179594408</v>
      </c>
      <c r="AM333" s="2">
        <v>9074.0066652282203</v>
      </c>
      <c r="AN333" s="2">
        <v>9099.8043964138997</v>
      </c>
      <c r="AO333" s="2">
        <v>9144.8703541948798</v>
      </c>
      <c r="AP333" s="2">
        <v>9205.6089604902609</v>
      </c>
      <c r="AQ333" s="2">
        <v>9277.4445874943103</v>
      </c>
      <c r="AR333" s="2">
        <v>9356.7008823728593</v>
      </c>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x14ac:dyDescent="0.25">
      <c r="A334" t="s">
        <v>107</v>
      </c>
      <c r="B334" s="2" t="s">
        <v>782</v>
      </c>
      <c r="C334" s="2" t="s">
        <v>785</v>
      </c>
      <c r="D334" s="2">
        <v>8722</v>
      </c>
      <c r="E334" s="2">
        <v>8869</v>
      </c>
      <c r="F334" s="2">
        <v>9044</v>
      </c>
      <c r="G334" s="2">
        <v>9113</v>
      </c>
      <c r="H334" s="2">
        <v>9075</v>
      </c>
      <c r="I334" s="2">
        <v>8932</v>
      </c>
      <c r="J334" s="2">
        <v>8759</v>
      </c>
      <c r="K334" s="2">
        <v>8670</v>
      </c>
      <c r="L334" s="2">
        <v>8648</v>
      </c>
      <c r="M334" s="2">
        <v>8621</v>
      </c>
      <c r="N334" s="2">
        <v>8769</v>
      </c>
      <c r="O334" s="2">
        <v>8590</v>
      </c>
      <c r="P334" s="2">
        <v>8361</v>
      </c>
      <c r="Q334" s="2">
        <v>8193</v>
      </c>
      <c r="R334" s="2">
        <v>8177</v>
      </c>
      <c r="S334" s="2">
        <v>8219</v>
      </c>
      <c r="T334" s="2">
        <v>8341</v>
      </c>
      <c r="U334" s="2">
        <v>8658</v>
      </c>
      <c r="V334" s="2">
        <v>8829</v>
      </c>
      <c r="W334" s="2">
        <v>8969</v>
      </c>
      <c r="X334" s="2">
        <v>8904.4299422358599</v>
      </c>
      <c r="Y334" s="2">
        <v>8797.3705170952708</v>
      </c>
      <c r="Z334" s="2">
        <v>8788.4180394567502</v>
      </c>
      <c r="AA334" s="2">
        <v>8794.8526716585802</v>
      </c>
      <c r="AB334" s="2">
        <v>8788.5846192889694</v>
      </c>
      <c r="AC334" s="2">
        <v>8914.5452959660797</v>
      </c>
      <c r="AD334" s="2">
        <v>8917.8056098565394</v>
      </c>
      <c r="AE334" s="2">
        <v>8983.4983988843505</v>
      </c>
      <c r="AF334" s="2">
        <v>9010.9239322201101</v>
      </c>
      <c r="AG334" s="2">
        <v>9078.5933705393109</v>
      </c>
      <c r="AH334" s="2">
        <v>9030.1597852132309</v>
      </c>
      <c r="AI334" s="2">
        <v>9065.1824917724698</v>
      </c>
      <c r="AJ334" s="2">
        <v>9122.4963766289802</v>
      </c>
      <c r="AK334" s="2">
        <v>9254.4801487587392</v>
      </c>
      <c r="AL334" s="2">
        <v>9340.6301944019197</v>
      </c>
      <c r="AM334" s="2">
        <v>9452.1025534414093</v>
      </c>
      <c r="AN334" s="2">
        <v>9582.8185108947091</v>
      </c>
      <c r="AO334" s="2">
        <v>9624.2766645815609</v>
      </c>
      <c r="AP334" s="2">
        <v>9622.7673526414201</v>
      </c>
      <c r="AQ334" s="2">
        <v>9617.3276384545097</v>
      </c>
      <c r="AR334" s="2">
        <v>9628.3439057153901</v>
      </c>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x14ac:dyDescent="0.25">
      <c r="A335" t="s">
        <v>107</v>
      </c>
      <c r="B335" s="2" t="s">
        <v>782</v>
      </c>
      <c r="C335" s="2" t="s">
        <v>786</v>
      </c>
      <c r="D335" s="2">
        <v>7299</v>
      </c>
      <c r="E335" s="2">
        <v>7519</v>
      </c>
      <c r="F335" s="2">
        <v>7647</v>
      </c>
      <c r="G335" s="2">
        <v>7730</v>
      </c>
      <c r="H335" s="2">
        <v>7864</v>
      </c>
      <c r="I335" s="2">
        <v>7984</v>
      </c>
      <c r="J335" s="2">
        <v>8121</v>
      </c>
      <c r="K335" s="2">
        <v>8196</v>
      </c>
      <c r="L335" s="2">
        <v>8204</v>
      </c>
      <c r="M335" s="2">
        <v>8223</v>
      </c>
      <c r="N335" s="2">
        <v>8108</v>
      </c>
      <c r="O335" s="2">
        <v>8101</v>
      </c>
      <c r="P335" s="2">
        <v>8061</v>
      </c>
      <c r="Q335" s="2">
        <v>7987</v>
      </c>
      <c r="R335" s="2">
        <v>7926</v>
      </c>
      <c r="S335" s="2">
        <v>7962</v>
      </c>
      <c r="T335" s="2">
        <v>8158</v>
      </c>
      <c r="U335" s="2">
        <v>8233</v>
      </c>
      <c r="V335" s="2">
        <v>8090</v>
      </c>
      <c r="W335" s="2">
        <v>8206</v>
      </c>
      <c r="X335" s="2">
        <v>8179.9778747596201</v>
      </c>
      <c r="Y335" s="2">
        <v>8179.7348326459096</v>
      </c>
      <c r="Z335" s="2">
        <v>8228.7906346586897</v>
      </c>
      <c r="AA335" s="2">
        <v>8330.8080103477405</v>
      </c>
      <c r="AB335" s="2">
        <v>8408.0860395906002</v>
      </c>
      <c r="AC335" s="2">
        <v>8388.1802011734508</v>
      </c>
      <c r="AD335" s="2">
        <v>8353.6977618648798</v>
      </c>
      <c r="AE335" s="2">
        <v>8366.7454099945608</v>
      </c>
      <c r="AF335" s="2">
        <v>8378.2768503572297</v>
      </c>
      <c r="AG335" s="2">
        <v>8377.47901716657</v>
      </c>
      <c r="AH335" s="2">
        <v>8481.8364701545906</v>
      </c>
      <c r="AI335" s="2">
        <v>8468.4298536984406</v>
      </c>
      <c r="AJ335" s="2">
        <v>8499.6389127175298</v>
      </c>
      <c r="AK335" s="2">
        <v>8500.6353129769395</v>
      </c>
      <c r="AL335" s="2">
        <v>8537.9218218244805</v>
      </c>
      <c r="AM335" s="2">
        <v>8496.4247214841307</v>
      </c>
      <c r="AN335" s="2">
        <v>8517.0336294506797</v>
      </c>
      <c r="AO335" s="2">
        <v>8581.4407197921591</v>
      </c>
      <c r="AP335" s="2">
        <v>8702.6372115430604</v>
      </c>
      <c r="AQ335" s="2">
        <v>8796.1650959885301</v>
      </c>
      <c r="AR335" s="2">
        <v>8890.8610591711295</v>
      </c>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x14ac:dyDescent="0.25">
      <c r="A336" t="s">
        <v>107</v>
      </c>
      <c r="B336" s="2" t="s">
        <v>782</v>
      </c>
      <c r="C336" s="2" t="s">
        <v>787</v>
      </c>
      <c r="D336" s="2">
        <v>5167</v>
      </c>
      <c r="E336" s="2">
        <v>5180</v>
      </c>
      <c r="F336" s="2">
        <v>5303</v>
      </c>
      <c r="G336" s="2">
        <v>5410</v>
      </c>
      <c r="H336" s="2">
        <v>5516</v>
      </c>
      <c r="I336" s="2">
        <v>5656</v>
      </c>
      <c r="J336" s="2">
        <v>5772</v>
      </c>
      <c r="K336" s="2">
        <v>6005</v>
      </c>
      <c r="L336" s="2">
        <v>6277</v>
      </c>
      <c r="M336" s="2">
        <v>6495</v>
      </c>
      <c r="N336" s="2">
        <v>6159</v>
      </c>
      <c r="O336" s="2">
        <v>6232</v>
      </c>
      <c r="P336" s="2">
        <v>6342</v>
      </c>
      <c r="Q336" s="2">
        <v>6465</v>
      </c>
      <c r="R336" s="2">
        <v>6493</v>
      </c>
      <c r="S336" s="2">
        <v>6442</v>
      </c>
      <c r="T336" s="2">
        <v>6357</v>
      </c>
      <c r="U336" s="2">
        <v>6261</v>
      </c>
      <c r="V336" s="2">
        <v>6219</v>
      </c>
      <c r="W336" s="2">
        <v>6381</v>
      </c>
      <c r="X336" s="2">
        <v>6404.00450744924</v>
      </c>
      <c r="Y336" s="2">
        <v>6405.9274266585398</v>
      </c>
      <c r="Z336" s="2">
        <v>6297.9205998289199</v>
      </c>
      <c r="AA336" s="2">
        <v>6158.8505395943703</v>
      </c>
      <c r="AB336" s="2">
        <v>6137.54798842523</v>
      </c>
      <c r="AC336" s="2">
        <v>6224.9758616518602</v>
      </c>
      <c r="AD336" s="2">
        <v>6333.1013021229601</v>
      </c>
      <c r="AE336" s="2">
        <v>6446.45867514559</v>
      </c>
      <c r="AF336" s="2">
        <v>6569.4276569537196</v>
      </c>
      <c r="AG336" s="2">
        <v>6678.0154554261699</v>
      </c>
      <c r="AH336" s="2">
        <v>6710.7469136008704</v>
      </c>
      <c r="AI336" s="2">
        <v>6715.2015572514201</v>
      </c>
      <c r="AJ336" s="2">
        <v>6731.3981540508803</v>
      </c>
      <c r="AK336" s="2">
        <v>6744.5038896531796</v>
      </c>
      <c r="AL336" s="2">
        <v>6743.22712354132</v>
      </c>
      <c r="AM336" s="2">
        <v>6804.9404458060399</v>
      </c>
      <c r="AN336" s="2">
        <v>6777.0679035653302</v>
      </c>
      <c r="AO336" s="2">
        <v>6771.6023965077902</v>
      </c>
      <c r="AP336" s="2">
        <v>6751.5770537733997</v>
      </c>
      <c r="AQ336" s="2">
        <v>6753.2281196372996</v>
      </c>
      <c r="AR336" s="2">
        <v>6709.5277336775998</v>
      </c>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x14ac:dyDescent="0.25">
      <c r="A337" t="s">
        <v>107</v>
      </c>
      <c r="B337" s="2" t="s">
        <v>782</v>
      </c>
      <c r="C337" s="2" t="s">
        <v>788</v>
      </c>
      <c r="D337" s="2">
        <v>6167</v>
      </c>
      <c r="E337" s="2">
        <v>5978</v>
      </c>
      <c r="F337" s="2">
        <v>5823</v>
      </c>
      <c r="G337" s="2">
        <v>5724</v>
      </c>
      <c r="H337" s="2">
        <v>5640</v>
      </c>
      <c r="I337" s="2">
        <v>5668</v>
      </c>
      <c r="J337" s="2">
        <v>5748</v>
      </c>
      <c r="K337" s="2">
        <v>5938</v>
      </c>
      <c r="L337" s="2">
        <v>6088</v>
      </c>
      <c r="M337" s="2">
        <v>6284</v>
      </c>
      <c r="N337" s="2">
        <v>6155</v>
      </c>
      <c r="O337" s="2">
        <v>6275</v>
      </c>
      <c r="P337" s="2">
        <v>6381</v>
      </c>
      <c r="Q337" s="2">
        <v>6564</v>
      </c>
      <c r="R337" s="2">
        <v>6806</v>
      </c>
      <c r="S337" s="2">
        <v>6986</v>
      </c>
      <c r="T337" s="2">
        <v>7043</v>
      </c>
      <c r="U337" s="2">
        <v>7001</v>
      </c>
      <c r="V337" s="2">
        <v>6966</v>
      </c>
      <c r="W337" s="2">
        <v>6828</v>
      </c>
      <c r="X337" s="2">
        <v>6667.92558747967</v>
      </c>
      <c r="Y337" s="2">
        <v>6590.6296797407604</v>
      </c>
      <c r="Z337" s="2">
        <v>6587.8829559676897</v>
      </c>
      <c r="AA337" s="2">
        <v>6624.0089956185702</v>
      </c>
      <c r="AB337" s="2">
        <v>6709.1257288515999</v>
      </c>
      <c r="AC337" s="2">
        <v>6750.9272950770501</v>
      </c>
      <c r="AD337" s="2">
        <v>6797.4995969846696</v>
      </c>
      <c r="AE337" s="2">
        <v>6809.0354810052504</v>
      </c>
      <c r="AF337" s="2">
        <v>6809.7778601454802</v>
      </c>
      <c r="AG337" s="2">
        <v>6854.6939431379096</v>
      </c>
      <c r="AH337" s="2">
        <v>6971.7313382120101</v>
      </c>
      <c r="AI337" s="2">
        <v>7127.93786382492</v>
      </c>
      <c r="AJ337" s="2">
        <v>7288.70114330653</v>
      </c>
      <c r="AK337" s="2">
        <v>7438.7383078379999</v>
      </c>
      <c r="AL337" s="2">
        <v>7571.2856336401301</v>
      </c>
      <c r="AM337" s="2">
        <v>7639.9331623417702</v>
      </c>
      <c r="AN337" s="2">
        <v>7671.4325431486404</v>
      </c>
      <c r="AO337" s="2">
        <v>7699.7678014153498</v>
      </c>
      <c r="AP337" s="2">
        <v>7721.0226632885797</v>
      </c>
      <c r="AQ337" s="2">
        <v>7722.9525045729297</v>
      </c>
      <c r="AR337" s="2">
        <v>7765.4568643788198</v>
      </c>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x14ac:dyDescent="0.25">
      <c r="A338" t="s">
        <v>107</v>
      </c>
      <c r="B338" s="2" t="s">
        <v>782</v>
      </c>
      <c r="C338" s="2" t="s">
        <v>789</v>
      </c>
      <c r="D338" s="2">
        <v>7553</v>
      </c>
      <c r="E338" s="2">
        <v>7736</v>
      </c>
      <c r="F338" s="2">
        <v>7841</v>
      </c>
      <c r="G338" s="2">
        <v>7646</v>
      </c>
      <c r="H338" s="2">
        <v>7403</v>
      </c>
      <c r="I338" s="2">
        <v>7114</v>
      </c>
      <c r="J338" s="2">
        <v>6874</v>
      </c>
      <c r="K338" s="2">
        <v>6707</v>
      </c>
      <c r="L338" s="2">
        <v>6652</v>
      </c>
      <c r="M338" s="2">
        <v>6628</v>
      </c>
      <c r="N338" s="2">
        <v>6646</v>
      </c>
      <c r="O338" s="2">
        <v>6635</v>
      </c>
      <c r="P338" s="2">
        <v>6735</v>
      </c>
      <c r="Q338" s="2">
        <v>6851</v>
      </c>
      <c r="R338" s="2">
        <v>6992</v>
      </c>
      <c r="S338" s="2">
        <v>7208</v>
      </c>
      <c r="T338" s="2">
        <v>7288</v>
      </c>
      <c r="U338" s="2">
        <v>7257</v>
      </c>
      <c r="V338" s="2">
        <v>7401</v>
      </c>
      <c r="W338" s="2">
        <v>7446</v>
      </c>
      <c r="X338" s="2">
        <v>7608.1405729098196</v>
      </c>
      <c r="Y338" s="2">
        <v>7790.9937487499301</v>
      </c>
      <c r="Z338" s="2">
        <v>7914.4023544150295</v>
      </c>
      <c r="AA338" s="2">
        <v>7962.2700149539396</v>
      </c>
      <c r="AB338" s="2">
        <v>7963.5427770896404</v>
      </c>
      <c r="AC338" s="2">
        <v>7916.8819372437001</v>
      </c>
      <c r="AD338" s="2">
        <v>7895.6757970569397</v>
      </c>
      <c r="AE338" s="2">
        <v>7905.6056339139895</v>
      </c>
      <c r="AF338" s="2">
        <v>7932.4615896286696</v>
      </c>
      <c r="AG338" s="2">
        <v>7987.1839063552497</v>
      </c>
      <c r="AH338" s="2">
        <v>8036.2896526781597</v>
      </c>
      <c r="AI338" s="2">
        <v>8085.3598298823699</v>
      </c>
      <c r="AJ338" s="2">
        <v>8133.22422427119</v>
      </c>
      <c r="AK338" s="2">
        <v>8184.18477677385</v>
      </c>
      <c r="AL338" s="2">
        <v>8257.2676925912601</v>
      </c>
      <c r="AM338" s="2">
        <v>8389.0958464489504</v>
      </c>
      <c r="AN338" s="2">
        <v>8567.7627469667204</v>
      </c>
      <c r="AO338" s="2">
        <v>8750.53163130141</v>
      </c>
      <c r="AP338" s="2">
        <v>8914.02647577885</v>
      </c>
      <c r="AQ338" s="2">
        <v>9059.0937843604006</v>
      </c>
      <c r="AR338" s="2">
        <v>9143.7398943440094</v>
      </c>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x14ac:dyDescent="0.25">
      <c r="A339" t="s">
        <v>107</v>
      </c>
      <c r="B339" s="2" t="s">
        <v>782</v>
      </c>
      <c r="C339" s="2" t="s">
        <v>790</v>
      </c>
      <c r="D339" s="2">
        <v>8688</v>
      </c>
      <c r="E339" s="2">
        <v>8540</v>
      </c>
      <c r="F339" s="2">
        <v>8423</v>
      </c>
      <c r="G339" s="2">
        <v>8335</v>
      </c>
      <c r="H339" s="2">
        <v>8439</v>
      </c>
      <c r="I339" s="2">
        <v>8589</v>
      </c>
      <c r="J339" s="2">
        <v>8652</v>
      </c>
      <c r="K339" s="2">
        <v>8710</v>
      </c>
      <c r="L339" s="2">
        <v>8560</v>
      </c>
      <c r="M339" s="2">
        <v>8337</v>
      </c>
      <c r="N339" s="2">
        <v>8047</v>
      </c>
      <c r="O339" s="2">
        <v>7762</v>
      </c>
      <c r="P339" s="2">
        <v>7476</v>
      </c>
      <c r="Q339" s="2">
        <v>7342</v>
      </c>
      <c r="R339" s="2">
        <v>7249</v>
      </c>
      <c r="S339" s="2">
        <v>7355</v>
      </c>
      <c r="T339" s="2">
        <v>7492</v>
      </c>
      <c r="U339" s="2">
        <v>7668</v>
      </c>
      <c r="V339" s="2">
        <v>7793</v>
      </c>
      <c r="W339" s="2">
        <v>7844</v>
      </c>
      <c r="X339" s="2">
        <v>7908.1823389481497</v>
      </c>
      <c r="Y339" s="2">
        <v>8024.6958888381596</v>
      </c>
      <c r="Z339" s="2">
        <v>8261.1103732390493</v>
      </c>
      <c r="AA339" s="2">
        <v>8535.1148362226304</v>
      </c>
      <c r="AB339" s="2">
        <v>8784.6501765547091</v>
      </c>
      <c r="AC339" s="2">
        <v>8964.5339610137707</v>
      </c>
      <c r="AD339" s="2">
        <v>9136.4095151645306</v>
      </c>
      <c r="AE339" s="2">
        <v>9240.65106681621</v>
      </c>
      <c r="AF339" s="2">
        <v>9293.9982573108191</v>
      </c>
      <c r="AG339" s="2">
        <v>9293.3267112581307</v>
      </c>
      <c r="AH339" s="2">
        <v>9261.2617407383204</v>
      </c>
      <c r="AI339" s="2">
        <v>9249.0123136951206</v>
      </c>
      <c r="AJ339" s="2">
        <v>9254.2049059993806</v>
      </c>
      <c r="AK339" s="2">
        <v>9271.4662764990298</v>
      </c>
      <c r="AL339" s="2">
        <v>9317.0936819884591</v>
      </c>
      <c r="AM339" s="2">
        <v>9370.3763146692509</v>
      </c>
      <c r="AN339" s="2">
        <v>9420.7097947682396</v>
      </c>
      <c r="AO339" s="2">
        <v>9484.5772705895706</v>
      </c>
      <c r="AP339" s="2">
        <v>9557.3111663685995</v>
      </c>
      <c r="AQ339" s="2">
        <v>9643.5101146109791</v>
      </c>
      <c r="AR339" s="2">
        <v>9783.7697778668298</v>
      </c>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x14ac:dyDescent="0.25">
      <c r="A340" t="s">
        <v>107</v>
      </c>
      <c r="B340" s="2" t="s">
        <v>782</v>
      </c>
      <c r="C340" s="2" t="s">
        <v>791</v>
      </c>
      <c r="D340" s="2">
        <v>9094</v>
      </c>
      <c r="E340" s="2">
        <v>9355</v>
      </c>
      <c r="F340" s="2">
        <v>9475</v>
      </c>
      <c r="G340" s="2">
        <v>9487</v>
      </c>
      <c r="H340" s="2">
        <v>9434</v>
      </c>
      <c r="I340" s="2">
        <v>9267</v>
      </c>
      <c r="J340" s="2">
        <v>9090</v>
      </c>
      <c r="K340" s="2">
        <v>8887</v>
      </c>
      <c r="L340" s="2">
        <v>8851</v>
      </c>
      <c r="M340" s="2">
        <v>9037</v>
      </c>
      <c r="N340" s="2">
        <v>9240</v>
      </c>
      <c r="O340" s="2">
        <v>9297</v>
      </c>
      <c r="P340" s="2">
        <v>9374</v>
      </c>
      <c r="Q340" s="2">
        <v>9219</v>
      </c>
      <c r="R340" s="2">
        <v>8973</v>
      </c>
      <c r="S340" s="2">
        <v>8648</v>
      </c>
      <c r="T340" s="2">
        <v>8301</v>
      </c>
      <c r="U340" s="2">
        <v>8210</v>
      </c>
      <c r="V340" s="2">
        <v>8150</v>
      </c>
      <c r="W340" s="2">
        <v>8124</v>
      </c>
      <c r="X340" s="2">
        <v>8278.9990292976709</v>
      </c>
      <c r="Y340" s="2">
        <v>8467.4837137364702</v>
      </c>
      <c r="Z340" s="2">
        <v>8619.2860608693409</v>
      </c>
      <c r="AA340" s="2">
        <v>8766.2011975006808</v>
      </c>
      <c r="AB340" s="2">
        <v>9002.3978501909896</v>
      </c>
      <c r="AC340" s="2">
        <v>9166.6694567750201</v>
      </c>
      <c r="AD340" s="2">
        <v>9325.0315505193503</v>
      </c>
      <c r="AE340" s="2">
        <v>9549.01632627246</v>
      </c>
      <c r="AF340" s="2">
        <v>9787.1070930027709</v>
      </c>
      <c r="AG340" s="2">
        <v>10007.5410488993</v>
      </c>
      <c r="AH340" s="2">
        <v>10166.7759958019</v>
      </c>
      <c r="AI340" s="2">
        <v>10314.273486509701</v>
      </c>
      <c r="AJ340" s="2">
        <v>10397.201804659901</v>
      </c>
      <c r="AK340" s="2">
        <v>10444.631978854701</v>
      </c>
      <c r="AL340" s="2">
        <v>10443.1346483628</v>
      </c>
      <c r="AM340" s="2">
        <v>10416.8854747897</v>
      </c>
      <c r="AN340" s="2">
        <v>10408.9948073334</v>
      </c>
      <c r="AO340" s="2">
        <v>10411.879579710499</v>
      </c>
      <c r="AP340" s="2">
        <v>10424.295514245499</v>
      </c>
      <c r="AQ340" s="2">
        <v>10465.746047647701</v>
      </c>
      <c r="AR340" s="2">
        <v>10521.0378428739</v>
      </c>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x14ac:dyDescent="0.25">
      <c r="A341" t="s">
        <v>107</v>
      </c>
      <c r="B341" s="2" t="s">
        <v>782</v>
      </c>
      <c r="C341" s="2" t="s">
        <v>792</v>
      </c>
      <c r="D341" s="2">
        <v>8359</v>
      </c>
      <c r="E341" s="2">
        <v>8570</v>
      </c>
      <c r="F341" s="2">
        <v>8787</v>
      </c>
      <c r="G341" s="2">
        <v>8960</v>
      </c>
      <c r="H341" s="2">
        <v>9146</v>
      </c>
      <c r="I341" s="2">
        <v>9411</v>
      </c>
      <c r="J341" s="2">
        <v>9575</v>
      </c>
      <c r="K341" s="2">
        <v>9690</v>
      </c>
      <c r="L341" s="2">
        <v>9708</v>
      </c>
      <c r="M341" s="2">
        <v>9633</v>
      </c>
      <c r="N341" s="2">
        <v>9546</v>
      </c>
      <c r="O341" s="2">
        <v>9410</v>
      </c>
      <c r="P341" s="2">
        <v>9237</v>
      </c>
      <c r="Q341" s="2">
        <v>9197</v>
      </c>
      <c r="R341" s="2">
        <v>9389</v>
      </c>
      <c r="S341" s="2">
        <v>9702</v>
      </c>
      <c r="T341" s="2">
        <v>9877</v>
      </c>
      <c r="U341" s="2">
        <v>9985</v>
      </c>
      <c r="V341" s="2">
        <v>9826</v>
      </c>
      <c r="W341" s="2">
        <v>9688</v>
      </c>
      <c r="X341" s="2">
        <v>9335.6444013223809</v>
      </c>
      <c r="Y341" s="2">
        <v>9021.5694720073207</v>
      </c>
      <c r="Z341" s="2">
        <v>8871.2521707573505</v>
      </c>
      <c r="AA341" s="2">
        <v>8860.2363396164092</v>
      </c>
      <c r="AB341" s="2">
        <v>8893.3670416374807</v>
      </c>
      <c r="AC341" s="2">
        <v>9115.3024397219106</v>
      </c>
      <c r="AD341" s="2">
        <v>9351.1988308245309</v>
      </c>
      <c r="AE341" s="2">
        <v>9572.5513086421306</v>
      </c>
      <c r="AF341" s="2">
        <v>9778.3719766838294</v>
      </c>
      <c r="AG341" s="2">
        <v>10034.611961005599</v>
      </c>
      <c r="AH341" s="2">
        <v>10219.1352940672</v>
      </c>
      <c r="AI341" s="2">
        <v>10384.256852349101</v>
      </c>
      <c r="AJ341" s="2">
        <v>10589.289686870299</v>
      </c>
      <c r="AK341" s="2">
        <v>10802.308347313599</v>
      </c>
      <c r="AL341" s="2">
        <v>11007.936886592801</v>
      </c>
      <c r="AM341" s="2">
        <v>11156.2309115527</v>
      </c>
      <c r="AN341" s="2">
        <v>11290.087685488101</v>
      </c>
      <c r="AO341" s="2">
        <v>11361.0755726528</v>
      </c>
      <c r="AP341" s="2">
        <v>11404.4833065122</v>
      </c>
      <c r="AQ341" s="2">
        <v>11402.1895877319</v>
      </c>
      <c r="AR341" s="2">
        <v>11378.578578071099</v>
      </c>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x14ac:dyDescent="0.25">
      <c r="A342" t="s">
        <v>107</v>
      </c>
      <c r="B342" s="2" t="s">
        <v>782</v>
      </c>
      <c r="C342" s="2" t="s">
        <v>793</v>
      </c>
      <c r="D342" s="2">
        <v>8070</v>
      </c>
      <c r="E342" s="2">
        <v>8172</v>
      </c>
      <c r="F342" s="2">
        <v>8301</v>
      </c>
      <c r="G342" s="2">
        <v>8427</v>
      </c>
      <c r="H342" s="2">
        <v>8561</v>
      </c>
      <c r="I342" s="2">
        <v>8708</v>
      </c>
      <c r="J342" s="2">
        <v>8879</v>
      </c>
      <c r="K342" s="2">
        <v>8991</v>
      </c>
      <c r="L342" s="2">
        <v>9194</v>
      </c>
      <c r="M342" s="2">
        <v>9404</v>
      </c>
      <c r="N342" s="2">
        <v>9797</v>
      </c>
      <c r="O342" s="2">
        <v>9976</v>
      </c>
      <c r="P342" s="2">
        <v>10120</v>
      </c>
      <c r="Q342" s="2">
        <v>10205</v>
      </c>
      <c r="R342" s="2">
        <v>10051</v>
      </c>
      <c r="S342" s="2">
        <v>9901</v>
      </c>
      <c r="T342" s="2">
        <v>9754</v>
      </c>
      <c r="U342" s="2">
        <v>9609</v>
      </c>
      <c r="V342" s="2">
        <v>9674</v>
      </c>
      <c r="W342" s="2">
        <v>9878</v>
      </c>
      <c r="X342" s="2">
        <v>10174.8379636305</v>
      </c>
      <c r="Y342" s="2">
        <v>10349.385829099399</v>
      </c>
      <c r="Z342" s="2">
        <v>10455.06456002</v>
      </c>
      <c r="AA342" s="2">
        <v>10312.8993597961</v>
      </c>
      <c r="AB342" s="2">
        <v>10127.851981620999</v>
      </c>
      <c r="AC342" s="2">
        <v>9822.7892043469892</v>
      </c>
      <c r="AD342" s="2">
        <v>9545.0102753703195</v>
      </c>
      <c r="AE342" s="2">
        <v>9416.0810390184197</v>
      </c>
      <c r="AF342" s="2">
        <v>9410.8047903879997</v>
      </c>
      <c r="AG342" s="2">
        <v>9463.7319112520108</v>
      </c>
      <c r="AH342" s="2">
        <v>9689.0309773943009</v>
      </c>
      <c r="AI342" s="2">
        <v>9936.7300228402</v>
      </c>
      <c r="AJ342" s="2">
        <v>10188.429151496101</v>
      </c>
      <c r="AK342" s="2">
        <v>10421.916623978101</v>
      </c>
      <c r="AL342" s="2">
        <v>10685.9025539009</v>
      </c>
      <c r="AM342" s="2">
        <v>10880.855269412799</v>
      </c>
      <c r="AN342" s="2">
        <v>11046.8287072576</v>
      </c>
      <c r="AO342" s="2">
        <v>11238.413132412699</v>
      </c>
      <c r="AP342" s="2">
        <v>11434.829221829999</v>
      </c>
      <c r="AQ342" s="2">
        <v>11629.814282290799</v>
      </c>
      <c r="AR342" s="2">
        <v>11769.501962729</v>
      </c>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x14ac:dyDescent="0.25">
      <c r="A343" t="s">
        <v>107</v>
      </c>
      <c r="B343" s="2" t="s">
        <v>782</v>
      </c>
      <c r="C343" s="2" t="s">
        <v>794</v>
      </c>
      <c r="D343" s="2">
        <v>7121</v>
      </c>
      <c r="E343" s="2">
        <v>7607</v>
      </c>
      <c r="F343" s="2">
        <v>8012</v>
      </c>
      <c r="G343" s="2">
        <v>8290</v>
      </c>
      <c r="H343" s="2">
        <v>8485</v>
      </c>
      <c r="I343" s="2">
        <v>8700</v>
      </c>
      <c r="J343" s="2">
        <v>8580</v>
      </c>
      <c r="K343" s="2">
        <v>8693</v>
      </c>
      <c r="L343" s="2">
        <v>8864</v>
      </c>
      <c r="M343" s="2">
        <v>9013</v>
      </c>
      <c r="N343" s="2">
        <v>9223</v>
      </c>
      <c r="O343" s="2">
        <v>9391</v>
      </c>
      <c r="P343" s="2">
        <v>9537</v>
      </c>
      <c r="Q343" s="2">
        <v>9704</v>
      </c>
      <c r="R343" s="2">
        <v>9894</v>
      </c>
      <c r="S343" s="2">
        <v>10133</v>
      </c>
      <c r="T343" s="2">
        <v>10349</v>
      </c>
      <c r="U343" s="2">
        <v>10554</v>
      </c>
      <c r="V343" s="2">
        <v>10627</v>
      </c>
      <c r="W343" s="2">
        <v>10636</v>
      </c>
      <c r="X343" s="2">
        <v>10443.6936020135</v>
      </c>
      <c r="Y343" s="2">
        <v>10253.285675491399</v>
      </c>
      <c r="Z343" s="2">
        <v>10026.385602136899</v>
      </c>
      <c r="AA343" s="2">
        <v>10000.802844760499</v>
      </c>
      <c r="AB343" s="2">
        <v>10164.1342705607</v>
      </c>
      <c r="AC343" s="2">
        <v>10484.8014418368</v>
      </c>
      <c r="AD343" s="2">
        <v>10695.990522751201</v>
      </c>
      <c r="AE343" s="2">
        <v>10820.244263916</v>
      </c>
      <c r="AF343" s="2">
        <v>10717.157561281199</v>
      </c>
      <c r="AG343" s="2">
        <v>10555.3101957873</v>
      </c>
      <c r="AH343" s="2">
        <v>10258.878762823801</v>
      </c>
      <c r="AI343" s="2">
        <v>9993.1425948385295</v>
      </c>
      <c r="AJ343" s="2">
        <v>9868.5662573371192</v>
      </c>
      <c r="AK343" s="2">
        <v>9860.3493965043399</v>
      </c>
      <c r="AL343" s="2">
        <v>9925.1131820739101</v>
      </c>
      <c r="AM343" s="2">
        <v>10148.9484813499</v>
      </c>
      <c r="AN343" s="2">
        <v>10403.625257739301</v>
      </c>
      <c r="AO343" s="2">
        <v>10673.335962216501</v>
      </c>
      <c r="AP343" s="2">
        <v>10925.8560883918</v>
      </c>
      <c r="AQ343" s="2">
        <v>11196.7141268261</v>
      </c>
      <c r="AR343" s="2">
        <v>11401.4527685744</v>
      </c>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x14ac:dyDescent="0.25">
      <c r="A344" t="s">
        <v>107</v>
      </c>
      <c r="B344" s="2" t="s">
        <v>782</v>
      </c>
      <c r="C344" s="2" t="s">
        <v>795</v>
      </c>
      <c r="D344" s="2">
        <v>6020</v>
      </c>
      <c r="E344" s="2">
        <v>6278</v>
      </c>
      <c r="F344" s="2">
        <v>6559</v>
      </c>
      <c r="G344" s="2">
        <v>6909</v>
      </c>
      <c r="H344" s="2">
        <v>7246</v>
      </c>
      <c r="I344" s="2">
        <v>7552</v>
      </c>
      <c r="J344" s="2">
        <v>8011</v>
      </c>
      <c r="K344" s="2">
        <v>8400</v>
      </c>
      <c r="L344" s="2">
        <v>8605</v>
      </c>
      <c r="M344" s="2">
        <v>8877</v>
      </c>
      <c r="N344" s="2">
        <v>9164</v>
      </c>
      <c r="O344" s="2">
        <v>9122</v>
      </c>
      <c r="P344" s="2">
        <v>9245</v>
      </c>
      <c r="Q344" s="2">
        <v>9411</v>
      </c>
      <c r="R344" s="2">
        <v>9596</v>
      </c>
      <c r="S344" s="2">
        <v>9774</v>
      </c>
      <c r="T344" s="2">
        <v>9894</v>
      </c>
      <c r="U344" s="2">
        <v>9974</v>
      </c>
      <c r="V344" s="2">
        <v>10197</v>
      </c>
      <c r="W344" s="2">
        <v>10419</v>
      </c>
      <c r="X344" s="2">
        <v>10607.154020420399</v>
      </c>
      <c r="Y344" s="2">
        <v>10856.591841707301</v>
      </c>
      <c r="Z344" s="2">
        <v>11011.5315228299</v>
      </c>
      <c r="AA344" s="2">
        <v>11068.6854134189</v>
      </c>
      <c r="AB344" s="2">
        <v>10999.0052223809</v>
      </c>
      <c r="AC344" s="2">
        <v>10828.8825938028</v>
      </c>
      <c r="AD344" s="2">
        <v>10663.8459863391</v>
      </c>
      <c r="AE344" s="2">
        <v>10473.5652239013</v>
      </c>
      <c r="AF344" s="2">
        <v>10467.3494609767</v>
      </c>
      <c r="AG344" s="2">
        <v>10633.829287480299</v>
      </c>
      <c r="AH344" s="2">
        <v>10961.9058040581</v>
      </c>
      <c r="AI344" s="2">
        <v>11193.6079114146</v>
      </c>
      <c r="AJ344" s="2">
        <v>11327.176453628699</v>
      </c>
      <c r="AK344" s="2">
        <v>11250.9727856914</v>
      </c>
      <c r="AL344" s="2">
        <v>11106.7309614448</v>
      </c>
      <c r="AM344" s="2">
        <v>10817.471061967601</v>
      </c>
      <c r="AN344" s="2">
        <v>10560.4379158661</v>
      </c>
      <c r="AO344" s="2">
        <v>10439.3163578968</v>
      </c>
      <c r="AP344" s="2">
        <v>10430.810746700899</v>
      </c>
      <c r="AQ344" s="2">
        <v>10508.1856622708</v>
      </c>
      <c r="AR344" s="2">
        <v>10735.4755158391</v>
      </c>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x14ac:dyDescent="0.25">
      <c r="A345" t="s">
        <v>107</v>
      </c>
      <c r="B345" s="2" t="s">
        <v>782</v>
      </c>
      <c r="C345" s="2" t="s">
        <v>796</v>
      </c>
      <c r="D345" s="2">
        <v>5082</v>
      </c>
      <c r="E345" s="2">
        <v>5147</v>
      </c>
      <c r="F345" s="2">
        <v>5339</v>
      </c>
      <c r="G345" s="2">
        <v>5536</v>
      </c>
      <c r="H345" s="2">
        <v>5726</v>
      </c>
      <c r="I345" s="2">
        <v>5934</v>
      </c>
      <c r="J345" s="2">
        <v>6223</v>
      </c>
      <c r="K345" s="2">
        <v>6495</v>
      </c>
      <c r="L345" s="2">
        <v>6847</v>
      </c>
      <c r="M345" s="2">
        <v>7237</v>
      </c>
      <c r="N345" s="2">
        <v>7649</v>
      </c>
      <c r="O345" s="2">
        <v>8096</v>
      </c>
      <c r="P345" s="2">
        <v>8485</v>
      </c>
      <c r="Q345" s="2">
        <v>8738</v>
      </c>
      <c r="R345" s="2">
        <v>8942</v>
      </c>
      <c r="S345" s="2">
        <v>9233</v>
      </c>
      <c r="T345" s="2">
        <v>9273</v>
      </c>
      <c r="U345" s="2">
        <v>9399</v>
      </c>
      <c r="V345" s="2">
        <v>9594</v>
      </c>
      <c r="W345" s="2">
        <v>9797</v>
      </c>
      <c r="X345" s="2">
        <v>9987.2587969924807</v>
      </c>
      <c r="Y345" s="2">
        <v>10067.464087861399</v>
      </c>
      <c r="Z345" s="2">
        <v>10149.2082689155</v>
      </c>
      <c r="AA345" s="2">
        <v>10378.1027949707</v>
      </c>
      <c r="AB345" s="2">
        <v>10576.8726172926</v>
      </c>
      <c r="AC345" s="2">
        <v>10813.033320327</v>
      </c>
      <c r="AD345" s="2">
        <v>11066.731638604801</v>
      </c>
      <c r="AE345" s="2">
        <v>11224.694215351699</v>
      </c>
      <c r="AF345" s="2">
        <v>11291.0095525787</v>
      </c>
      <c r="AG345" s="2">
        <v>11224.873775483</v>
      </c>
      <c r="AH345" s="2">
        <v>11067.234030034</v>
      </c>
      <c r="AI345" s="2">
        <v>10913.976551916399</v>
      </c>
      <c r="AJ345" s="2">
        <v>10750.2414148028</v>
      </c>
      <c r="AK345" s="2">
        <v>10758.1084770243</v>
      </c>
      <c r="AL345" s="2">
        <v>10927.6122715744</v>
      </c>
      <c r="AM345" s="2">
        <v>11260.9652648799</v>
      </c>
      <c r="AN345" s="2">
        <v>11507.133800588999</v>
      </c>
      <c r="AO345" s="2">
        <v>11647.837475292999</v>
      </c>
      <c r="AP345" s="2">
        <v>11592.196879759</v>
      </c>
      <c r="AQ345" s="2">
        <v>11462.8078667928</v>
      </c>
      <c r="AR345" s="2">
        <v>11183.259615365399</v>
      </c>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x14ac:dyDescent="0.25">
      <c r="A346" t="s">
        <v>107</v>
      </c>
      <c r="B346" s="2" t="s">
        <v>782</v>
      </c>
      <c r="C346" s="2" t="s">
        <v>797</v>
      </c>
      <c r="D346" s="2">
        <v>4716</v>
      </c>
      <c r="E346" s="2">
        <v>4701</v>
      </c>
      <c r="F346" s="2">
        <v>4650</v>
      </c>
      <c r="G346" s="2">
        <v>4614</v>
      </c>
      <c r="H346" s="2">
        <v>4639</v>
      </c>
      <c r="I346" s="2">
        <v>4715</v>
      </c>
      <c r="J346" s="2">
        <v>4824</v>
      </c>
      <c r="K346" s="2">
        <v>4999</v>
      </c>
      <c r="L346" s="2">
        <v>5190</v>
      </c>
      <c r="M346" s="2">
        <v>5387</v>
      </c>
      <c r="N346" s="2">
        <v>5590</v>
      </c>
      <c r="O346" s="2">
        <v>5973</v>
      </c>
      <c r="P346" s="2">
        <v>6296</v>
      </c>
      <c r="Q346" s="2">
        <v>6678</v>
      </c>
      <c r="R346" s="2">
        <v>7029</v>
      </c>
      <c r="S346" s="2">
        <v>7230</v>
      </c>
      <c r="T346" s="2">
        <v>7674</v>
      </c>
      <c r="U346" s="2">
        <v>8061</v>
      </c>
      <c r="V346" s="2">
        <v>8397</v>
      </c>
      <c r="W346" s="2">
        <v>8668</v>
      </c>
      <c r="X346" s="2">
        <v>8873.7175736602694</v>
      </c>
      <c r="Y346" s="2">
        <v>8932.1168850717404</v>
      </c>
      <c r="Z346" s="2">
        <v>9182.9168426188407</v>
      </c>
      <c r="AA346" s="2">
        <v>9333.1977693261397</v>
      </c>
      <c r="AB346" s="2">
        <v>9525.9164940298597</v>
      </c>
      <c r="AC346" s="2">
        <v>9737.5497220646103</v>
      </c>
      <c r="AD346" s="2">
        <v>9851.6735369834096</v>
      </c>
      <c r="AE346" s="2">
        <v>9971.5021144461007</v>
      </c>
      <c r="AF346" s="2">
        <v>10203.8798887339</v>
      </c>
      <c r="AG346" s="2">
        <v>10413.208335937999</v>
      </c>
      <c r="AH346" s="2">
        <v>10653.946341843999</v>
      </c>
      <c r="AI346" s="2">
        <v>10898.852014039599</v>
      </c>
      <c r="AJ346" s="2">
        <v>11054.187324246201</v>
      </c>
      <c r="AK346" s="2">
        <v>11123.9369478392</v>
      </c>
      <c r="AL346" s="2">
        <v>11063.5736023345</v>
      </c>
      <c r="AM346" s="2">
        <v>10919.4071284042</v>
      </c>
      <c r="AN346" s="2">
        <v>10779.948501483301</v>
      </c>
      <c r="AO346" s="2">
        <v>10640.5465813929</v>
      </c>
      <c r="AP346" s="2">
        <v>10662.7351804107</v>
      </c>
      <c r="AQ346" s="2">
        <v>10832.787754188001</v>
      </c>
      <c r="AR346" s="2">
        <v>11165.243643752799</v>
      </c>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x14ac:dyDescent="0.25">
      <c r="A347" t="s">
        <v>107</v>
      </c>
      <c r="B347" s="2" t="s">
        <v>782</v>
      </c>
      <c r="C347" s="2" t="s">
        <v>798</v>
      </c>
      <c r="D347" s="2">
        <v>3860</v>
      </c>
      <c r="E347" s="2">
        <v>3928</v>
      </c>
      <c r="F347" s="2">
        <v>3966</v>
      </c>
      <c r="G347" s="2">
        <v>3990</v>
      </c>
      <c r="H347" s="2">
        <v>4002</v>
      </c>
      <c r="I347" s="2">
        <v>4023</v>
      </c>
      <c r="J347" s="2">
        <v>4062</v>
      </c>
      <c r="K347" s="2">
        <v>4071</v>
      </c>
      <c r="L347" s="2">
        <v>4117</v>
      </c>
      <c r="M347" s="2">
        <v>4207</v>
      </c>
      <c r="N347" s="2">
        <v>4300</v>
      </c>
      <c r="O347" s="2">
        <v>4391</v>
      </c>
      <c r="P347" s="2">
        <v>4536</v>
      </c>
      <c r="Q347" s="2">
        <v>4700</v>
      </c>
      <c r="R347" s="2">
        <v>4888</v>
      </c>
      <c r="S347" s="2">
        <v>5104</v>
      </c>
      <c r="T347" s="2">
        <v>5432</v>
      </c>
      <c r="U347" s="2">
        <v>5730</v>
      </c>
      <c r="V347" s="2">
        <v>6024</v>
      </c>
      <c r="W347" s="2">
        <v>6304</v>
      </c>
      <c r="X347" s="2">
        <v>6475.4799874596902</v>
      </c>
      <c r="Y347" s="2">
        <v>6917.1076757207202</v>
      </c>
      <c r="Z347" s="2">
        <v>7250.1127567696603</v>
      </c>
      <c r="AA347" s="2">
        <v>7602.4633159199402</v>
      </c>
      <c r="AB347" s="2">
        <v>7857.8083508230502</v>
      </c>
      <c r="AC347" s="2">
        <v>8099.9196095383104</v>
      </c>
      <c r="AD347" s="2">
        <v>8184.6823807685796</v>
      </c>
      <c r="AE347" s="2">
        <v>8431.5565377368403</v>
      </c>
      <c r="AF347" s="2">
        <v>8599.5717784472108</v>
      </c>
      <c r="AG347" s="2">
        <v>8789.9607229869998</v>
      </c>
      <c r="AH347" s="2">
        <v>9000.2314829672105</v>
      </c>
      <c r="AI347" s="2">
        <v>9128.4049806334806</v>
      </c>
      <c r="AJ347" s="2">
        <v>9264.8173485519201</v>
      </c>
      <c r="AK347" s="2">
        <v>9488.8590341911095</v>
      </c>
      <c r="AL347" s="2">
        <v>9694.3533707154093</v>
      </c>
      <c r="AM347" s="2">
        <v>9928.2398363020293</v>
      </c>
      <c r="AN347" s="2">
        <v>10158.5406123588</v>
      </c>
      <c r="AO347" s="2">
        <v>10309.626810711699</v>
      </c>
      <c r="AP347" s="2">
        <v>10380.8344971307</v>
      </c>
      <c r="AQ347" s="2">
        <v>10330.607268507199</v>
      </c>
      <c r="AR347" s="2">
        <v>10205.4713930199</v>
      </c>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x14ac:dyDescent="0.25">
      <c r="A348" t="s">
        <v>107</v>
      </c>
      <c r="B348" s="2" t="s">
        <v>782</v>
      </c>
      <c r="C348" s="2" t="s">
        <v>799</v>
      </c>
      <c r="D348" s="2">
        <v>2599</v>
      </c>
      <c r="E348" s="2">
        <v>2663</v>
      </c>
      <c r="F348" s="2">
        <v>2802</v>
      </c>
      <c r="G348" s="2">
        <v>2943</v>
      </c>
      <c r="H348" s="2">
        <v>3061</v>
      </c>
      <c r="I348" s="2">
        <v>3120</v>
      </c>
      <c r="J348" s="2">
        <v>3196</v>
      </c>
      <c r="K348" s="2">
        <v>3210</v>
      </c>
      <c r="L348" s="2">
        <v>3287</v>
      </c>
      <c r="M348" s="2">
        <v>3347</v>
      </c>
      <c r="N348" s="2">
        <v>3458</v>
      </c>
      <c r="O348" s="2">
        <v>3447</v>
      </c>
      <c r="P348" s="2">
        <v>3444</v>
      </c>
      <c r="Q348" s="2">
        <v>3438</v>
      </c>
      <c r="R348" s="2">
        <v>3446</v>
      </c>
      <c r="S348" s="2">
        <v>3514</v>
      </c>
      <c r="T348" s="2">
        <v>3568</v>
      </c>
      <c r="U348" s="2">
        <v>3742</v>
      </c>
      <c r="V348" s="2">
        <v>3885</v>
      </c>
      <c r="W348" s="2">
        <v>4028</v>
      </c>
      <c r="X348" s="2">
        <v>4190.7806501151999</v>
      </c>
      <c r="Y348" s="2">
        <v>4535.2009352450796</v>
      </c>
      <c r="Z348" s="2">
        <v>4823.5601895989603</v>
      </c>
      <c r="AA348" s="2">
        <v>5065.0402197151197</v>
      </c>
      <c r="AB348" s="2">
        <v>5307.8842027371502</v>
      </c>
      <c r="AC348" s="2">
        <v>5509.7532368539996</v>
      </c>
      <c r="AD348" s="2">
        <v>5916.76990264494</v>
      </c>
      <c r="AE348" s="2">
        <v>6226.5037564549302</v>
      </c>
      <c r="AF348" s="2">
        <v>6540.5650373515</v>
      </c>
      <c r="AG348" s="2">
        <v>6779.9341851277204</v>
      </c>
      <c r="AH348" s="2">
        <v>7004.0933700068799</v>
      </c>
      <c r="AI348" s="2">
        <v>7102.0906459388798</v>
      </c>
      <c r="AJ348" s="2">
        <v>7332.2164950964197</v>
      </c>
      <c r="AK348" s="2">
        <v>7502.6191126186104</v>
      </c>
      <c r="AL348" s="2">
        <v>7683.0267290248403</v>
      </c>
      <c r="AM348" s="2">
        <v>7878.2816247803103</v>
      </c>
      <c r="AN348" s="2">
        <v>8010.7246602086198</v>
      </c>
      <c r="AO348" s="2">
        <v>8155.4064130627103</v>
      </c>
      <c r="AP348" s="2">
        <v>8369.9489763555393</v>
      </c>
      <c r="AQ348" s="2">
        <v>8567.7123788000408</v>
      </c>
      <c r="AR348" s="2">
        <v>8790.4914201090105</v>
      </c>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row>
    <row r="349" spans="1:70" x14ac:dyDescent="0.25">
      <c r="A349" t="s">
        <v>107</v>
      </c>
      <c r="B349" s="2" t="s">
        <v>782</v>
      </c>
      <c r="C349" s="2" t="s">
        <v>800</v>
      </c>
      <c r="D349" s="2">
        <v>2268</v>
      </c>
      <c r="E349" s="2">
        <v>2368</v>
      </c>
      <c r="F349" s="2">
        <v>2400</v>
      </c>
      <c r="G349" s="2">
        <v>2470</v>
      </c>
      <c r="H349" s="2">
        <v>2591</v>
      </c>
      <c r="I349" s="2">
        <v>2655</v>
      </c>
      <c r="J349" s="2">
        <v>2850</v>
      </c>
      <c r="K349" s="2">
        <v>3025</v>
      </c>
      <c r="L349" s="2">
        <v>3204</v>
      </c>
      <c r="M349" s="2">
        <v>3419</v>
      </c>
      <c r="N349" s="2">
        <v>3617</v>
      </c>
      <c r="O349" s="2">
        <v>3731</v>
      </c>
      <c r="P349" s="2">
        <v>3863</v>
      </c>
      <c r="Q349" s="2">
        <v>3988</v>
      </c>
      <c r="R349" s="2">
        <v>4056</v>
      </c>
      <c r="S349" s="2">
        <v>4049</v>
      </c>
      <c r="T349" s="2">
        <v>4051</v>
      </c>
      <c r="U349" s="2">
        <v>4028</v>
      </c>
      <c r="V349" s="2">
        <v>4123</v>
      </c>
      <c r="W349" s="2">
        <v>4213</v>
      </c>
      <c r="X349" s="2">
        <v>4333.1106812789903</v>
      </c>
      <c r="Y349" s="2">
        <v>4442.7465210907403</v>
      </c>
      <c r="Z349" s="2">
        <v>4587.4002465414796</v>
      </c>
      <c r="AA349" s="2">
        <v>4774.6862496358099</v>
      </c>
      <c r="AB349" s="2">
        <v>5009.6456279028198</v>
      </c>
      <c r="AC349" s="2">
        <v>5258.6317763073303</v>
      </c>
      <c r="AD349" s="2">
        <v>5590.1619041325603</v>
      </c>
      <c r="AE349" s="2">
        <v>5898.8083717912396</v>
      </c>
      <c r="AF349" s="2">
        <v>6205.91884477649</v>
      </c>
      <c r="AG349" s="2">
        <v>6545.4553747435903</v>
      </c>
      <c r="AH349" s="2">
        <v>6857.8112092637803</v>
      </c>
      <c r="AI349" s="2">
        <v>7396.0330396244499</v>
      </c>
      <c r="AJ349" s="2">
        <v>7826.5558477958302</v>
      </c>
      <c r="AK349" s="2">
        <v>8248.4330549155402</v>
      </c>
      <c r="AL349" s="2">
        <v>8635.1777218742209</v>
      </c>
      <c r="AM349" s="2">
        <v>8983.1186328457406</v>
      </c>
      <c r="AN349" s="2">
        <v>9404.4315242317207</v>
      </c>
      <c r="AO349" s="2">
        <v>9840.3634840196391</v>
      </c>
      <c r="AP349" s="2">
        <v>10220.847861055499</v>
      </c>
      <c r="AQ349" s="2">
        <v>10580.1285411675</v>
      </c>
      <c r="AR349" s="2">
        <v>10921.7664472051</v>
      </c>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row>
    <row r="350" spans="1:70" x14ac:dyDescent="0.25">
      <c r="A350" t="s">
        <v>107</v>
      </c>
      <c r="B350" s="2" t="s">
        <v>801</v>
      </c>
      <c r="C350" s="2" t="s">
        <v>783</v>
      </c>
      <c r="D350" s="2">
        <v>7810</v>
      </c>
      <c r="E350" s="2">
        <v>7776</v>
      </c>
      <c r="F350" s="2">
        <v>7788</v>
      </c>
      <c r="G350" s="2">
        <v>7673</v>
      </c>
      <c r="H350" s="2">
        <v>7670</v>
      </c>
      <c r="I350" s="2">
        <v>7668</v>
      </c>
      <c r="J350" s="2">
        <v>7862</v>
      </c>
      <c r="K350" s="2">
        <v>8012</v>
      </c>
      <c r="L350" s="2">
        <v>8203</v>
      </c>
      <c r="M350" s="2">
        <v>8338</v>
      </c>
      <c r="N350" s="2">
        <v>8252</v>
      </c>
      <c r="O350" s="2">
        <v>8297</v>
      </c>
      <c r="P350" s="2">
        <v>8308</v>
      </c>
      <c r="Q350" s="2">
        <v>8220</v>
      </c>
      <c r="R350" s="2">
        <v>8132</v>
      </c>
      <c r="S350" s="2">
        <v>8091</v>
      </c>
      <c r="T350" s="2">
        <v>7940</v>
      </c>
      <c r="U350" s="2">
        <v>7796</v>
      </c>
      <c r="V350" s="2">
        <v>7851</v>
      </c>
      <c r="W350" s="2">
        <v>7871</v>
      </c>
      <c r="X350" s="2">
        <v>7773.0459898074796</v>
      </c>
      <c r="Y350" s="2">
        <v>7842.2427735249703</v>
      </c>
      <c r="Z350" s="2">
        <v>7899.3294649528698</v>
      </c>
      <c r="AA350" s="2">
        <v>7851.6942893695204</v>
      </c>
      <c r="AB350" s="2">
        <v>7860.1072300819997</v>
      </c>
      <c r="AC350" s="2">
        <v>7988.5643013789104</v>
      </c>
      <c r="AD350" s="2">
        <v>8134.79506753435</v>
      </c>
      <c r="AE350" s="2">
        <v>8190.7756678560399</v>
      </c>
      <c r="AF350" s="2">
        <v>8201.1151695990793</v>
      </c>
      <c r="AG350" s="2">
        <v>8205.3266856842292</v>
      </c>
      <c r="AH350" s="2">
        <v>8220.6090882431999</v>
      </c>
      <c r="AI350" s="2">
        <v>8247.9488586322896</v>
      </c>
      <c r="AJ350" s="2">
        <v>8292.5276617142408</v>
      </c>
      <c r="AK350" s="2">
        <v>8351.4417515150108</v>
      </c>
      <c r="AL350" s="2">
        <v>8420.2780191026395</v>
      </c>
      <c r="AM350" s="2">
        <v>8495.8713687119598</v>
      </c>
      <c r="AN350" s="2">
        <v>8576.4024870983394</v>
      </c>
      <c r="AO350" s="2">
        <v>8657.5735074510303</v>
      </c>
      <c r="AP350" s="2">
        <v>8737.8595080375708</v>
      </c>
      <c r="AQ350" s="2">
        <v>8816.0784708832307</v>
      </c>
      <c r="AR350" s="2">
        <v>8890.3388064306091</v>
      </c>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row>
    <row r="351" spans="1:70" x14ac:dyDescent="0.25">
      <c r="A351" t="s">
        <v>107</v>
      </c>
      <c r="B351" s="2" t="s">
        <v>801</v>
      </c>
      <c r="C351" s="2" t="s">
        <v>784</v>
      </c>
      <c r="D351" s="2">
        <v>8857</v>
      </c>
      <c r="E351" s="2">
        <v>8806</v>
      </c>
      <c r="F351" s="2">
        <v>8724</v>
      </c>
      <c r="G351" s="2">
        <v>8633</v>
      </c>
      <c r="H351" s="2">
        <v>8501</v>
      </c>
      <c r="I351" s="2">
        <v>8435</v>
      </c>
      <c r="J351" s="2">
        <v>8391</v>
      </c>
      <c r="K351" s="2">
        <v>8383</v>
      </c>
      <c r="L351" s="2">
        <v>8290</v>
      </c>
      <c r="M351" s="2">
        <v>8301</v>
      </c>
      <c r="N351" s="2">
        <v>8374</v>
      </c>
      <c r="O351" s="2">
        <v>8417</v>
      </c>
      <c r="P351" s="2">
        <v>8486</v>
      </c>
      <c r="Q351" s="2">
        <v>8655</v>
      </c>
      <c r="R351" s="2">
        <v>8806</v>
      </c>
      <c r="S351" s="2">
        <v>8881</v>
      </c>
      <c r="T351" s="2">
        <v>8865</v>
      </c>
      <c r="U351" s="2">
        <v>8898</v>
      </c>
      <c r="V351" s="2">
        <v>8877</v>
      </c>
      <c r="W351" s="2">
        <v>8882</v>
      </c>
      <c r="X351" s="2">
        <v>8897.9625459252493</v>
      </c>
      <c r="Y351" s="2">
        <v>8787.5557436938197</v>
      </c>
      <c r="Z351" s="2">
        <v>8802.0302235459094</v>
      </c>
      <c r="AA351" s="2">
        <v>8918.5945485816392</v>
      </c>
      <c r="AB351" s="2">
        <v>9022.2602536244794</v>
      </c>
      <c r="AC351" s="2">
        <v>8916.6695504218696</v>
      </c>
      <c r="AD351" s="2">
        <v>8949.0756330978493</v>
      </c>
      <c r="AE351" s="2">
        <v>8996.5804487821806</v>
      </c>
      <c r="AF351" s="2">
        <v>8977.8557726458494</v>
      </c>
      <c r="AG351" s="2">
        <v>8993.3051329216196</v>
      </c>
      <c r="AH351" s="2">
        <v>9115.6390933615803</v>
      </c>
      <c r="AI351" s="2">
        <v>9256.5675149581893</v>
      </c>
      <c r="AJ351" s="2">
        <v>9305.7122253734906</v>
      </c>
      <c r="AK351" s="2">
        <v>9309.8650204356509</v>
      </c>
      <c r="AL351" s="2">
        <v>9308.7665073481403</v>
      </c>
      <c r="AM351" s="2">
        <v>9322.4201685893804</v>
      </c>
      <c r="AN351" s="2">
        <v>9349.3101158104801</v>
      </c>
      <c r="AO351" s="2">
        <v>9395.5650686242807</v>
      </c>
      <c r="AP351" s="2">
        <v>9457.5633581461498</v>
      </c>
      <c r="AQ351" s="2">
        <v>9530.7071741487198</v>
      </c>
      <c r="AR351" s="2">
        <v>9611.2992988626993</v>
      </c>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row>
    <row r="352" spans="1:70" x14ac:dyDescent="0.25">
      <c r="A352" t="s">
        <v>107</v>
      </c>
      <c r="B352" s="2" t="s">
        <v>801</v>
      </c>
      <c r="C352" s="2" t="s">
        <v>785</v>
      </c>
      <c r="D352" s="2">
        <v>9147</v>
      </c>
      <c r="E352" s="2">
        <v>9179</v>
      </c>
      <c r="F352" s="2">
        <v>9229</v>
      </c>
      <c r="G352" s="2">
        <v>9299</v>
      </c>
      <c r="H352" s="2">
        <v>9358</v>
      </c>
      <c r="I352" s="2">
        <v>9358</v>
      </c>
      <c r="J352" s="2">
        <v>9213</v>
      </c>
      <c r="K352" s="2">
        <v>9007</v>
      </c>
      <c r="L352" s="2">
        <v>9009</v>
      </c>
      <c r="M352" s="2">
        <v>8957</v>
      </c>
      <c r="N352" s="2">
        <v>8996</v>
      </c>
      <c r="O352" s="2">
        <v>8772</v>
      </c>
      <c r="P352" s="2">
        <v>8668</v>
      </c>
      <c r="Q352" s="2">
        <v>8517</v>
      </c>
      <c r="R352" s="2">
        <v>8545</v>
      </c>
      <c r="S352" s="2">
        <v>8601</v>
      </c>
      <c r="T352" s="2">
        <v>8716</v>
      </c>
      <c r="U352" s="2">
        <v>8951</v>
      </c>
      <c r="V352" s="2">
        <v>9257</v>
      </c>
      <c r="W352" s="2">
        <v>9402</v>
      </c>
      <c r="X352" s="2">
        <v>9512.5247991702909</v>
      </c>
      <c r="Y352" s="2">
        <v>9544.0617378165498</v>
      </c>
      <c r="Z352" s="2">
        <v>9475.6812354470694</v>
      </c>
      <c r="AA352" s="2">
        <v>9428.6322995096198</v>
      </c>
      <c r="AB352" s="2">
        <v>9441.9825547724795</v>
      </c>
      <c r="AC352" s="2">
        <v>9506.7138987475191</v>
      </c>
      <c r="AD352" s="2">
        <v>9435.6849082332192</v>
      </c>
      <c r="AE352" s="2">
        <v>9441.1153195731604</v>
      </c>
      <c r="AF352" s="2">
        <v>9519.9092366376899</v>
      </c>
      <c r="AG352" s="2">
        <v>9577.2655272659595</v>
      </c>
      <c r="AH352" s="2">
        <v>9442.75606015413</v>
      </c>
      <c r="AI352" s="2">
        <v>9437.8058211724692</v>
      </c>
      <c r="AJ352" s="2">
        <v>9466.1063428381294</v>
      </c>
      <c r="AK352" s="2">
        <v>9454.3181553659597</v>
      </c>
      <c r="AL352" s="2">
        <v>9472.7070678319706</v>
      </c>
      <c r="AM352" s="2">
        <v>9588.1211582817305</v>
      </c>
      <c r="AN352" s="2">
        <v>9721.1323959658293</v>
      </c>
      <c r="AO352" s="2">
        <v>9764.0268869760803</v>
      </c>
      <c r="AP352" s="2">
        <v>9763.2445505508695</v>
      </c>
      <c r="AQ352" s="2">
        <v>9758.0055866873208</v>
      </c>
      <c r="AR352" s="2">
        <v>9768.9283682136193</v>
      </c>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row>
    <row r="353" spans="1:70" x14ac:dyDescent="0.25">
      <c r="A353" t="s">
        <v>107</v>
      </c>
      <c r="B353" s="2" t="s">
        <v>801</v>
      </c>
      <c r="C353" s="2" t="s">
        <v>786</v>
      </c>
      <c r="D353" s="2">
        <v>7866</v>
      </c>
      <c r="E353" s="2">
        <v>8100</v>
      </c>
      <c r="F353" s="2">
        <v>8224</v>
      </c>
      <c r="G353" s="2">
        <v>8295</v>
      </c>
      <c r="H353" s="2">
        <v>8353</v>
      </c>
      <c r="I353" s="2">
        <v>8440</v>
      </c>
      <c r="J353" s="2">
        <v>8578</v>
      </c>
      <c r="K353" s="2">
        <v>8634</v>
      </c>
      <c r="L353" s="2">
        <v>8651</v>
      </c>
      <c r="M353" s="2">
        <v>8718</v>
      </c>
      <c r="N353" s="2">
        <v>8766</v>
      </c>
      <c r="O353" s="2">
        <v>8647</v>
      </c>
      <c r="P353" s="2">
        <v>8463</v>
      </c>
      <c r="Q353" s="2">
        <v>8365</v>
      </c>
      <c r="R353" s="2">
        <v>8222</v>
      </c>
      <c r="S353" s="2">
        <v>8186</v>
      </c>
      <c r="T353" s="2">
        <v>8418</v>
      </c>
      <c r="U353" s="2">
        <v>8476</v>
      </c>
      <c r="V353" s="2">
        <v>8462</v>
      </c>
      <c r="W353" s="2">
        <v>8655</v>
      </c>
      <c r="X353" s="2">
        <v>8582.9511280333099</v>
      </c>
      <c r="Y353" s="2">
        <v>8594.3430960857895</v>
      </c>
      <c r="Z353" s="2">
        <v>8756.5252650157108</v>
      </c>
      <c r="AA353" s="2">
        <v>8959.8175263758894</v>
      </c>
      <c r="AB353" s="2">
        <v>9049.0409142524604</v>
      </c>
      <c r="AC353" s="2">
        <v>9182.7127511634899</v>
      </c>
      <c r="AD353" s="2">
        <v>9237.9477595155895</v>
      </c>
      <c r="AE353" s="2">
        <v>9217.6069900409893</v>
      </c>
      <c r="AF353" s="2">
        <v>9199.0158176646291</v>
      </c>
      <c r="AG353" s="2">
        <v>9210.1936345588892</v>
      </c>
      <c r="AH353" s="2">
        <v>9286.3894967896103</v>
      </c>
      <c r="AI353" s="2">
        <v>9219.3091096156495</v>
      </c>
      <c r="AJ353" s="2">
        <v>9203.8050106720693</v>
      </c>
      <c r="AK353" s="2">
        <v>9257.8423813726604</v>
      </c>
      <c r="AL353" s="2">
        <v>9288.7477093136094</v>
      </c>
      <c r="AM353" s="2">
        <v>9151.5925234358292</v>
      </c>
      <c r="AN353" s="2">
        <v>9114.7832793581892</v>
      </c>
      <c r="AO353" s="2">
        <v>9124.2234706945401</v>
      </c>
      <c r="AP353" s="2">
        <v>9119.2547340946094</v>
      </c>
      <c r="AQ353" s="2">
        <v>9142.1577892091591</v>
      </c>
      <c r="AR353" s="2">
        <v>9242.1673524839298</v>
      </c>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row>
    <row r="354" spans="1:70" x14ac:dyDescent="0.25">
      <c r="A354" t="s">
        <v>107</v>
      </c>
      <c r="B354" s="2" t="s">
        <v>801</v>
      </c>
      <c r="C354" s="2" t="s">
        <v>787</v>
      </c>
      <c r="D354" s="2">
        <v>5670</v>
      </c>
      <c r="E354" s="2">
        <v>5813</v>
      </c>
      <c r="F354" s="2">
        <v>5981</v>
      </c>
      <c r="G354" s="2">
        <v>6074</v>
      </c>
      <c r="H354" s="2">
        <v>6176</v>
      </c>
      <c r="I354" s="2">
        <v>6238</v>
      </c>
      <c r="J354" s="2">
        <v>6418</v>
      </c>
      <c r="K354" s="2">
        <v>6664</v>
      </c>
      <c r="L354" s="2">
        <v>6882</v>
      </c>
      <c r="M354" s="2">
        <v>6880</v>
      </c>
      <c r="N354" s="2">
        <v>6660</v>
      </c>
      <c r="O354" s="2">
        <v>6820</v>
      </c>
      <c r="P354" s="2">
        <v>6876</v>
      </c>
      <c r="Q354" s="2">
        <v>6970</v>
      </c>
      <c r="R354" s="2">
        <v>6968</v>
      </c>
      <c r="S354" s="2">
        <v>6904</v>
      </c>
      <c r="T354" s="2">
        <v>6958</v>
      </c>
      <c r="U354" s="2">
        <v>6983</v>
      </c>
      <c r="V354" s="2">
        <v>6981</v>
      </c>
      <c r="W354" s="2">
        <v>7133</v>
      </c>
      <c r="X354" s="2">
        <v>6992.2475102170602</v>
      </c>
      <c r="Y354" s="2">
        <v>6936.1048994108396</v>
      </c>
      <c r="Z354" s="2">
        <v>6851.0605203379</v>
      </c>
      <c r="AA354" s="2">
        <v>6839.55740952826</v>
      </c>
      <c r="AB354" s="2">
        <v>6915.7089160694004</v>
      </c>
      <c r="AC354" s="2">
        <v>6980.12742128435</v>
      </c>
      <c r="AD354" s="2">
        <v>7118.0113783406696</v>
      </c>
      <c r="AE354" s="2">
        <v>7312.3294165565903</v>
      </c>
      <c r="AF354" s="2">
        <v>7502.7552613184898</v>
      </c>
      <c r="AG354" s="2">
        <v>7605.9527066683004</v>
      </c>
      <c r="AH354" s="2">
        <v>7700.89345474723</v>
      </c>
      <c r="AI354" s="2">
        <v>7738.2636854131797</v>
      </c>
      <c r="AJ354" s="2">
        <v>7743.5707367478899</v>
      </c>
      <c r="AK354" s="2">
        <v>7743.6775637754699</v>
      </c>
      <c r="AL354" s="2">
        <v>7753.2135642023304</v>
      </c>
      <c r="AM354" s="2">
        <v>7819.2363886839703</v>
      </c>
      <c r="AN354" s="2">
        <v>7762.6479260126898</v>
      </c>
      <c r="AO354" s="2">
        <v>7733.1857954130401</v>
      </c>
      <c r="AP354" s="2">
        <v>7757.7157668821801</v>
      </c>
      <c r="AQ354" s="2">
        <v>7759.04865094857</v>
      </c>
      <c r="AR354" s="2">
        <v>7632.73654887254</v>
      </c>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row>
    <row r="355" spans="1:70" x14ac:dyDescent="0.25">
      <c r="A355" t="s">
        <v>107</v>
      </c>
      <c r="B355" s="2" t="s">
        <v>801</v>
      </c>
      <c r="C355" s="2" t="s">
        <v>788</v>
      </c>
      <c r="D355" s="2">
        <v>6158</v>
      </c>
      <c r="E355" s="2">
        <v>6012</v>
      </c>
      <c r="F355" s="2">
        <v>5965</v>
      </c>
      <c r="G355" s="2">
        <v>5823</v>
      </c>
      <c r="H355" s="2">
        <v>5762</v>
      </c>
      <c r="I355" s="2">
        <v>5755</v>
      </c>
      <c r="J355" s="2">
        <v>5856</v>
      </c>
      <c r="K355" s="2">
        <v>6063</v>
      </c>
      <c r="L355" s="2">
        <v>6210</v>
      </c>
      <c r="M355" s="2">
        <v>6363</v>
      </c>
      <c r="N355" s="2">
        <v>6368</v>
      </c>
      <c r="O355" s="2">
        <v>6426</v>
      </c>
      <c r="P355" s="2">
        <v>6573</v>
      </c>
      <c r="Q355" s="2">
        <v>6729</v>
      </c>
      <c r="R355" s="2">
        <v>6851</v>
      </c>
      <c r="S355" s="2">
        <v>6999</v>
      </c>
      <c r="T355" s="2">
        <v>7117</v>
      </c>
      <c r="U355" s="2">
        <v>7113</v>
      </c>
      <c r="V355" s="2">
        <v>7192</v>
      </c>
      <c r="W355" s="2">
        <v>7026</v>
      </c>
      <c r="X355" s="2">
        <v>7102.3159098255901</v>
      </c>
      <c r="Y355" s="2">
        <v>7096.5019512966901</v>
      </c>
      <c r="Z355" s="2">
        <v>7129.0020999035396</v>
      </c>
      <c r="AA355" s="2">
        <v>7088.6460416253303</v>
      </c>
      <c r="AB355" s="2">
        <v>7080.9396618989904</v>
      </c>
      <c r="AC355" s="2">
        <v>7072.3292511313603</v>
      </c>
      <c r="AD355" s="2">
        <v>7079.0260768286398</v>
      </c>
      <c r="AE355" s="2">
        <v>7086.0175947688404</v>
      </c>
      <c r="AF355" s="2">
        <v>7131.0444402574503</v>
      </c>
      <c r="AG355" s="2">
        <v>7211.5918217160297</v>
      </c>
      <c r="AH355" s="2">
        <v>7311.5098050747802</v>
      </c>
      <c r="AI355" s="2">
        <v>7488.6540397033305</v>
      </c>
      <c r="AJ355" s="2">
        <v>7685.5529251014204</v>
      </c>
      <c r="AK355" s="2">
        <v>7861.7736953068797</v>
      </c>
      <c r="AL355" s="2">
        <v>7982.5794587983301</v>
      </c>
      <c r="AM355" s="2">
        <v>8071.81360111508</v>
      </c>
      <c r="AN355" s="2">
        <v>8115.9832216062196</v>
      </c>
      <c r="AO355" s="2">
        <v>8144.4147986327598</v>
      </c>
      <c r="AP355" s="2">
        <v>8157.2950204589997</v>
      </c>
      <c r="AQ355" s="2">
        <v>8168.9682924477202</v>
      </c>
      <c r="AR355" s="2">
        <v>8219.9170373305806</v>
      </c>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row>
    <row r="356" spans="1:70" x14ac:dyDescent="0.25">
      <c r="A356" t="s">
        <v>107</v>
      </c>
      <c r="B356" s="2" t="s">
        <v>801</v>
      </c>
      <c r="C356" s="2" t="s">
        <v>789</v>
      </c>
      <c r="D356" s="2">
        <v>7266</v>
      </c>
      <c r="E356" s="2">
        <v>7413</v>
      </c>
      <c r="F356" s="2">
        <v>7430</v>
      </c>
      <c r="G356" s="2">
        <v>7305</v>
      </c>
      <c r="H356" s="2">
        <v>7239</v>
      </c>
      <c r="I356" s="2">
        <v>6991</v>
      </c>
      <c r="J356" s="2">
        <v>6785</v>
      </c>
      <c r="K356" s="2">
        <v>6655</v>
      </c>
      <c r="L356" s="2">
        <v>6537</v>
      </c>
      <c r="M356" s="2">
        <v>6382</v>
      </c>
      <c r="N356" s="2">
        <v>6160</v>
      </c>
      <c r="O356" s="2">
        <v>6286</v>
      </c>
      <c r="P356" s="2">
        <v>6398</v>
      </c>
      <c r="Q356" s="2">
        <v>6576</v>
      </c>
      <c r="R356" s="2">
        <v>6873</v>
      </c>
      <c r="S356" s="2">
        <v>7134</v>
      </c>
      <c r="T356" s="2">
        <v>7225</v>
      </c>
      <c r="U356" s="2">
        <v>7265</v>
      </c>
      <c r="V356" s="2">
        <v>7341</v>
      </c>
      <c r="W356" s="2">
        <v>7403</v>
      </c>
      <c r="X356" s="2">
        <v>7553.4647103770403</v>
      </c>
      <c r="Y356" s="2">
        <v>7708.91621217177</v>
      </c>
      <c r="Z356" s="2">
        <v>7806.7181357121699</v>
      </c>
      <c r="AA356" s="2">
        <v>7919.9440568125101</v>
      </c>
      <c r="AB356" s="2">
        <v>7946.43908733233</v>
      </c>
      <c r="AC356" s="2">
        <v>7994.4543087641696</v>
      </c>
      <c r="AD356" s="2">
        <v>8013.7603412437402</v>
      </c>
      <c r="AE356" s="2">
        <v>8037.2159761540897</v>
      </c>
      <c r="AF356" s="2">
        <v>8022.5651341453104</v>
      </c>
      <c r="AG356" s="2">
        <v>8020.5531816386301</v>
      </c>
      <c r="AH356" s="2">
        <v>8031.8810046530198</v>
      </c>
      <c r="AI356" s="2">
        <v>8045.9703036769797</v>
      </c>
      <c r="AJ356" s="2">
        <v>8074.5806292416801</v>
      </c>
      <c r="AK356" s="2">
        <v>8135.5178757933299</v>
      </c>
      <c r="AL356" s="2">
        <v>8217.0331567736303</v>
      </c>
      <c r="AM356" s="2">
        <v>8329.3539452366294</v>
      </c>
      <c r="AN356" s="2">
        <v>8518.8778028404395</v>
      </c>
      <c r="AO356" s="2">
        <v>8715.8054920547493</v>
      </c>
      <c r="AP356" s="2">
        <v>8885.6081460880705</v>
      </c>
      <c r="AQ356" s="2">
        <v>9016.2232953810599</v>
      </c>
      <c r="AR356" s="2">
        <v>9107.0466206887904</v>
      </c>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row>
    <row r="357" spans="1:70" x14ac:dyDescent="0.25">
      <c r="A357" t="s">
        <v>107</v>
      </c>
      <c r="B357" s="2" t="s">
        <v>801</v>
      </c>
      <c r="C357" s="2" t="s">
        <v>790</v>
      </c>
      <c r="D357" s="2">
        <v>8530</v>
      </c>
      <c r="E357" s="2">
        <v>8327</v>
      </c>
      <c r="F357" s="2">
        <v>8184</v>
      </c>
      <c r="G357" s="2">
        <v>7994</v>
      </c>
      <c r="H357" s="2">
        <v>7965</v>
      </c>
      <c r="I357" s="2">
        <v>8137</v>
      </c>
      <c r="J357" s="2">
        <v>8197</v>
      </c>
      <c r="K357" s="2">
        <v>8216</v>
      </c>
      <c r="L357" s="2">
        <v>8177</v>
      </c>
      <c r="M357" s="2">
        <v>8176</v>
      </c>
      <c r="N357" s="2">
        <v>7869</v>
      </c>
      <c r="O357" s="2">
        <v>7520</v>
      </c>
      <c r="P357" s="2">
        <v>7276</v>
      </c>
      <c r="Q357" s="2">
        <v>7102</v>
      </c>
      <c r="R357" s="2">
        <v>6928</v>
      </c>
      <c r="S357" s="2">
        <v>6888</v>
      </c>
      <c r="T357" s="2">
        <v>7015</v>
      </c>
      <c r="U357" s="2">
        <v>7097</v>
      </c>
      <c r="V357" s="2">
        <v>7302</v>
      </c>
      <c r="W357" s="2">
        <v>7517</v>
      </c>
      <c r="X357" s="2">
        <v>7744.7073125871002</v>
      </c>
      <c r="Y357" s="2">
        <v>7920.4120008468099</v>
      </c>
      <c r="Z357" s="2">
        <v>8106.2829187551297</v>
      </c>
      <c r="AA357" s="2">
        <v>8278.2942723360193</v>
      </c>
      <c r="AB357" s="2">
        <v>8499.4349996082292</v>
      </c>
      <c r="AC357" s="2">
        <v>8646.2164879524098</v>
      </c>
      <c r="AD357" s="2">
        <v>8795.2610665855009</v>
      </c>
      <c r="AE357" s="2">
        <v>8907.5658936411492</v>
      </c>
      <c r="AF357" s="2">
        <v>9015.7589612895099</v>
      </c>
      <c r="AG357" s="2">
        <v>9049.7602166505494</v>
      </c>
      <c r="AH357" s="2">
        <v>9092.3110155120794</v>
      </c>
      <c r="AI357" s="2">
        <v>9110.3628262312195</v>
      </c>
      <c r="AJ357" s="2">
        <v>9122.1869246583792</v>
      </c>
      <c r="AK357" s="2">
        <v>9111.9241560009905</v>
      </c>
      <c r="AL357" s="2">
        <v>9112.9558882039601</v>
      </c>
      <c r="AM357" s="2">
        <v>9132.2166015088806</v>
      </c>
      <c r="AN357" s="2">
        <v>9150.5898595385806</v>
      </c>
      <c r="AO357" s="2">
        <v>9189.0801999774794</v>
      </c>
      <c r="AP357" s="2">
        <v>9257.07710516529</v>
      </c>
      <c r="AQ357" s="2">
        <v>9339.2582649630804</v>
      </c>
      <c r="AR357" s="2">
        <v>9456.4876207570396</v>
      </c>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row>
    <row r="358" spans="1:70" x14ac:dyDescent="0.25">
      <c r="A358" t="s">
        <v>107</v>
      </c>
      <c r="B358" s="2" t="s">
        <v>801</v>
      </c>
      <c r="C358" s="2" t="s">
        <v>791</v>
      </c>
      <c r="D358" s="2">
        <v>9257</v>
      </c>
      <c r="E358" s="2">
        <v>9450</v>
      </c>
      <c r="F358" s="2">
        <v>9541</v>
      </c>
      <c r="G358" s="2">
        <v>9485</v>
      </c>
      <c r="H358" s="2">
        <v>9332</v>
      </c>
      <c r="I358" s="2">
        <v>9109</v>
      </c>
      <c r="J358" s="2">
        <v>8890</v>
      </c>
      <c r="K358" s="2">
        <v>8808</v>
      </c>
      <c r="L358" s="2">
        <v>8759</v>
      </c>
      <c r="M358" s="2">
        <v>8800</v>
      </c>
      <c r="N358" s="2">
        <v>8888</v>
      </c>
      <c r="O358" s="2">
        <v>8860</v>
      </c>
      <c r="P358" s="2">
        <v>8817</v>
      </c>
      <c r="Q358" s="2">
        <v>8740</v>
      </c>
      <c r="R358" s="2">
        <v>8753</v>
      </c>
      <c r="S358" s="2">
        <v>8561</v>
      </c>
      <c r="T358" s="2">
        <v>8272</v>
      </c>
      <c r="U358" s="2">
        <v>7945</v>
      </c>
      <c r="V358" s="2">
        <v>7764</v>
      </c>
      <c r="W358" s="2">
        <v>7620</v>
      </c>
      <c r="X358" s="2">
        <v>7557.20249735571</v>
      </c>
      <c r="Y358" s="2">
        <v>7729.9542264161701</v>
      </c>
      <c r="Z358" s="2">
        <v>8016.88649392971</v>
      </c>
      <c r="AA358" s="2">
        <v>8310.5919743156792</v>
      </c>
      <c r="AB358" s="2">
        <v>8608.6722588109697</v>
      </c>
      <c r="AC358" s="2">
        <v>8869.9912912276995</v>
      </c>
      <c r="AD358" s="2">
        <v>9053.8950210970506</v>
      </c>
      <c r="AE358" s="2">
        <v>9220.9586197203407</v>
      </c>
      <c r="AF358" s="2">
        <v>9376.1382358236096</v>
      </c>
      <c r="AG358" s="2">
        <v>9563.3927533797596</v>
      </c>
      <c r="AH358" s="2">
        <v>9687.5619237327392</v>
      </c>
      <c r="AI358" s="2">
        <v>9815.5917898661792</v>
      </c>
      <c r="AJ358" s="2">
        <v>9919.8430814380808</v>
      </c>
      <c r="AK358" s="2">
        <v>10019.167317626399</v>
      </c>
      <c r="AL358" s="2">
        <v>10059.715394188799</v>
      </c>
      <c r="AM358" s="2">
        <v>10102.531122890699</v>
      </c>
      <c r="AN358" s="2">
        <v>10121.935328613499</v>
      </c>
      <c r="AO358" s="2">
        <v>10129.1682026175</v>
      </c>
      <c r="AP358" s="2">
        <v>10120.849002017399</v>
      </c>
      <c r="AQ358" s="2">
        <v>10122.5258608437</v>
      </c>
      <c r="AR358" s="2">
        <v>10146.3221841346</v>
      </c>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row>
    <row r="359" spans="1:70" x14ac:dyDescent="0.25">
      <c r="A359" t="s">
        <v>107</v>
      </c>
      <c r="B359" s="2" t="s">
        <v>801</v>
      </c>
      <c r="C359" s="2" t="s">
        <v>792</v>
      </c>
      <c r="D359" s="2">
        <v>8559</v>
      </c>
      <c r="E359" s="2">
        <v>8838</v>
      </c>
      <c r="F359" s="2">
        <v>9054</v>
      </c>
      <c r="G359" s="2">
        <v>9258</v>
      </c>
      <c r="H359" s="2">
        <v>9424</v>
      </c>
      <c r="I359" s="2">
        <v>9601</v>
      </c>
      <c r="J359" s="2">
        <v>9736</v>
      </c>
      <c r="K359" s="2">
        <v>9765</v>
      </c>
      <c r="L359" s="2">
        <v>9707</v>
      </c>
      <c r="M359" s="2">
        <v>9638</v>
      </c>
      <c r="N359" s="2">
        <v>9486</v>
      </c>
      <c r="O359" s="2">
        <v>9327</v>
      </c>
      <c r="P359" s="2">
        <v>9166</v>
      </c>
      <c r="Q359" s="2">
        <v>9000</v>
      </c>
      <c r="R359" s="2">
        <v>8887</v>
      </c>
      <c r="S359" s="2">
        <v>9045</v>
      </c>
      <c r="T359" s="2">
        <v>9246</v>
      </c>
      <c r="U359" s="2">
        <v>9284</v>
      </c>
      <c r="V359" s="2">
        <v>9371</v>
      </c>
      <c r="W359" s="2">
        <v>9395</v>
      </c>
      <c r="X359" s="2">
        <v>9174.7290140079294</v>
      </c>
      <c r="Y359" s="2">
        <v>8901.18594244833</v>
      </c>
      <c r="Z359" s="2">
        <v>8629.7899032065197</v>
      </c>
      <c r="AA359" s="2">
        <v>8498.87312970323</v>
      </c>
      <c r="AB359" s="2">
        <v>8476.4876148462808</v>
      </c>
      <c r="AC359" s="2">
        <v>8506.7682336737998</v>
      </c>
      <c r="AD359" s="2">
        <v>8721.0436539784605</v>
      </c>
      <c r="AE359" s="2">
        <v>9027.7632006967506</v>
      </c>
      <c r="AF359" s="2">
        <v>9323.5603940145593</v>
      </c>
      <c r="AG359" s="2">
        <v>9605.3158856809005</v>
      </c>
      <c r="AH359" s="2">
        <v>9845.6016671306497</v>
      </c>
      <c r="AI359" s="2">
        <v>10013.480187638301</v>
      </c>
      <c r="AJ359" s="2">
        <v>10159.062155805301</v>
      </c>
      <c r="AK359" s="2">
        <v>10297.8354749473</v>
      </c>
      <c r="AL359" s="2">
        <v>10468.8324815872</v>
      </c>
      <c r="AM359" s="2">
        <v>10581.8209358774</v>
      </c>
      <c r="AN359" s="2">
        <v>10699.408003090401</v>
      </c>
      <c r="AO359" s="2">
        <v>10799.2632984144</v>
      </c>
      <c r="AP359" s="2">
        <v>10895.9207291569</v>
      </c>
      <c r="AQ359" s="2">
        <v>10942.0831352105</v>
      </c>
      <c r="AR359" s="2">
        <v>10986.5251556493</v>
      </c>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row>
    <row r="360" spans="1:70" x14ac:dyDescent="0.25">
      <c r="A360" t="s">
        <v>107</v>
      </c>
      <c r="B360" s="2" t="s">
        <v>801</v>
      </c>
      <c r="C360" s="2" t="s">
        <v>793</v>
      </c>
      <c r="D360" s="2">
        <v>8397</v>
      </c>
      <c r="E360" s="2">
        <v>8415</v>
      </c>
      <c r="F360" s="2">
        <v>8627</v>
      </c>
      <c r="G360" s="2">
        <v>8734</v>
      </c>
      <c r="H360" s="2">
        <v>8817</v>
      </c>
      <c r="I360" s="2">
        <v>8941</v>
      </c>
      <c r="J360" s="2">
        <v>9172</v>
      </c>
      <c r="K360" s="2">
        <v>9286</v>
      </c>
      <c r="L360" s="2">
        <v>9484</v>
      </c>
      <c r="M360" s="2">
        <v>9661</v>
      </c>
      <c r="N360" s="2">
        <v>9882</v>
      </c>
      <c r="O360" s="2">
        <v>9979</v>
      </c>
      <c r="P360" s="2">
        <v>10006</v>
      </c>
      <c r="Q360" s="2">
        <v>9938</v>
      </c>
      <c r="R360" s="2">
        <v>9808</v>
      </c>
      <c r="S360" s="2">
        <v>9651</v>
      </c>
      <c r="T360" s="2">
        <v>9496</v>
      </c>
      <c r="U360" s="2">
        <v>9325</v>
      </c>
      <c r="V360" s="2">
        <v>9200</v>
      </c>
      <c r="W360" s="2">
        <v>9235</v>
      </c>
      <c r="X360" s="2">
        <v>9479.4447930725892</v>
      </c>
      <c r="Y360" s="2">
        <v>9632.1512981941796</v>
      </c>
      <c r="Z360" s="2">
        <v>9658.7962400407905</v>
      </c>
      <c r="AA360" s="2">
        <v>9702.5958576885296</v>
      </c>
      <c r="AB360" s="2">
        <v>9697.4977046949007</v>
      </c>
      <c r="AC360" s="2">
        <v>9512.4559345276102</v>
      </c>
      <c r="AD360" s="2">
        <v>9284.2855356776308</v>
      </c>
      <c r="AE360" s="2">
        <v>9071.2160213309198</v>
      </c>
      <c r="AF360" s="2">
        <v>8968.7088919420203</v>
      </c>
      <c r="AG360" s="2">
        <v>8977.1002597297302</v>
      </c>
      <c r="AH360" s="2">
        <v>9045.76323618688</v>
      </c>
      <c r="AI360" s="2">
        <v>9269.3103393349102</v>
      </c>
      <c r="AJ360" s="2">
        <v>9572.4823500590901</v>
      </c>
      <c r="AK360" s="2">
        <v>9858.30865373081</v>
      </c>
      <c r="AL360" s="2">
        <v>10122.6089394877</v>
      </c>
      <c r="AM360" s="2">
        <v>10345.656552011</v>
      </c>
      <c r="AN360" s="2">
        <v>10500.190281024899</v>
      </c>
      <c r="AO360" s="2">
        <v>10631.0455249075</v>
      </c>
      <c r="AP360" s="2">
        <v>10758.8434368947</v>
      </c>
      <c r="AQ360" s="2">
        <v>10919.8717676793</v>
      </c>
      <c r="AR360" s="2">
        <v>11025.092820620799</v>
      </c>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row>
    <row r="361" spans="1:70" x14ac:dyDescent="0.25">
      <c r="A361" t="s">
        <v>107</v>
      </c>
      <c r="B361" s="2" t="s">
        <v>801</v>
      </c>
      <c r="C361" s="2" t="s">
        <v>794</v>
      </c>
      <c r="D361" s="2">
        <v>7141</v>
      </c>
      <c r="E361" s="2">
        <v>7704</v>
      </c>
      <c r="F361" s="2">
        <v>8142</v>
      </c>
      <c r="G361" s="2">
        <v>8489</v>
      </c>
      <c r="H361" s="2">
        <v>8772</v>
      </c>
      <c r="I361" s="2">
        <v>9015</v>
      </c>
      <c r="J361" s="2">
        <v>8814</v>
      </c>
      <c r="K361" s="2">
        <v>8877</v>
      </c>
      <c r="L361" s="2">
        <v>8979</v>
      </c>
      <c r="M361" s="2">
        <v>9102</v>
      </c>
      <c r="N361" s="2">
        <v>9164</v>
      </c>
      <c r="O361" s="2">
        <v>9383</v>
      </c>
      <c r="P361" s="2">
        <v>9519</v>
      </c>
      <c r="Q361" s="2">
        <v>9677</v>
      </c>
      <c r="R361" s="2">
        <v>9810</v>
      </c>
      <c r="S361" s="2">
        <v>9955</v>
      </c>
      <c r="T361" s="2">
        <v>10071</v>
      </c>
      <c r="U361" s="2">
        <v>10222</v>
      </c>
      <c r="V361" s="2">
        <v>10312</v>
      </c>
      <c r="W361" s="2">
        <v>10151</v>
      </c>
      <c r="X361" s="2">
        <v>9899.3523907158997</v>
      </c>
      <c r="Y361" s="2">
        <v>9670.8716549132296</v>
      </c>
      <c r="Z361" s="2">
        <v>9492.3949127463802</v>
      </c>
      <c r="AA361" s="2">
        <v>9365.4512671248795</v>
      </c>
      <c r="AB361" s="2">
        <v>9325.3939027269698</v>
      </c>
      <c r="AC361" s="2">
        <v>9603.8240522973902</v>
      </c>
      <c r="AD361" s="2">
        <v>9797.4137649266904</v>
      </c>
      <c r="AE361" s="2">
        <v>9859.9860545930696</v>
      </c>
      <c r="AF361" s="2">
        <v>9924.2842170178992</v>
      </c>
      <c r="AG361" s="2">
        <v>9918.8952739249107</v>
      </c>
      <c r="AH361" s="2">
        <v>9740.8769843099508</v>
      </c>
      <c r="AI361" s="2">
        <v>9532.3982328552702</v>
      </c>
      <c r="AJ361" s="2">
        <v>9351.5003636295605</v>
      </c>
      <c r="AK361" s="2">
        <v>9265.5697666787401</v>
      </c>
      <c r="AL361" s="2">
        <v>9291.4411383096794</v>
      </c>
      <c r="AM361" s="2">
        <v>9379.6755109486203</v>
      </c>
      <c r="AN361" s="2">
        <v>9603.5054799979007</v>
      </c>
      <c r="AO361" s="2">
        <v>9900.9794190512202</v>
      </c>
      <c r="AP361" s="2">
        <v>10179.3363358836</v>
      </c>
      <c r="AQ361" s="2">
        <v>10433.057012519899</v>
      </c>
      <c r="AR361" s="2">
        <v>10645.5787896579</v>
      </c>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row>
    <row r="362" spans="1:70" x14ac:dyDescent="0.25">
      <c r="A362" t="s">
        <v>107</v>
      </c>
      <c r="B362" s="2" t="s">
        <v>801</v>
      </c>
      <c r="C362" s="2" t="s">
        <v>795</v>
      </c>
      <c r="D362" s="2">
        <v>6347</v>
      </c>
      <c r="E362" s="2">
        <v>6572</v>
      </c>
      <c r="F362" s="2">
        <v>6758</v>
      </c>
      <c r="G362" s="2">
        <v>6971</v>
      </c>
      <c r="H362" s="2">
        <v>7209</v>
      </c>
      <c r="I362" s="2">
        <v>7532</v>
      </c>
      <c r="J362" s="2">
        <v>8102</v>
      </c>
      <c r="K362" s="2">
        <v>8509</v>
      </c>
      <c r="L362" s="2">
        <v>8832</v>
      </c>
      <c r="M362" s="2">
        <v>9145</v>
      </c>
      <c r="N362" s="2">
        <v>9396</v>
      </c>
      <c r="O362" s="2">
        <v>9177</v>
      </c>
      <c r="P362" s="2">
        <v>9202</v>
      </c>
      <c r="Q362" s="2">
        <v>9252</v>
      </c>
      <c r="R362" s="2">
        <v>9272</v>
      </c>
      <c r="S362" s="2">
        <v>9334</v>
      </c>
      <c r="T362" s="2">
        <v>9429</v>
      </c>
      <c r="U362" s="2">
        <v>9688</v>
      </c>
      <c r="V362" s="2">
        <v>9901</v>
      </c>
      <c r="W362" s="2">
        <v>10247</v>
      </c>
      <c r="X362" s="2">
        <v>10373.477748420601</v>
      </c>
      <c r="Y362" s="2">
        <v>10471.869541627801</v>
      </c>
      <c r="Z362" s="2">
        <v>10602.314595028</v>
      </c>
      <c r="AA362" s="2">
        <v>10606.860023776801</v>
      </c>
      <c r="AB362" s="2">
        <v>10457.498868464299</v>
      </c>
      <c r="AC362" s="2">
        <v>10251.962953800499</v>
      </c>
      <c r="AD362" s="2">
        <v>10055.1848803925</v>
      </c>
      <c r="AE362" s="2">
        <v>9902.15490234135</v>
      </c>
      <c r="AF362" s="2">
        <v>9802.7746334729909</v>
      </c>
      <c r="AG362" s="2">
        <v>9801.6182573062906</v>
      </c>
      <c r="AH362" s="2">
        <v>10084.9362202014</v>
      </c>
      <c r="AI362" s="2">
        <v>10302.9540431194</v>
      </c>
      <c r="AJ362" s="2">
        <v>10393.1393982192</v>
      </c>
      <c r="AK362" s="2">
        <v>10472.1377187371</v>
      </c>
      <c r="AL362" s="2">
        <v>10471.7352178568</v>
      </c>
      <c r="AM362" s="2">
        <v>10299.0323855637</v>
      </c>
      <c r="AN362" s="2">
        <v>10102.314946864701</v>
      </c>
      <c r="AO362" s="2">
        <v>9943.6719944718807</v>
      </c>
      <c r="AP362" s="2">
        <v>9871.8643586096205</v>
      </c>
      <c r="AQ362" s="2">
        <v>9915.4268189845498</v>
      </c>
      <c r="AR362" s="2">
        <v>10026.679739925001</v>
      </c>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row>
    <row r="363" spans="1:70" x14ac:dyDescent="0.25">
      <c r="A363" t="s">
        <v>107</v>
      </c>
      <c r="B363" s="2" t="s">
        <v>801</v>
      </c>
      <c r="C363" s="2" t="s">
        <v>796</v>
      </c>
      <c r="D363" s="2">
        <v>5283</v>
      </c>
      <c r="E363" s="2">
        <v>5383</v>
      </c>
      <c r="F363" s="2">
        <v>5520</v>
      </c>
      <c r="G363" s="2">
        <v>5744</v>
      </c>
      <c r="H363" s="2">
        <v>5963</v>
      </c>
      <c r="I363" s="2">
        <v>6176</v>
      </c>
      <c r="J363" s="2">
        <v>6459</v>
      </c>
      <c r="K363" s="2">
        <v>6658</v>
      </c>
      <c r="L363" s="2">
        <v>6996</v>
      </c>
      <c r="M363" s="2">
        <v>7277</v>
      </c>
      <c r="N363" s="2">
        <v>7713</v>
      </c>
      <c r="O363" s="2">
        <v>8292</v>
      </c>
      <c r="P363" s="2">
        <v>8670</v>
      </c>
      <c r="Q363" s="2">
        <v>8926</v>
      </c>
      <c r="R363" s="2">
        <v>9279</v>
      </c>
      <c r="S363" s="2">
        <v>9595</v>
      </c>
      <c r="T363" s="2">
        <v>9421</v>
      </c>
      <c r="U363" s="2">
        <v>9396</v>
      </c>
      <c r="V363" s="2">
        <v>9374</v>
      </c>
      <c r="W363" s="2">
        <v>9437</v>
      </c>
      <c r="X363" s="2">
        <v>9533.8784548878793</v>
      </c>
      <c r="Y363" s="2">
        <v>9701.5903376709502</v>
      </c>
      <c r="Z363" s="2">
        <v>9915.0034906134297</v>
      </c>
      <c r="AA363" s="2">
        <v>10132.245229529701</v>
      </c>
      <c r="AB363" s="2">
        <v>10414.4866762232</v>
      </c>
      <c r="AC363" s="2">
        <v>10579.9744253544</v>
      </c>
      <c r="AD363" s="2">
        <v>10715.965491200801</v>
      </c>
      <c r="AE363" s="2">
        <v>10865.7292966971</v>
      </c>
      <c r="AF363" s="2">
        <v>10898.5510897065</v>
      </c>
      <c r="AG363" s="2">
        <v>10777.6900260981</v>
      </c>
      <c r="AH363" s="2">
        <v>10598.201646854601</v>
      </c>
      <c r="AI363" s="2">
        <v>10416.186633162</v>
      </c>
      <c r="AJ363" s="2">
        <v>10280.955531477301</v>
      </c>
      <c r="AK363" s="2">
        <v>10206.475927016299</v>
      </c>
      <c r="AL363" s="2">
        <v>10241.8912937897</v>
      </c>
      <c r="AM363" s="2">
        <v>10537.277798007601</v>
      </c>
      <c r="AN363" s="2">
        <v>10780.0113565966</v>
      </c>
      <c r="AO363" s="2">
        <v>10896.0527135961</v>
      </c>
      <c r="AP363" s="2">
        <v>10986.701148517601</v>
      </c>
      <c r="AQ363" s="2">
        <v>10990.4916955434</v>
      </c>
      <c r="AR363" s="2">
        <v>10825.7506042406</v>
      </c>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row>
    <row r="364" spans="1:70" x14ac:dyDescent="0.25">
      <c r="A364" t="s">
        <v>107</v>
      </c>
      <c r="B364" s="2" t="s">
        <v>801</v>
      </c>
      <c r="C364" s="2" t="s">
        <v>797</v>
      </c>
      <c r="D364" s="2">
        <v>4724</v>
      </c>
      <c r="E364" s="2">
        <v>4690</v>
      </c>
      <c r="F364" s="2">
        <v>4658</v>
      </c>
      <c r="G364" s="2">
        <v>4616</v>
      </c>
      <c r="H364" s="2">
        <v>4660</v>
      </c>
      <c r="I364" s="2">
        <v>4736</v>
      </c>
      <c r="J364" s="2">
        <v>4858</v>
      </c>
      <c r="K364" s="2">
        <v>5044</v>
      </c>
      <c r="L364" s="2">
        <v>5296</v>
      </c>
      <c r="M364" s="2">
        <v>5654</v>
      </c>
      <c r="N364" s="2">
        <v>5958</v>
      </c>
      <c r="O364" s="2">
        <v>6181</v>
      </c>
      <c r="P364" s="2">
        <v>6405</v>
      </c>
      <c r="Q364" s="2">
        <v>6685</v>
      </c>
      <c r="R364" s="2">
        <v>6862</v>
      </c>
      <c r="S364" s="2">
        <v>7099</v>
      </c>
      <c r="T364" s="2">
        <v>7735</v>
      </c>
      <c r="U364" s="2">
        <v>8190</v>
      </c>
      <c r="V364" s="2">
        <v>8505</v>
      </c>
      <c r="W364" s="2">
        <v>8921</v>
      </c>
      <c r="X364" s="2">
        <v>9149.7699502119303</v>
      </c>
      <c r="Y364" s="2">
        <v>8987.5467705829105</v>
      </c>
      <c r="Z364" s="2">
        <v>8989.48968192543</v>
      </c>
      <c r="AA364" s="2">
        <v>9027.8788212111394</v>
      </c>
      <c r="AB364" s="2">
        <v>9052.9089336509005</v>
      </c>
      <c r="AC364" s="2">
        <v>9202.2288415726707</v>
      </c>
      <c r="AD364" s="2">
        <v>9388.6355880782194</v>
      </c>
      <c r="AE364" s="2">
        <v>9606.4273018883505</v>
      </c>
      <c r="AF364" s="2">
        <v>9836.8718480843509</v>
      </c>
      <c r="AG364" s="2">
        <v>10107.6452022713</v>
      </c>
      <c r="AH364" s="2">
        <v>10287.8438356924</v>
      </c>
      <c r="AI364" s="2">
        <v>10442.8000106543</v>
      </c>
      <c r="AJ364" s="2">
        <v>10601.813477517</v>
      </c>
      <c r="AK364" s="2">
        <v>10653.0520235601</v>
      </c>
      <c r="AL364" s="2">
        <v>10559.2788844394</v>
      </c>
      <c r="AM364" s="2">
        <v>10409.588337908201</v>
      </c>
      <c r="AN364" s="2">
        <v>10250.3102758859</v>
      </c>
      <c r="AO364" s="2">
        <v>10137.918582628699</v>
      </c>
      <c r="AP364" s="2">
        <v>10090.543565129399</v>
      </c>
      <c r="AQ364" s="2">
        <v>10154.803259557701</v>
      </c>
      <c r="AR364" s="2">
        <v>10455.5769906278</v>
      </c>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row>
    <row r="365" spans="1:70" x14ac:dyDescent="0.25">
      <c r="A365" t="s">
        <v>107</v>
      </c>
      <c r="B365" s="2" t="s">
        <v>801</v>
      </c>
      <c r="C365" s="2" t="s">
        <v>798</v>
      </c>
      <c r="D365" s="2">
        <v>3284</v>
      </c>
      <c r="E365" s="2">
        <v>3391</v>
      </c>
      <c r="F365" s="2">
        <v>3481</v>
      </c>
      <c r="G365" s="2">
        <v>3611</v>
      </c>
      <c r="H365" s="2">
        <v>3710</v>
      </c>
      <c r="I365" s="2">
        <v>3746</v>
      </c>
      <c r="J365" s="2">
        <v>3790</v>
      </c>
      <c r="K365" s="2">
        <v>3836</v>
      </c>
      <c r="L365" s="2">
        <v>3864</v>
      </c>
      <c r="M365" s="2">
        <v>3917</v>
      </c>
      <c r="N365" s="2">
        <v>4067</v>
      </c>
      <c r="O365" s="2">
        <v>4219</v>
      </c>
      <c r="P365" s="2">
        <v>4356</v>
      </c>
      <c r="Q365" s="2">
        <v>4577</v>
      </c>
      <c r="R365" s="2">
        <v>4826</v>
      </c>
      <c r="S365" s="2">
        <v>4999</v>
      </c>
      <c r="T365" s="2">
        <v>5259</v>
      </c>
      <c r="U365" s="2">
        <v>5516</v>
      </c>
      <c r="V365" s="2">
        <v>5740</v>
      </c>
      <c r="W365" s="2">
        <v>5948</v>
      </c>
      <c r="X365" s="2">
        <v>6167.7979865466596</v>
      </c>
      <c r="Y365" s="2">
        <v>6807.54467237473</v>
      </c>
      <c r="Z365" s="2">
        <v>7179.0831154026</v>
      </c>
      <c r="AA365" s="2">
        <v>7472.52200327011</v>
      </c>
      <c r="AB365" s="2">
        <v>7862.6873094615703</v>
      </c>
      <c r="AC365" s="2">
        <v>8111.4905945527698</v>
      </c>
      <c r="AD365" s="2">
        <v>8017.7478035435397</v>
      </c>
      <c r="AE365" s="2">
        <v>8054.0693219800496</v>
      </c>
      <c r="AF365" s="2">
        <v>8119.88126789341</v>
      </c>
      <c r="AG365" s="2">
        <v>8171.2868278235001</v>
      </c>
      <c r="AH365" s="2">
        <v>8330.9606606371799</v>
      </c>
      <c r="AI365" s="2">
        <v>8518.0819644536405</v>
      </c>
      <c r="AJ365" s="2">
        <v>8729.3841887416802</v>
      </c>
      <c r="AK365" s="2">
        <v>8960.3866884996605</v>
      </c>
      <c r="AL365" s="2">
        <v>9215.2400290052301</v>
      </c>
      <c r="AM365" s="2">
        <v>9400.4026837495894</v>
      </c>
      <c r="AN365" s="2">
        <v>9563.2250511904604</v>
      </c>
      <c r="AO365" s="2">
        <v>9724.2469464023998</v>
      </c>
      <c r="AP365" s="2">
        <v>9790.3117329783308</v>
      </c>
      <c r="AQ365" s="2">
        <v>9725.7024985275493</v>
      </c>
      <c r="AR365" s="2">
        <v>9610.7249281426193</v>
      </c>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row>
    <row r="366" spans="1:70" x14ac:dyDescent="0.25">
      <c r="A366" t="s">
        <v>107</v>
      </c>
      <c r="B366" s="2" t="s">
        <v>801</v>
      </c>
      <c r="C366" s="2" t="s">
        <v>799</v>
      </c>
      <c r="D366" s="2">
        <v>1812</v>
      </c>
      <c r="E366" s="2">
        <v>1945</v>
      </c>
      <c r="F366" s="2">
        <v>2050</v>
      </c>
      <c r="G366" s="2">
        <v>2155</v>
      </c>
      <c r="H366" s="2">
        <v>2197</v>
      </c>
      <c r="I366" s="2">
        <v>2260</v>
      </c>
      <c r="J366" s="2">
        <v>2421</v>
      </c>
      <c r="K366" s="2">
        <v>2538</v>
      </c>
      <c r="L366" s="2">
        <v>2633</v>
      </c>
      <c r="M366" s="2">
        <v>2742</v>
      </c>
      <c r="N366" s="2">
        <v>2866</v>
      </c>
      <c r="O366" s="2">
        <v>2925</v>
      </c>
      <c r="P366" s="2">
        <v>2957</v>
      </c>
      <c r="Q366" s="2">
        <v>2979</v>
      </c>
      <c r="R366" s="2">
        <v>3031</v>
      </c>
      <c r="S366" s="2">
        <v>3103</v>
      </c>
      <c r="T366" s="2">
        <v>3155</v>
      </c>
      <c r="U366" s="2">
        <v>3265</v>
      </c>
      <c r="V366" s="2">
        <v>3398</v>
      </c>
      <c r="W366" s="2">
        <v>3553</v>
      </c>
      <c r="X366" s="2">
        <v>3756.8458952046099</v>
      </c>
      <c r="Y366" s="2">
        <v>3981.1332022495499</v>
      </c>
      <c r="Z366" s="2">
        <v>4281.5787029523699</v>
      </c>
      <c r="AA366" s="2">
        <v>4563.0053112263504</v>
      </c>
      <c r="AB366" s="2">
        <v>4761.3463805189003</v>
      </c>
      <c r="AC366" s="2">
        <v>5005.3626420005703</v>
      </c>
      <c r="AD366" s="2">
        <v>5552.9026935039301</v>
      </c>
      <c r="AE366" s="2">
        <v>5894.4640380886203</v>
      </c>
      <c r="AF366" s="2">
        <v>6156.8003573269098</v>
      </c>
      <c r="AG366" s="2">
        <v>6491.7486089781696</v>
      </c>
      <c r="AH366" s="2">
        <v>6711.7453040528899</v>
      </c>
      <c r="AI366" s="2">
        <v>6675.5195656682699</v>
      </c>
      <c r="AJ366" s="2">
        <v>6734.8205691962003</v>
      </c>
      <c r="AK366" s="2">
        <v>6815.5341950026996</v>
      </c>
      <c r="AL366" s="2">
        <v>6890.0636318270999</v>
      </c>
      <c r="AM366" s="2">
        <v>7053.74787450229</v>
      </c>
      <c r="AN366" s="2">
        <v>7236.2890396888497</v>
      </c>
      <c r="AO366" s="2">
        <v>7436.0828437569098</v>
      </c>
      <c r="AP366" s="2">
        <v>7656.9776227064203</v>
      </c>
      <c r="AQ366" s="2">
        <v>7890.89689907109</v>
      </c>
      <c r="AR366" s="2">
        <v>8073.8946465932604</v>
      </c>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row>
    <row r="367" spans="1:70" x14ac:dyDescent="0.25">
      <c r="A367" t="s">
        <v>107</v>
      </c>
      <c r="B367" s="2" t="s">
        <v>801</v>
      </c>
      <c r="C367" s="2" t="s">
        <v>800</v>
      </c>
      <c r="D367" s="2">
        <v>1014</v>
      </c>
      <c r="E367" s="2">
        <v>1097</v>
      </c>
      <c r="F367" s="2">
        <v>1156</v>
      </c>
      <c r="G367" s="2">
        <v>1224</v>
      </c>
      <c r="H367" s="2">
        <v>1334</v>
      </c>
      <c r="I367" s="2">
        <v>1388</v>
      </c>
      <c r="J367" s="2">
        <v>1496</v>
      </c>
      <c r="K367" s="2">
        <v>1583</v>
      </c>
      <c r="L367" s="2">
        <v>1675</v>
      </c>
      <c r="M367" s="2">
        <v>1797</v>
      </c>
      <c r="N367" s="2">
        <v>1913</v>
      </c>
      <c r="O367" s="2">
        <v>2017</v>
      </c>
      <c r="P367" s="2">
        <v>2163</v>
      </c>
      <c r="Q367" s="2">
        <v>2265</v>
      </c>
      <c r="R367" s="2">
        <v>2369</v>
      </c>
      <c r="S367" s="2">
        <v>2390</v>
      </c>
      <c r="T367" s="2">
        <v>2538</v>
      </c>
      <c r="U367" s="2">
        <v>2593</v>
      </c>
      <c r="V367" s="2">
        <v>2685</v>
      </c>
      <c r="W367" s="2">
        <v>2860</v>
      </c>
      <c r="X367" s="2">
        <v>2916.5802204604502</v>
      </c>
      <c r="Y367" s="2">
        <v>3029.7158033946398</v>
      </c>
      <c r="Z367" s="2">
        <v>3139.45511774532</v>
      </c>
      <c r="AA367" s="2">
        <v>3305.8454173069499</v>
      </c>
      <c r="AB367" s="2">
        <v>3500.30800583882</v>
      </c>
      <c r="AC367" s="2">
        <v>3718.8853360890198</v>
      </c>
      <c r="AD367" s="2">
        <v>3943.51152079338</v>
      </c>
      <c r="AE367" s="2">
        <v>4206.7387072123001</v>
      </c>
      <c r="AF367" s="2">
        <v>4495.9361362378904</v>
      </c>
      <c r="AG367" s="2">
        <v>4739.8348123201004</v>
      </c>
      <c r="AH367" s="2">
        <v>5028.5363582998098</v>
      </c>
      <c r="AI367" s="2">
        <v>5541.84643858238</v>
      </c>
      <c r="AJ367" s="2">
        <v>5923.5153080848404</v>
      </c>
      <c r="AK367" s="2">
        <v>6253.4555845952</v>
      </c>
      <c r="AL367" s="2">
        <v>6601.2334065099903</v>
      </c>
      <c r="AM367" s="2">
        <v>6891.7941566692998</v>
      </c>
      <c r="AN367" s="2">
        <v>7161.5548910226898</v>
      </c>
      <c r="AO367" s="2">
        <v>7406.8156843286497</v>
      </c>
      <c r="AP367" s="2">
        <v>7628.3022898486397</v>
      </c>
      <c r="AQ367" s="2">
        <v>7866.0331652680097</v>
      </c>
      <c r="AR367" s="2">
        <v>8132.9276765648601</v>
      </c>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row>
    <row r="368" spans="1:70" x14ac:dyDescent="0.25">
      <c r="A368" t="s">
        <v>108</v>
      </c>
      <c r="B368" s="2" t="s">
        <v>240</v>
      </c>
      <c r="C368" s="2" t="s">
        <v>240</v>
      </c>
      <c r="D368" s="2">
        <v>6530349</v>
      </c>
      <c r="E368" s="2">
        <v>6580807</v>
      </c>
      <c r="F368" s="2">
        <v>6620715</v>
      </c>
      <c r="G368" s="2">
        <v>6650735</v>
      </c>
      <c r="H368" s="2">
        <v>6693206</v>
      </c>
      <c r="I368" s="2">
        <v>6742690</v>
      </c>
      <c r="J368" s="2">
        <v>6834156</v>
      </c>
      <c r="K368" s="2">
        <v>6943461</v>
      </c>
      <c r="L368" s="2">
        <v>7053755</v>
      </c>
      <c r="M368" s="2">
        <v>7144292</v>
      </c>
      <c r="N368" s="2">
        <v>7218529</v>
      </c>
      <c r="O368" s="2">
        <v>7304244</v>
      </c>
      <c r="P368" s="2">
        <v>7404032</v>
      </c>
      <c r="Q368" s="2">
        <v>7508353</v>
      </c>
      <c r="R368" s="2">
        <v>7616168</v>
      </c>
      <c r="S368" s="2">
        <v>7732858</v>
      </c>
      <c r="T368" s="2">
        <v>7867936</v>
      </c>
      <c r="U368" s="2">
        <v>7980168</v>
      </c>
      <c r="V368" s="2">
        <v>8087379</v>
      </c>
      <c r="W368" s="2">
        <v>8167532</v>
      </c>
      <c r="X368" s="2">
        <v>8166757.2770869201</v>
      </c>
      <c r="Y368" s="2">
        <v>8172657.0783839999</v>
      </c>
      <c r="Z368" s="2">
        <v>8207935.7584146503</v>
      </c>
      <c r="AA368" s="2">
        <v>8271394.6721517704</v>
      </c>
      <c r="AB368" s="2">
        <v>8367277.3123081699</v>
      </c>
      <c r="AC368" s="2">
        <v>8462770.3311276101</v>
      </c>
      <c r="AD368" s="2">
        <v>8557484.1402474791</v>
      </c>
      <c r="AE368" s="2">
        <v>8651328.5744918697</v>
      </c>
      <c r="AF368" s="2">
        <v>8744525.4460277203</v>
      </c>
      <c r="AG368" s="2">
        <v>8838559.8121544607</v>
      </c>
      <c r="AH368" s="2">
        <v>8933639.7706758492</v>
      </c>
      <c r="AI368" s="2">
        <v>9028231.3735903408</v>
      </c>
      <c r="AJ368" s="2">
        <v>9122610.8320647106</v>
      </c>
      <c r="AK368" s="2">
        <v>9216816.6549835298</v>
      </c>
      <c r="AL368" s="2">
        <v>9310896.2614559308</v>
      </c>
      <c r="AM368" s="2">
        <v>9404886.1982604396</v>
      </c>
      <c r="AN368" s="2">
        <v>9498737.6858855393</v>
      </c>
      <c r="AO368" s="2">
        <v>9592465.7006786801</v>
      </c>
      <c r="AP368" s="2">
        <v>9686078.5860864706</v>
      </c>
      <c r="AQ368" s="2">
        <v>9779572.6509045996</v>
      </c>
      <c r="AR368" s="2">
        <v>9872933.7234321702</v>
      </c>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row>
    <row r="369" spans="2:70" x14ac:dyDescent="0.2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row>
    <row r="370" spans="2:70" x14ac:dyDescent="0.2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row>
    <row r="371" spans="2:70" x14ac:dyDescent="0.2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21"/>
  <sheetViews>
    <sheetView workbookViewId="0"/>
  </sheetViews>
  <sheetFormatPr defaultColWidth="11.5546875" defaultRowHeight="13.2" x14ac:dyDescent="0.25"/>
  <cols>
    <col min="1" max="1" width="32.6640625" customWidth="1"/>
  </cols>
  <sheetData>
    <row r="1" spans="1:70" ht="63" customHeight="1" x14ac:dyDescent="0.4">
      <c r="A1" s="27" t="s">
        <v>842</v>
      </c>
      <c r="B1" s="27"/>
      <c r="C1" s="27"/>
      <c r="D1" s="27"/>
      <c r="E1" s="27"/>
      <c r="F1" s="27"/>
      <c r="G1" s="27"/>
      <c r="H1" s="27"/>
      <c r="I1" s="27"/>
    </row>
    <row r="2" spans="1:70" ht="4.2" customHeight="1" x14ac:dyDescent="0.25">
      <c r="A2" s="4"/>
      <c r="B2" s="4"/>
      <c r="C2" s="4"/>
      <c r="D2" s="4"/>
      <c r="E2" s="4"/>
      <c r="F2" s="4"/>
      <c r="G2" s="4"/>
      <c r="H2" s="4"/>
      <c r="I2" s="4"/>
    </row>
    <row r="3" spans="1:70" ht="15" x14ac:dyDescent="0.25">
      <c r="A3" s="28" t="s">
        <v>843</v>
      </c>
      <c r="B3" s="28"/>
      <c r="C3" s="28"/>
      <c r="D3" s="28"/>
      <c r="E3" s="28"/>
      <c r="F3" s="28"/>
      <c r="G3" s="28"/>
      <c r="H3" s="28"/>
      <c r="I3" s="28"/>
    </row>
    <row r="4" spans="1:70" ht="13.8" x14ac:dyDescent="0.25">
      <c r="A4" s="29"/>
      <c r="B4" s="29"/>
      <c r="C4" s="29"/>
      <c r="D4" s="29"/>
      <c r="E4" s="29"/>
      <c r="F4" s="29"/>
      <c r="G4" s="29"/>
      <c r="H4" s="29"/>
      <c r="I4" s="29"/>
    </row>
    <row r="5" spans="1:70" ht="13.8" x14ac:dyDescent="0.25">
      <c r="A5" s="29" t="s">
        <v>830</v>
      </c>
      <c r="B5" s="29"/>
      <c r="C5" s="29"/>
      <c r="D5" s="29"/>
      <c r="E5" s="29"/>
      <c r="F5" s="29"/>
      <c r="G5" s="29"/>
      <c r="H5" s="29"/>
      <c r="I5" s="29"/>
    </row>
    <row r="6" spans="1:70" x14ac:dyDescent="0.25">
      <c r="A6" s="7" t="str">
        <f>HYPERLINK("#'Index'!A1", "Return to Index tab")</f>
        <v>Return to Index tab</v>
      </c>
    </row>
    <row r="7" spans="1:70" x14ac:dyDescent="0.25">
      <c r="A7" s="4" t="s">
        <v>837</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row>
    <row r="8" spans="1:70" x14ac:dyDescent="0.25">
      <c r="A8" t="s">
        <v>98</v>
      </c>
      <c r="B8" s="3">
        <v>34.203307431581699</v>
      </c>
      <c r="C8" s="3">
        <v>34.325103742463703</v>
      </c>
      <c r="D8" s="3">
        <v>34.421547347516899</v>
      </c>
      <c r="E8" s="3">
        <v>34.530842565586703</v>
      </c>
      <c r="F8" s="3">
        <v>34.635351187287696</v>
      </c>
      <c r="G8" s="3">
        <v>34.752950748473602</v>
      </c>
      <c r="H8" s="3">
        <v>34.8997974757593</v>
      </c>
      <c r="I8" s="3">
        <v>34.9537626001581</v>
      </c>
      <c r="J8" s="3">
        <v>34.968896014336899</v>
      </c>
      <c r="K8" s="3">
        <v>35.101596711305703</v>
      </c>
      <c r="L8" s="3">
        <v>35.246718424654397</v>
      </c>
      <c r="M8" s="3">
        <v>35.243165452391999</v>
      </c>
      <c r="N8" s="3">
        <v>35.199826881067402</v>
      </c>
      <c r="O8" s="3">
        <v>35.142230516352797</v>
      </c>
      <c r="P8" s="3">
        <v>35.072830836236001</v>
      </c>
      <c r="Q8" s="3">
        <v>35.003085962919101</v>
      </c>
      <c r="R8" s="3">
        <v>34.9430904247128</v>
      </c>
      <c r="S8" s="3">
        <v>34.984436188598501</v>
      </c>
      <c r="T8" s="3">
        <v>35.096146086664703</v>
      </c>
      <c r="U8" s="3">
        <v>35.531718197059902</v>
      </c>
      <c r="V8" s="3">
        <v>36.069899555517601</v>
      </c>
      <c r="W8" s="3">
        <v>36.575537079123499</v>
      </c>
      <c r="X8" s="3">
        <v>36.983057832893202</v>
      </c>
      <c r="Y8" s="3">
        <v>37.270276361312298</v>
      </c>
      <c r="Z8" s="3">
        <v>37.434161056545399</v>
      </c>
      <c r="AA8" s="3">
        <v>37.601598440068301</v>
      </c>
      <c r="AB8" s="3">
        <v>37.770080673360503</v>
      </c>
      <c r="AC8" s="3">
        <v>37.9518244556889</v>
      </c>
      <c r="AD8" s="3">
        <v>38.120939521799997</v>
      </c>
      <c r="AE8" s="3">
        <v>38.276024801638698</v>
      </c>
      <c r="AF8" s="3">
        <v>38.415915414556501</v>
      </c>
      <c r="AG8" s="3">
        <v>38.548093208563699</v>
      </c>
      <c r="AH8" s="3">
        <v>38.678147223173902</v>
      </c>
      <c r="AI8" s="3">
        <v>38.808563912188703</v>
      </c>
      <c r="AJ8" s="3">
        <v>38.922843314243003</v>
      </c>
      <c r="AK8" s="3">
        <v>39.026798090174204</v>
      </c>
      <c r="AL8" s="3">
        <v>39.117707751688002</v>
      </c>
      <c r="AM8" s="3">
        <v>39.199456973178997</v>
      </c>
      <c r="AN8" s="3">
        <v>39.282274726124903</v>
      </c>
      <c r="AO8" s="3">
        <v>39.369899428824297</v>
      </c>
      <c r="AP8" s="3">
        <v>39.452676507731603</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3">
        <v>37.888494116548202</v>
      </c>
      <c r="C9" s="3">
        <v>38.189371459634302</v>
      </c>
      <c r="D9" s="3">
        <v>38.499876665034499</v>
      </c>
      <c r="E9" s="3">
        <v>38.804124969587498</v>
      </c>
      <c r="F9" s="3">
        <v>39.106563553194398</v>
      </c>
      <c r="G9" s="3">
        <v>39.293416169726697</v>
      </c>
      <c r="H9" s="3">
        <v>39.452808117043702</v>
      </c>
      <c r="I9" s="3">
        <v>39.517612522700603</v>
      </c>
      <c r="J9" s="3">
        <v>39.636167133357297</v>
      </c>
      <c r="K9" s="3">
        <v>39.853679807392403</v>
      </c>
      <c r="L9" s="3">
        <v>40.246192366547</v>
      </c>
      <c r="M9" s="3">
        <v>40.5388317615948</v>
      </c>
      <c r="N9" s="3">
        <v>40.832516306617599</v>
      </c>
      <c r="O9" s="3">
        <v>41.046748483186803</v>
      </c>
      <c r="P9" s="3">
        <v>41.209548476834399</v>
      </c>
      <c r="Q9" s="3">
        <v>41.317572526163801</v>
      </c>
      <c r="R9" s="3">
        <v>41.315314282447702</v>
      </c>
      <c r="S9" s="3">
        <v>41.385042753313598</v>
      </c>
      <c r="T9" s="3">
        <v>41.408477128432096</v>
      </c>
      <c r="U9" s="3">
        <v>41.616862048678001</v>
      </c>
      <c r="V9" s="3">
        <v>41.634776989198301</v>
      </c>
      <c r="W9" s="3">
        <v>41.674183231777498</v>
      </c>
      <c r="X9" s="3">
        <v>41.728450656299202</v>
      </c>
      <c r="Y9" s="3">
        <v>41.775915393506899</v>
      </c>
      <c r="Z9" s="3">
        <v>41.812844672073297</v>
      </c>
      <c r="AA9" s="3">
        <v>41.849683638657503</v>
      </c>
      <c r="AB9" s="3">
        <v>41.923215819712397</v>
      </c>
      <c r="AC9" s="3">
        <v>42.000805484322797</v>
      </c>
      <c r="AD9" s="3">
        <v>42.0873790487382</v>
      </c>
      <c r="AE9" s="3">
        <v>42.179056958615099</v>
      </c>
      <c r="AF9" s="3">
        <v>42.2744155009716</v>
      </c>
      <c r="AG9" s="3">
        <v>42.373704744939502</v>
      </c>
      <c r="AH9" s="3">
        <v>42.489910815943603</v>
      </c>
      <c r="AI9" s="3">
        <v>42.609176142589597</v>
      </c>
      <c r="AJ9" s="3">
        <v>42.708199658579296</v>
      </c>
      <c r="AK9" s="3">
        <v>42.795918490274403</v>
      </c>
      <c r="AL9" s="3">
        <v>42.895422407812298</v>
      </c>
      <c r="AM9" s="3">
        <v>43.003616898219903</v>
      </c>
      <c r="AN9" s="3">
        <v>43.078302136056003</v>
      </c>
      <c r="AO9" s="3">
        <v>43.1483188443747</v>
      </c>
      <c r="AP9" s="3">
        <v>43.208718547781999</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3">
        <v>35.678039916304002</v>
      </c>
      <c r="C10" s="3">
        <v>36.019531064575297</v>
      </c>
      <c r="D10" s="3">
        <v>36.351713618508001</v>
      </c>
      <c r="E10" s="3">
        <v>36.682346880432704</v>
      </c>
      <c r="F10" s="3">
        <v>37.074939792407299</v>
      </c>
      <c r="G10" s="3">
        <v>37.450704536634802</v>
      </c>
      <c r="H10" s="3">
        <v>37.695204518409902</v>
      </c>
      <c r="I10" s="3">
        <v>37.822212706221499</v>
      </c>
      <c r="J10" s="3">
        <v>37.999093505058497</v>
      </c>
      <c r="K10" s="3">
        <v>38.2580965113414</v>
      </c>
      <c r="L10" s="3">
        <v>38.695191543588798</v>
      </c>
      <c r="M10" s="3">
        <v>38.9346176505099</v>
      </c>
      <c r="N10" s="3">
        <v>39.140075759496199</v>
      </c>
      <c r="O10" s="3">
        <v>39.296548974085802</v>
      </c>
      <c r="P10" s="3">
        <v>39.373103900695803</v>
      </c>
      <c r="Q10" s="3">
        <v>39.332602335235102</v>
      </c>
      <c r="R10" s="3">
        <v>39.394492266106703</v>
      </c>
      <c r="S10" s="3">
        <v>39.362542958358397</v>
      </c>
      <c r="T10" s="3">
        <v>39.356997663975498</v>
      </c>
      <c r="U10" s="3">
        <v>39.4803731463603</v>
      </c>
      <c r="V10" s="3">
        <v>39.537513264230199</v>
      </c>
      <c r="W10" s="3">
        <v>39.629603466132203</v>
      </c>
      <c r="X10" s="3">
        <v>39.7115493183951</v>
      </c>
      <c r="Y10" s="3">
        <v>39.801539694695201</v>
      </c>
      <c r="Z10" s="3">
        <v>39.863219889474301</v>
      </c>
      <c r="AA10" s="3">
        <v>39.971951932023003</v>
      </c>
      <c r="AB10" s="3">
        <v>40.0618112483101</v>
      </c>
      <c r="AC10" s="3">
        <v>40.164896314837897</v>
      </c>
      <c r="AD10" s="3">
        <v>40.287760322248197</v>
      </c>
      <c r="AE10" s="3">
        <v>40.434151899549903</v>
      </c>
      <c r="AF10" s="3">
        <v>40.593562370895597</v>
      </c>
      <c r="AG10" s="3">
        <v>40.750067758925603</v>
      </c>
      <c r="AH10" s="3">
        <v>40.893995801168799</v>
      </c>
      <c r="AI10" s="3">
        <v>41.000475071332701</v>
      </c>
      <c r="AJ10" s="3">
        <v>41.1034303907213</v>
      </c>
      <c r="AK10" s="3">
        <v>41.209618689476301</v>
      </c>
      <c r="AL10" s="3">
        <v>41.313576278060701</v>
      </c>
      <c r="AM10" s="3">
        <v>41.390045798956699</v>
      </c>
      <c r="AN10" s="3">
        <v>41.463367729790299</v>
      </c>
      <c r="AO10" s="3">
        <v>41.525576636515602</v>
      </c>
      <c r="AP10" s="3">
        <v>41.5987216407581</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3">
        <v>36.167925488409502</v>
      </c>
      <c r="C11" s="3">
        <v>36.531578900604302</v>
      </c>
      <c r="D11" s="3">
        <v>36.931598468457302</v>
      </c>
      <c r="E11" s="3">
        <v>37.304973282131499</v>
      </c>
      <c r="F11" s="3">
        <v>37.921590839802199</v>
      </c>
      <c r="G11" s="3">
        <v>38.553213203346999</v>
      </c>
      <c r="H11" s="3">
        <v>38.851327643587403</v>
      </c>
      <c r="I11" s="3">
        <v>39.056066238105501</v>
      </c>
      <c r="J11" s="3">
        <v>39.074362198398099</v>
      </c>
      <c r="K11" s="3">
        <v>39.336864348576803</v>
      </c>
      <c r="L11" s="3">
        <v>39.840988729454999</v>
      </c>
      <c r="M11" s="3">
        <v>40.293198763243197</v>
      </c>
      <c r="N11" s="3">
        <v>40.726948144798399</v>
      </c>
      <c r="O11" s="3">
        <v>40.9890679051313</v>
      </c>
      <c r="P11" s="3">
        <v>41.031648797092103</v>
      </c>
      <c r="Q11" s="3">
        <v>40.800545452855999</v>
      </c>
      <c r="R11" s="3">
        <v>41.131937117714898</v>
      </c>
      <c r="S11" s="3">
        <v>41.313700526299002</v>
      </c>
      <c r="T11" s="3">
        <v>41.680162839172397</v>
      </c>
      <c r="U11" s="3">
        <v>42.091640707590003</v>
      </c>
      <c r="V11" s="3">
        <v>42.317145032643801</v>
      </c>
      <c r="W11" s="3">
        <v>42.573468543887103</v>
      </c>
      <c r="X11" s="3">
        <v>42.821509233612403</v>
      </c>
      <c r="Y11" s="3">
        <v>43.061398124396597</v>
      </c>
      <c r="Z11" s="3">
        <v>43.279868636010399</v>
      </c>
      <c r="AA11" s="3">
        <v>43.499214711109303</v>
      </c>
      <c r="AB11" s="3">
        <v>43.785185123250699</v>
      </c>
      <c r="AC11" s="3">
        <v>44.068025829356898</v>
      </c>
      <c r="AD11" s="3">
        <v>44.356505930328098</v>
      </c>
      <c r="AE11" s="3">
        <v>44.665877794926601</v>
      </c>
      <c r="AF11" s="3">
        <v>44.9305706157541</v>
      </c>
      <c r="AG11" s="3">
        <v>45.224880928205302</v>
      </c>
      <c r="AH11" s="3">
        <v>45.507509426525303</v>
      </c>
      <c r="AI11" s="3">
        <v>45.767457660807601</v>
      </c>
      <c r="AJ11" s="3">
        <v>46.061510923332499</v>
      </c>
      <c r="AK11" s="3">
        <v>46.333628938288001</v>
      </c>
      <c r="AL11" s="3">
        <v>46.610014544559199</v>
      </c>
      <c r="AM11" s="3">
        <v>46.864561847074697</v>
      </c>
      <c r="AN11" s="3">
        <v>47.091906872500999</v>
      </c>
      <c r="AO11" s="3">
        <v>47.301583579683403</v>
      </c>
      <c r="AP11" s="3">
        <v>47.487455879783603</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3">
        <v>37.191215000567702</v>
      </c>
      <c r="C12" s="3">
        <v>37.500088600208102</v>
      </c>
      <c r="D12" s="3">
        <v>37.7640947128397</v>
      </c>
      <c r="E12" s="3">
        <v>38.058575837981302</v>
      </c>
      <c r="F12" s="3">
        <v>38.287094679939202</v>
      </c>
      <c r="G12" s="3">
        <v>38.395402469927298</v>
      </c>
      <c r="H12" s="3">
        <v>38.5247111799588</v>
      </c>
      <c r="I12" s="3">
        <v>38.608403155820596</v>
      </c>
      <c r="J12" s="3">
        <v>38.687534551273501</v>
      </c>
      <c r="K12" s="3">
        <v>38.960683159456998</v>
      </c>
      <c r="L12" s="3">
        <v>39.362140842080002</v>
      </c>
      <c r="M12" s="3">
        <v>39.612508103010597</v>
      </c>
      <c r="N12" s="3">
        <v>39.818704994159603</v>
      </c>
      <c r="O12" s="3">
        <v>39.955780233634798</v>
      </c>
      <c r="P12" s="3">
        <v>39.9902224701638</v>
      </c>
      <c r="Q12" s="3">
        <v>39.943851408856602</v>
      </c>
      <c r="R12" s="3">
        <v>40.012006291417201</v>
      </c>
      <c r="S12" s="3">
        <v>40.071507966218398</v>
      </c>
      <c r="T12" s="3">
        <v>40.1458256971545</v>
      </c>
      <c r="U12" s="3">
        <v>40.2526649991702</v>
      </c>
      <c r="V12" s="3">
        <v>40.402816757723699</v>
      </c>
      <c r="W12" s="3">
        <v>40.550542773999602</v>
      </c>
      <c r="X12" s="3">
        <v>40.683093799766702</v>
      </c>
      <c r="Y12" s="3">
        <v>40.781897717219003</v>
      </c>
      <c r="Z12" s="3">
        <v>40.8644488296259</v>
      </c>
      <c r="AA12" s="3">
        <v>40.983709348652702</v>
      </c>
      <c r="AB12" s="3">
        <v>41.082580310105499</v>
      </c>
      <c r="AC12" s="3">
        <v>41.191731892899703</v>
      </c>
      <c r="AD12" s="3">
        <v>41.311041485119198</v>
      </c>
      <c r="AE12" s="3">
        <v>41.4298938313948</v>
      </c>
      <c r="AF12" s="3">
        <v>41.548051461322601</v>
      </c>
      <c r="AG12" s="3">
        <v>41.682666734637998</v>
      </c>
      <c r="AH12" s="3">
        <v>41.821385357542397</v>
      </c>
      <c r="AI12" s="3">
        <v>41.936326939783299</v>
      </c>
      <c r="AJ12" s="3">
        <v>42.035627797962398</v>
      </c>
      <c r="AK12" s="3">
        <v>42.135268775231403</v>
      </c>
      <c r="AL12" s="3">
        <v>42.2374827124059</v>
      </c>
      <c r="AM12" s="3">
        <v>42.333063882574997</v>
      </c>
      <c r="AN12" s="3">
        <v>42.4075799217579</v>
      </c>
      <c r="AO12" s="3">
        <v>42.470280841227002</v>
      </c>
      <c r="AP12" s="3">
        <v>42.526111677992297</v>
      </c>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3">
        <v>36.849662631565401</v>
      </c>
      <c r="C13" s="3">
        <v>37.207717887290997</v>
      </c>
      <c r="D13" s="3">
        <v>37.551376740720201</v>
      </c>
      <c r="E13" s="3">
        <v>37.943899206062099</v>
      </c>
      <c r="F13" s="3">
        <v>38.254520807828797</v>
      </c>
      <c r="G13" s="3">
        <v>38.463976085653698</v>
      </c>
      <c r="H13" s="3">
        <v>38.591766145573501</v>
      </c>
      <c r="I13" s="3">
        <v>38.710005968752498</v>
      </c>
      <c r="J13" s="3">
        <v>38.801242872260801</v>
      </c>
      <c r="K13" s="3">
        <v>39.123056824125896</v>
      </c>
      <c r="L13" s="3">
        <v>39.652775977133302</v>
      </c>
      <c r="M13" s="3">
        <v>39.927673185257099</v>
      </c>
      <c r="N13" s="3">
        <v>40.128280862196299</v>
      </c>
      <c r="O13" s="3">
        <v>40.286559235646102</v>
      </c>
      <c r="P13" s="3">
        <v>40.374703113496601</v>
      </c>
      <c r="Q13" s="3">
        <v>40.392938501817703</v>
      </c>
      <c r="R13" s="3">
        <v>40.343973403006203</v>
      </c>
      <c r="S13" s="3">
        <v>40.215567149320002</v>
      </c>
      <c r="T13" s="3">
        <v>40.117416033129999</v>
      </c>
      <c r="U13" s="3">
        <v>40.224961900567102</v>
      </c>
      <c r="V13" s="3">
        <v>40.418334103765197</v>
      </c>
      <c r="W13" s="3">
        <v>40.572439284683497</v>
      </c>
      <c r="X13" s="3">
        <v>40.6596270574233</v>
      </c>
      <c r="Y13" s="3">
        <v>40.737187977223499</v>
      </c>
      <c r="Z13" s="3">
        <v>40.731746255959102</v>
      </c>
      <c r="AA13" s="3">
        <v>40.7510957275937</v>
      </c>
      <c r="AB13" s="3">
        <v>40.766558062843899</v>
      </c>
      <c r="AC13" s="3">
        <v>40.794952565126202</v>
      </c>
      <c r="AD13" s="3">
        <v>40.816502235543801</v>
      </c>
      <c r="AE13" s="3">
        <v>40.854117783984599</v>
      </c>
      <c r="AF13" s="3">
        <v>40.921788213299202</v>
      </c>
      <c r="AG13" s="3">
        <v>40.999116794433696</v>
      </c>
      <c r="AH13" s="3">
        <v>41.068110852645802</v>
      </c>
      <c r="AI13" s="3">
        <v>41.134971735360999</v>
      </c>
      <c r="AJ13" s="3">
        <v>41.200479980172801</v>
      </c>
      <c r="AK13" s="3">
        <v>41.271248553786798</v>
      </c>
      <c r="AL13" s="3">
        <v>41.345685125346897</v>
      </c>
      <c r="AM13" s="3">
        <v>41.412879503725499</v>
      </c>
      <c r="AN13" s="3">
        <v>41.465536591974903</v>
      </c>
      <c r="AO13" s="3">
        <v>41.508164117479303</v>
      </c>
      <c r="AP13" s="3">
        <v>41.552149128205301</v>
      </c>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3">
        <v>36.171429389415202</v>
      </c>
      <c r="C14" s="3">
        <v>36.5392629047235</v>
      </c>
      <c r="D14" s="3">
        <v>36.789895655259201</v>
      </c>
      <c r="E14" s="3">
        <v>37.101714049168201</v>
      </c>
      <c r="F14" s="3">
        <v>37.479877744563503</v>
      </c>
      <c r="G14" s="3">
        <v>37.937023293686003</v>
      </c>
      <c r="H14" s="3">
        <v>38.118506732129298</v>
      </c>
      <c r="I14" s="3">
        <v>38.261743043878099</v>
      </c>
      <c r="J14" s="3">
        <v>38.429217877833601</v>
      </c>
      <c r="K14" s="3">
        <v>38.754643410963197</v>
      </c>
      <c r="L14" s="3">
        <v>39.231585245272001</v>
      </c>
      <c r="M14" s="3">
        <v>39.483849854606099</v>
      </c>
      <c r="N14" s="3">
        <v>39.701874116309199</v>
      </c>
      <c r="O14" s="3">
        <v>39.849847209720103</v>
      </c>
      <c r="P14" s="3">
        <v>39.869175379372102</v>
      </c>
      <c r="Q14" s="3">
        <v>39.788158825354202</v>
      </c>
      <c r="R14" s="3">
        <v>39.787292530959697</v>
      </c>
      <c r="S14" s="3">
        <v>39.797537709690801</v>
      </c>
      <c r="T14" s="3">
        <v>39.936915296312897</v>
      </c>
      <c r="U14" s="3">
        <v>40.170439475376803</v>
      </c>
      <c r="V14" s="3">
        <v>40.298965379889403</v>
      </c>
      <c r="W14" s="3">
        <v>40.430488161779202</v>
      </c>
      <c r="X14" s="3">
        <v>40.512322539078099</v>
      </c>
      <c r="Y14" s="3">
        <v>40.578849191813198</v>
      </c>
      <c r="Z14" s="3">
        <v>40.611525741217001</v>
      </c>
      <c r="AA14" s="3">
        <v>40.703460440282299</v>
      </c>
      <c r="AB14" s="3">
        <v>40.807859650722101</v>
      </c>
      <c r="AC14" s="3">
        <v>40.942732485013401</v>
      </c>
      <c r="AD14" s="3">
        <v>41.064060625122799</v>
      </c>
      <c r="AE14" s="3">
        <v>41.186822774869199</v>
      </c>
      <c r="AF14" s="3">
        <v>41.314390909666301</v>
      </c>
      <c r="AG14" s="3">
        <v>41.451350467214901</v>
      </c>
      <c r="AH14" s="3">
        <v>41.580320194784598</v>
      </c>
      <c r="AI14" s="3">
        <v>41.695136230767098</v>
      </c>
      <c r="AJ14" s="3">
        <v>41.776657270664202</v>
      </c>
      <c r="AK14" s="3">
        <v>41.863920500385703</v>
      </c>
      <c r="AL14" s="3">
        <v>41.958089513123703</v>
      </c>
      <c r="AM14" s="3">
        <v>42.017358063888302</v>
      </c>
      <c r="AN14" s="3">
        <v>42.073385766772397</v>
      </c>
      <c r="AO14" s="3">
        <v>42.123122459965899</v>
      </c>
      <c r="AP14" s="3">
        <v>42.172859029415797</v>
      </c>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105</v>
      </c>
      <c r="B15" s="3">
        <v>40.009794416604599</v>
      </c>
      <c r="C15" s="3">
        <v>40.4416343573821</v>
      </c>
      <c r="D15" s="3">
        <v>40.897307342921202</v>
      </c>
      <c r="E15" s="3">
        <v>41.375141988717402</v>
      </c>
      <c r="F15" s="3">
        <v>41.864858318071903</v>
      </c>
      <c r="G15" s="3">
        <v>42.222837157599301</v>
      </c>
      <c r="H15" s="3">
        <v>42.619763348235097</v>
      </c>
      <c r="I15" s="3">
        <v>42.861542515910898</v>
      </c>
      <c r="J15" s="3">
        <v>43.064023034672402</v>
      </c>
      <c r="K15" s="3">
        <v>43.410023411601699</v>
      </c>
      <c r="L15" s="3">
        <v>43.876852975170102</v>
      </c>
      <c r="M15" s="3">
        <v>44.2199292913999</v>
      </c>
      <c r="N15" s="3">
        <v>44.530669186092602</v>
      </c>
      <c r="O15" s="3">
        <v>44.854468654483703</v>
      </c>
      <c r="P15" s="3">
        <v>45.1352389777933</v>
      </c>
      <c r="Q15" s="3">
        <v>45.398017162489602</v>
      </c>
      <c r="R15" s="3">
        <v>45.626114776266</v>
      </c>
      <c r="S15" s="3">
        <v>45.957152262564897</v>
      </c>
      <c r="T15" s="3">
        <v>46.173021089833902</v>
      </c>
      <c r="U15" s="3">
        <v>46.447058162207199</v>
      </c>
      <c r="V15" s="3">
        <v>46.737705692947898</v>
      </c>
      <c r="W15" s="3">
        <v>47.004742382046402</v>
      </c>
      <c r="X15" s="3">
        <v>47.190059974935998</v>
      </c>
      <c r="Y15" s="3">
        <v>47.348069316425899</v>
      </c>
      <c r="Z15" s="3">
        <v>47.468388914494099</v>
      </c>
      <c r="AA15" s="3">
        <v>47.583817415969598</v>
      </c>
      <c r="AB15" s="3">
        <v>47.696091018790099</v>
      </c>
      <c r="AC15" s="3">
        <v>47.8348681729681</v>
      </c>
      <c r="AD15" s="3">
        <v>47.992387702749802</v>
      </c>
      <c r="AE15" s="3">
        <v>48.160370922658799</v>
      </c>
      <c r="AF15" s="3">
        <v>48.332899363667103</v>
      </c>
      <c r="AG15" s="3">
        <v>48.512741146638398</v>
      </c>
      <c r="AH15" s="3">
        <v>48.692293396525599</v>
      </c>
      <c r="AI15" s="3">
        <v>48.847440837365497</v>
      </c>
      <c r="AJ15" s="3">
        <v>49.013570123570602</v>
      </c>
      <c r="AK15" s="3">
        <v>49.176700613115997</v>
      </c>
      <c r="AL15" s="3">
        <v>49.332424882890102</v>
      </c>
      <c r="AM15" s="3">
        <v>49.490347731053099</v>
      </c>
      <c r="AN15" s="3">
        <v>49.640964762873402</v>
      </c>
      <c r="AO15" s="3">
        <v>49.808567264193499</v>
      </c>
      <c r="AP15" s="3">
        <v>49.9549819689434</v>
      </c>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A16" t="s">
        <v>106</v>
      </c>
      <c r="B16" s="3">
        <v>35.562492721920798</v>
      </c>
      <c r="C16" s="3">
        <v>35.9170784633625</v>
      </c>
      <c r="D16" s="3">
        <v>36.205526881722101</v>
      </c>
      <c r="E16" s="3">
        <v>36.482036684156597</v>
      </c>
      <c r="F16" s="3">
        <v>36.756122583918099</v>
      </c>
      <c r="G16" s="3">
        <v>37.065545960638801</v>
      </c>
      <c r="H16" s="3">
        <v>37.3470663480146</v>
      </c>
      <c r="I16" s="3">
        <v>37.591228540443097</v>
      </c>
      <c r="J16" s="3">
        <v>37.861781063682997</v>
      </c>
      <c r="K16" s="3">
        <v>38.1778363239873</v>
      </c>
      <c r="L16" s="3">
        <v>38.663782880231999</v>
      </c>
      <c r="M16" s="3">
        <v>38.935663910315</v>
      </c>
      <c r="N16" s="3">
        <v>39.218002462064398</v>
      </c>
      <c r="O16" s="3">
        <v>39.4421706321504</v>
      </c>
      <c r="P16" s="3">
        <v>39.546390404711303</v>
      </c>
      <c r="Q16" s="3">
        <v>39.563725199316103</v>
      </c>
      <c r="R16" s="3">
        <v>39.619748231946502</v>
      </c>
      <c r="S16" s="3">
        <v>39.671493421675002</v>
      </c>
      <c r="T16" s="3">
        <v>39.808225757397302</v>
      </c>
      <c r="U16" s="3">
        <v>40.013019449168702</v>
      </c>
      <c r="V16" s="3">
        <v>40.180747394363699</v>
      </c>
      <c r="W16" s="3">
        <v>40.356466934433101</v>
      </c>
      <c r="X16" s="3">
        <v>40.5028775935167</v>
      </c>
      <c r="Y16" s="3">
        <v>40.643950223685302</v>
      </c>
      <c r="Z16" s="3">
        <v>40.726870672228003</v>
      </c>
      <c r="AA16" s="3">
        <v>40.804976613664202</v>
      </c>
      <c r="AB16" s="3">
        <v>40.948890800884797</v>
      </c>
      <c r="AC16" s="3">
        <v>41.063159387931798</v>
      </c>
      <c r="AD16" s="3">
        <v>41.181712025089197</v>
      </c>
      <c r="AE16" s="3">
        <v>41.3094805360154</v>
      </c>
      <c r="AF16" s="3">
        <v>41.4441799966215</v>
      </c>
      <c r="AG16" s="3">
        <v>41.591176295269499</v>
      </c>
      <c r="AH16" s="3">
        <v>41.735293263789103</v>
      </c>
      <c r="AI16" s="3">
        <v>41.842351244907903</v>
      </c>
      <c r="AJ16" s="3">
        <v>41.963288592572901</v>
      </c>
      <c r="AK16" s="3">
        <v>42.077193293641102</v>
      </c>
      <c r="AL16" s="3">
        <v>42.183647428901999</v>
      </c>
      <c r="AM16" s="3">
        <v>42.278560209796602</v>
      </c>
      <c r="AN16" s="3">
        <v>42.355029189685702</v>
      </c>
      <c r="AO16" s="3">
        <v>42.415601704809099</v>
      </c>
      <c r="AP16" s="3">
        <v>42.470362330962502</v>
      </c>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x14ac:dyDescent="0.25">
      <c r="A17" t="s">
        <v>107</v>
      </c>
      <c r="B17" s="3">
        <v>38.457411700690898</v>
      </c>
      <c r="C17" s="3">
        <v>38.8668802845512</v>
      </c>
      <c r="D17" s="3">
        <v>39.217106767006499</v>
      </c>
      <c r="E17" s="3">
        <v>39.6955528104207</v>
      </c>
      <c r="F17" s="3">
        <v>40.080419040012004</v>
      </c>
      <c r="G17" s="3">
        <v>40.427924454624502</v>
      </c>
      <c r="H17" s="3">
        <v>40.718838824161701</v>
      </c>
      <c r="I17" s="3">
        <v>40.988683706948002</v>
      </c>
      <c r="J17" s="3">
        <v>41.264998971528897</v>
      </c>
      <c r="K17" s="3">
        <v>41.620505141382097</v>
      </c>
      <c r="L17" s="3">
        <v>42.250945798190003</v>
      </c>
      <c r="M17" s="3">
        <v>42.620232267072701</v>
      </c>
      <c r="N17" s="3">
        <v>42.944030788001001</v>
      </c>
      <c r="O17" s="3">
        <v>43.288739290147397</v>
      </c>
      <c r="P17" s="3">
        <v>43.598871472746097</v>
      </c>
      <c r="Q17" s="3">
        <v>43.852459602934999</v>
      </c>
      <c r="R17" s="3">
        <v>44.095265709817397</v>
      </c>
      <c r="S17" s="3">
        <v>44.361409840614101</v>
      </c>
      <c r="T17" s="3">
        <v>44.608392259133701</v>
      </c>
      <c r="U17" s="3">
        <v>44.837066651103903</v>
      </c>
      <c r="V17" s="3">
        <v>45.031329429834301</v>
      </c>
      <c r="W17" s="3">
        <v>45.162352870865703</v>
      </c>
      <c r="X17" s="3">
        <v>45.250046917227003</v>
      </c>
      <c r="Y17" s="3">
        <v>45.294640010960997</v>
      </c>
      <c r="Z17" s="3">
        <v>45.3296052026081</v>
      </c>
      <c r="AA17" s="3">
        <v>45.386344971002501</v>
      </c>
      <c r="AB17" s="3">
        <v>45.493899431791299</v>
      </c>
      <c r="AC17" s="3">
        <v>45.611269331526501</v>
      </c>
      <c r="AD17" s="3">
        <v>45.7302527010958</v>
      </c>
      <c r="AE17" s="3">
        <v>45.851743610968498</v>
      </c>
      <c r="AF17" s="3">
        <v>45.983956661884498</v>
      </c>
      <c r="AG17" s="3">
        <v>46.133503119417</v>
      </c>
      <c r="AH17" s="3">
        <v>46.279181396198503</v>
      </c>
      <c r="AI17" s="3">
        <v>46.411967863464099</v>
      </c>
      <c r="AJ17" s="3">
        <v>46.547506967210303</v>
      </c>
      <c r="AK17" s="3">
        <v>46.6812396423813</v>
      </c>
      <c r="AL17" s="3">
        <v>46.833486301734702</v>
      </c>
      <c r="AM17" s="3">
        <v>46.976942082536802</v>
      </c>
      <c r="AN17" s="3">
        <v>47.093852327581899</v>
      </c>
      <c r="AO17" s="3">
        <v>47.208679884365999</v>
      </c>
      <c r="AP17" s="3">
        <v>47.3166601102172</v>
      </c>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x14ac:dyDescent="0.25">
      <c r="A18" t="s">
        <v>110</v>
      </c>
      <c r="B18" s="3">
        <v>35.4529217442008</v>
      </c>
      <c r="C18" s="3">
        <v>35.659183679136</v>
      </c>
      <c r="D18" s="3">
        <v>35.819149690040497</v>
      </c>
      <c r="E18" s="3">
        <v>35.976676053154797</v>
      </c>
      <c r="F18" s="3">
        <v>36.165310433567598</v>
      </c>
      <c r="G18" s="3">
        <v>36.295781866572497</v>
      </c>
      <c r="H18" s="3">
        <v>36.439918838251998</v>
      </c>
      <c r="I18" s="3">
        <v>36.561083491491303</v>
      </c>
      <c r="J18" s="3">
        <v>36.6753610213241</v>
      </c>
      <c r="K18" s="3">
        <v>36.893867135700702</v>
      </c>
      <c r="L18" s="3">
        <v>37.144309380827202</v>
      </c>
      <c r="M18" s="3">
        <v>37.227342515149402</v>
      </c>
      <c r="N18" s="3">
        <v>37.253314649688903</v>
      </c>
      <c r="O18" s="3">
        <v>37.238942573052299</v>
      </c>
      <c r="P18" s="3">
        <v>37.175722871432399</v>
      </c>
      <c r="Q18" s="3">
        <v>37.0764236777025</v>
      </c>
      <c r="R18" s="3">
        <v>36.970025388155896</v>
      </c>
      <c r="S18" s="3">
        <v>36.978483873190598</v>
      </c>
      <c r="T18" s="3">
        <v>37.065969324682797</v>
      </c>
      <c r="U18" s="3">
        <v>37.419122451016896</v>
      </c>
      <c r="V18" s="3">
        <v>37.871089638378997</v>
      </c>
      <c r="W18" s="3">
        <v>38.305233141669802</v>
      </c>
      <c r="X18" s="3">
        <v>38.642958489140199</v>
      </c>
      <c r="Y18" s="3">
        <v>38.8854749234143</v>
      </c>
      <c r="Z18" s="3">
        <v>39.043532491025204</v>
      </c>
      <c r="AA18" s="3">
        <v>39.195423112349097</v>
      </c>
      <c r="AB18" s="3">
        <v>39.3432470421982</v>
      </c>
      <c r="AC18" s="3">
        <v>39.496694807247401</v>
      </c>
      <c r="AD18" s="3">
        <v>39.652476223683003</v>
      </c>
      <c r="AE18" s="3">
        <v>39.819108090223999</v>
      </c>
      <c r="AF18" s="3">
        <v>39.974841881054203</v>
      </c>
      <c r="AG18" s="3">
        <v>40.113730204395601</v>
      </c>
      <c r="AH18" s="3">
        <v>40.2437499963604</v>
      </c>
      <c r="AI18" s="3">
        <v>40.365477289393702</v>
      </c>
      <c r="AJ18" s="3">
        <v>40.485636162852003</v>
      </c>
      <c r="AK18" s="3">
        <v>40.603340601820904</v>
      </c>
      <c r="AL18" s="3">
        <v>40.7031158369061</v>
      </c>
      <c r="AM18" s="3">
        <v>40.790821298992803</v>
      </c>
      <c r="AN18" s="3">
        <v>40.861630398120496</v>
      </c>
      <c r="AO18" s="3">
        <v>40.928389791166701</v>
      </c>
      <c r="AP18" s="3">
        <v>41.010145784069501</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x14ac:dyDescent="0.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x14ac:dyDescent="0.2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x14ac:dyDescent="0.2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sheetData>
  <mergeCells count="4">
    <mergeCell ref="A1:I1"/>
    <mergeCell ref="A3:I3"/>
    <mergeCell ref="A4:I4"/>
    <mergeCell ref="A5:I5"/>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25" ma:contentTypeDescription="Create a new document." ma:contentTypeScope="" ma:versionID="69538efb861ebda99e19d30bdb23b7a8">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8e4d7e6b8183701be617e9438cdc95b0"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element ref="ns2:ProjectLead" minOccurs="0"/>
                <xsd:element ref="ns2:ProjectType" minOccurs="0"/>
                <xsd:element ref="ns2:Client" minOccurs="0"/>
                <xsd:element ref="ns2:ProjectStatus" minOccurs="0"/>
                <xsd:element ref="ns2:Assigne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ProjectLead" ma:index="23" nillable="true" ma:displayName="Project Lead" ma:description="Who manages this project/request" ma:format="Dropdown" ma:list="UserInfo" ma:SharePointGroup="0" ma:internalName="Project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Type" ma:index="24" nillable="true" ma:displayName="Project Type" ma:format="Dropdown" ma:internalName="ProjectType">
      <xsd:simpleType>
        <xsd:union memberTypes="dms:Text">
          <xsd:simpleType>
            <xsd:restriction base="dms:Choice">
              <xsd:enumeration value="Analysis"/>
              <xsd:enumeration value="Development"/>
              <xsd:enumeration value="Reporting"/>
              <xsd:enumeration value="ETL"/>
              <xsd:enumeration value="Mapping"/>
            </xsd:restriction>
          </xsd:simpleType>
        </xsd:union>
      </xsd:simpleType>
    </xsd:element>
    <xsd:element name="Client" ma:index="25" nillable="true" ma:displayName="Client" ma:description="Who requests or own this project/data" ma:format="Dropdown" ma:internalName="Client">
      <xsd:simpleType>
        <xsd:restriction base="dms:Text">
          <xsd:maxLength value="255"/>
        </xsd:restriction>
      </xsd:simpleType>
    </xsd:element>
    <xsd:element name="ProjectStatus" ma:index="26" nillable="true" ma:displayName="Project Status" ma:format="Dropdown" ma:internalName="ProjectStatus">
      <xsd:simpleType>
        <xsd:restriction base="dms:Choice">
          <xsd:enumeration value="Completed"/>
          <xsd:enumeration value="In Progress"/>
          <xsd:enumeration value="Yet to Start"/>
          <xsd:enumeration value="Backlog"/>
        </xsd:restriction>
      </xsd:simpleType>
    </xsd:element>
    <xsd:element name="Assignedto" ma:index="27"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20036566-08b9-4ffb-baef-ce0a27d9bbf5">
      <UserInfo>
        <DisplayName/>
        <AccountId xsi:nil="true"/>
        <AccountType/>
      </UserInfo>
    </Assignedto>
    <ProjectType xmlns="20036566-08b9-4ffb-baef-ce0a27d9bbf5" xsi:nil="true"/>
    <Client xmlns="20036566-08b9-4ffb-baef-ce0a27d9bbf5" xsi:nil="true"/>
    <Team xmlns="20036566-08b9-4ffb-baef-ce0a27d9bbf5" xsi:nil="true"/>
    <team1 xmlns="20036566-08b9-4ffb-baef-ce0a27d9bbf5" xsi:nil="true"/>
    <ProjectStatus xmlns="20036566-08b9-4ffb-baef-ce0a27d9bbf5" xsi:nil="true"/>
    <ProjectLead xmlns="20036566-08b9-4ffb-baef-ce0a27d9bbf5">
      <UserInfo>
        <DisplayName/>
        <AccountId xsi:nil="true"/>
        <AccountType/>
      </UserInfo>
    </ProjectLead>
  </documentManagement>
</p:properties>
</file>

<file path=customXml/itemProps1.xml><?xml version="1.0" encoding="utf-8"?>
<ds:datastoreItem xmlns:ds="http://schemas.openxmlformats.org/officeDocument/2006/customXml" ds:itemID="{01A3775B-463B-4CD6-B012-0E24B50A1BD2}"/>
</file>

<file path=customXml/itemProps2.xml><?xml version="1.0" encoding="utf-8"?>
<ds:datastoreItem xmlns:ds="http://schemas.openxmlformats.org/officeDocument/2006/customXml" ds:itemID="{7569DF8A-B671-4FA9-8119-147F41EC3D75}"/>
</file>

<file path=customXml/itemProps3.xml><?xml version="1.0" encoding="utf-8"?>
<ds:datastoreItem xmlns:ds="http://schemas.openxmlformats.org/officeDocument/2006/customXml" ds:itemID="{AB223822-9696-4C1F-8F4D-4E93B5280C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Notes</vt:lpstr>
      <vt:lpstr>Collapsed SA2s</vt:lpstr>
      <vt:lpstr>DPE projections</vt:lpstr>
      <vt:lpstr>DPE growth rates</vt:lpstr>
      <vt:lpstr>LGA within DPE</vt:lpstr>
      <vt:lpstr>CSA2 within DPE</vt:lpstr>
      <vt:lpstr>DPE age by sex</vt:lpstr>
      <vt:lpstr>DPE median ages</vt:lpstr>
      <vt:lpstr>DPE population accounts</vt:lpstr>
      <vt:lpstr>DPE combined change</vt:lpstr>
      <vt:lpstr>DPE total households</vt:lpstr>
      <vt:lpstr>DPE household types</vt:lpstr>
      <vt:lpstr>DPE household size</vt:lpstr>
      <vt:lpstr>DPE implied demand</vt:lpstr>
      <vt:lpstr>DPE PD-NPD by 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DPE Planning Regions Projections for year ending 30 June</dc:title>
  <dc:subject>2022 NSW Common Planning Assumption Projections</dc:subject>
  <dc:creator>NSW Department of Planning and Environment</dc:creator>
  <cp:lastModifiedBy>Kevin Gock</cp:lastModifiedBy>
  <dcterms:created xsi:type="dcterms:W3CDTF">2022-05-23T16:46:59Z</dcterms:created>
  <dcterms:modified xsi:type="dcterms:W3CDTF">2022-05-24T04:43:28Z</dcterms:modified>
  <cp:category>Planning projections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