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Historical Datasets to Update\"/>
    </mc:Choice>
  </mc:AlternateContent>
  <xr:revisionPtr revIDLastSave="0" documentId="13_ncr:1_{3773EFA9-6049-4231-9646-E4B942C3C852}" xr6:coauthVersionLast="41" xr6:coauthVersionMax="41" xr10:uidLastSave="{00000000-0000-0000-0000-000000000000}"/>
  <bookViews>
    <workbookView xWindow="-108" yWindow="-108" windowWidth="23256" windowHeight="14040" xr2:uid="{00000000-000D-0000-FFFF-FFFF00000000}"/>
  </bookViews>
  <sheets>
    <sheet name="NOTES" sheetId="3" r:id="rId1"/>
    <sheet name="Zoned Land by LGA" sheetId="4" r:id="rId2"/>
    <sheet name="Zoned Land by Precinct" sheetId="6" r:id="rId3"/>
    <sheet name="Undeveloped and Serviced Land" sheetId="7" r:id="rId4"/>
    <sheet name="Undeveloped Land - Lot Size" sheetId="8" r:id="rId5"/>
    <sheet name="Planning Proposals" sheetId="1" r:id="rId6"/>
    <sheet name="Potential Employment Land"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7" l="1"/>
</calcChain>
</file>

<file path=xl/sharedStrings.xml><?xml version="1.0" encoding="utf-8"?>
<sst xmlns="http://schemas.openxmlformats.org/spreadsheetml/2006/main" count="256" uniqueCount="141">
  <si>
    <t>Record of employment land planning proposals lodged or approved at the Gateway in 2017</t>
  </si>
  <si>
    <t>LGA</t>
  </si>
  <si>
    <t>Address</t>
  </si>
  <si>
    <t>Proposed Zoning Change</t>
  </si>
  <si>
    <t>Proposal Description</t>
  </si>
  <si>
    <t>PP Number</t>
  </si>
  <si>
    <t>Date Proposal Lodged</t>
  </si>
  <si>
    <t>Date of Gateway Determination</t>
  </si>
  <si>
    <t>Stage (at January 2018)</t>
  </si>
  <si>
    <t>Precinct</t>
  </si>
  <si>
    <t>Area (Ha)</t>
  </si>
  <si>
    <t>Doyalson West</t>
  </si>
  <si>
    <t>Doyalson South West</t>
  </si>
  <si>
    <t>Doyalson East</t>
  </si>
  <si>
    <t>Doyalson North East</t>
  </si>
  <si>
    <t>Hue Hue Road</t>
  </si>
  <si>
    <t>Lake Munmorah</t>
  </si>
  <si>
    <t>Warnervale North East</t>
  </si>
  <si>
    <t>Warnervale North West</t>
  </si>
  <si>
    <t>Central Coast Region Total</t>
  </si>
  <si>
    <t>Date of Upload</t>
  </si>
  <si>
    <t>Data Owner</t>
  </si>
  <si>
    <t>NSW Department of Planning and Environment</t>
  </si>
  <si>
    <t>Dataset</t>
  </si>
  <si>
    <t>Subject</t>
  </si>
  <si>
    <t>Supply of Employment Lands</t>
  </si>
  <si>
    <t>Geographic coverage</t>
  </si>
  <si>
    <t>Central Coast Region which includes the Central Coast LGA.</t>
  </si>
  <si>
    <t>Contents</t>
  </si>
  <si>
    <t>Zoned Employment Land Stock by LGA</t>
  </si>
  <si>
    <t>Zoned Employment Land Stock by Precinct</t>
  </si>
  <si>
    <t>Zoned Undeveloped and Serviced Employment Land Stock</t>
  </si>
  <si>
    <t>Zoned Undeveloped Employment Land - Lot Sizes</t>
  </si>
  <si>
    <t>Employment Land Planning Proposals</t>
  </si>
  <si>
    <t>Potential Future Employment Land</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</si>
  <si>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</si>
  <si>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</si>
  <si>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</si>
  <si>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</si>
  <si>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</si>
  <si>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</si>
  <si>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</si>
  <si>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</si>
  <si>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Contact</t>
  </si>
  <si>
    <t>If you have any questions or comments please contact the Economics and Land Use Forecasting Unit, NSW Department of Planning &amp; Environment, GPO Box 39, Sydney, NSW 2001; email data@planning.nsw.gov.au</t>
  </si>
  <si>
    <t>Employment Lands Development Monitor 2018</t>
  </si>
  <si>
    <t>Jan-15 (Ha)</t>
  </si>
  <si>
    <t>Jan-16 (Ha)</t>
  </si>
  <si>
    <t>Jan-17 (Ha)</t>
  </si>
  <si>
    <t>Undeveloped</t>
  </si>
  <si>
    <t>Developed</t>
  </si>
  <si>
    <t>Total</t>
  </si>
  <si>
    <t xml:space="preserve">Central Coast </t>
  </si>
  <si>
    <t>Notes</t>
  </si>
  <si>
    <t>Zoned employment land stocks by LGA at January 2015, 2016, 2017 and 2018</t>
  </si>
  <si>
    <t>Jan-18 (Ha)</t>
  </si>
  <si>
    <t xml:space="preserve">Central Coast  </t>
  </si>
  <si>
    <t>Berkeley Vale</t>
  </si>
  <si>
    <t>Blackwall</t>
  </si>
  <si>
    <t>Bushells Ridge</t>
  </si>
  <si>
    <t>Charmhaven</t>
  </si>
  <si>
    <t>Doyalson</t>
  </si>
  <si>
    <t>Erina</t>
  </si>
  <si>
    <t>Gosford Industrial Area</t>
  </si>
  <si>
    <t>Gwandalan</t>
  </si>
  <si>
    <t>Kincumber</t>
  </si>
  <si>
    <t>Lisarow</t>
  </si>
  <si>
    <t>Long Jetty</t>
  </si>
  <si>
    <t>Long Jetty/The Entrance</t>
  </si>
  <si>
    <t>Mooney Mooney</t>
  </si>
  <si>
    <t>North Gosford and Wyoming</t>
  </si>
  <si>
    <t>North Wyong</t>
  </si>
  <si>
    <t>Ourimbah, Pacific Hwy</t>
  </si>
  <si>
    <t>Pacific Highway, Doyalson</t>
  </si>
  <si>
    <t>Somersby</t>
  </si>
  <si>
    <t>Tuggerah</t>
  </si>
  <si>
    <t>West Gosford</t>
  </si>
  <si>
    <t>Woy Woy</t>
  </si>
  <si>
    <t>Woy Woy, Alma Ave</t>
  </si>
  <si>
    <t>Woy Woy, Nagari Rd</t>
  </si>
  <si>
    <t>Woy Woy, Rawson Rd</t>
  </si>
  <si>
    <t>Wyong</t>
  </si>
  <si>
    <t>Zoned employment land stocks by LGA and precinct at January 2015, 2016, 2017 and 2018</t>
  </si>
  <si>
    <t>Undeveloped and serviced employment land stocks (January 2017)</t>
  </si>
  <si>
    <t>Central Coast</t>
  </si>
  <si>
    <t>Where there is a sewer connection for a particular site, it is assumed that water is also available on the site.</t>
  </si>
  <si>
    <t>Sydney Metropolitan Area Total (precincts over 5 hectares)</t>
  </si>
  <si>
    <t>&lt;0.1 ha</t>
  </si>
  <si>
    <t>0.1-0.5 ha</t>
  </si>
  <si>
    <t>0.5-1 ha</t>
  </si>
  <si>
    <t>1-5 ha</t>
  </si>
  <si>
    <t>5-10 ha</t>
  </si>
  <si>
    <t>&gt;10 ha</t>
  </si>
  <si>
    <t>No. of lots</t>
  </si>
  <si>
    <t>Total area (ha)</t>
  </si>
  <si>
    <t>No. of Lots</t>
  </si>
  <si>
    <t>Zone</t>
  </si>
  <si>
    <t>IN1 General Industrial</t>
  </si>
  <si>
    <t>IN2 Light Industrial</t>
  </si>
  <si>
    <t>IN3 Heavy Industrial</t>
  </si>
  <si>
    <t>IN4 Working Waterfront</t>
  </si>
  <si>
    <t>B5 Business Development</t>
  </si>
  <si>
    <t>B6 Enterprise Corridor</t>
  </si>
  <si>
    <t>B7 Business Park</t>
  </si>
  <si>
    <t>Number of undeveloped employment land lots by size at January 2018</t>
  </si>
  <si>
    <t>Number of undeveloped employment land lots by size and precinct at January 2018</t>
  </si>
  <si>
    <t>Number of undeveloped employment land lots by size and zone at January 2018</t>
  </si>
  <si>
    <t>Undeveloped and Serviced Employment Land (Ha) 2017</t>
  </si>
  <si>
    <t>Undeveloped and Serviced Employment Land (Ha) 2018</t>
  </si>
  <si>
    <t>Potential Future Employment Land at January 2018</t>
  </si>
  <si>
    <t>Note:</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</si>
  <si>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</si>
  <si>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Changes to precinct sizes are due to refinements identified in a data audit (boundary adjustments or new sites identified) or zoning changes.</t>
  </si>
  <si>
    <t>The lot analysis is based on the LPI cadastre, however changes have been made to some lots to reflect their development status.</t>
  </si>
  <si>
    <t>notes</t>
  </si>
  <si>
    <t>Historic figures may have been revised due to rounding.</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</si>
  <si>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</si>
  <si>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 xml:space="preserve">Due to data constraints, separate methods were used to determine servicing for the former Gosford and Wyong LGAs. 
- Precincts within the former Gosford LGA were determined to be serviced with water if the ELDM lot intersected a water metre. 
- Precincts within the former Wyong LGA were determined to be serviced by water if the ELDM lot was within 5 metres of a water main. 
- Precincts within both LGAs were determined to be serviced by sewer if the ELDM lot was within 5 metres of a sewer main. </t>
  </si>
  <si>
    <t>Charmhaven Precinct experienced a decrease in undeveloped and serviced land due to the creation of a new road following a subdivision.</t>
  </si>
  <si>
    <t>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</si>
  <si>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information is sourced from the North Wyong Structure Plan (2012).</t>
  </si>
  <si>
    <t>No employment land planning proposals were lodged or approved at the Gateway in 2017. Two planning proposals were rezoned.</t>
  </si>
  <si>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</si>
  <si>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ELDP.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</si>
  <si>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the Minister (or delegate) decides whether the planning proposal can proceed.</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</si>
  <si>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</si>
  <si>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</si>
  <si>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Central Coast Region:</t>
    </r>
    <r>
      <rPr>
        <sz val="9"/>
        <rFont val="Arial"/>
        <family val="2"/>
      </rPr>
      <t xml:space="preserve"> Refers to the Central Coast Local Government Area.</t>
    </r>
  </si>
  <si>
    <r>
      <rPr>
        <b/>
        <sz val="9"/>
        <rFont val="Arial"/>
        <family val="2"/>
      </rPr>
      <t xml:space="preserve">Undeveloped Employment Lands: </t>
    </r>
    <r>
      <rPr>
        <sz val="9"/>
        <rFont val="Arial"/>
        <family val="2"/>
      </rPr>
      <t xml:space="preserve">Currently zoned Employment Lands which were not occupied by an employment land use at the time of data collection.  It may therefore be vacant or occupied by another use.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</si>
  <si>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Central Coast Council data. </t>
    </r>
  </si>
  <si>
    <t xml:space="preserve">2017 Undeveloped and Serviced data has been changed to correct a data anomaly at November 2019. </t>
  </si>
  <si>
    <r>
      <rPr>
        <b/>
        <sz val="9"/>
        <rFont val="Arial"/>
        <family val="2"/>
      </rPr>
      <t xml:space="preserve">Aerial Photography: </t>
    </r>
    <r>
      <rPr>
        <sz val="9"/>
        <rFont val="Arial"/>
        <family val="2"/>
      </rPr>
      <t>Photomaps by nearmap.com</t>
    </r>
  </si>
  <si>
    <r>
      <rPr>
        <b/>
        <sz val="9"/>
        <rFont val="Arial"/>
        <family val="2"/>
      </rPr>
      <t xml:space="preserve">Employment Lands Development Status: </t>
    </r>
    <r>
      <rPr>
        <sz val="9"/>
        <rFont val="Arial"/>
        <family val="2"/>
      </rPr>
      <t>Aerial Photography</t>
    </r>
  </si>
  <si>
    <r>
      <rPr>
        <b/>
        <sz val="9"/>
        <rFont val="Arial"/>
        <family val="2"/>
      </rPr>
      <t>Lot Sizes:</t>
    </r>
    <r>
      <rPr>
        <sz val="9"/>
        <rFont val="Arial"/>
        <family val="2"/>
      </rPr>
      <t xml:space="preserve"> NSW Land and Property Information</t>
    </r>
  </si>
  <si>
    <r>
      <rPr>
        <b/>
        <sz val="9"/>
        <rFont val="Arial"/>
        <family val="2"/>
      </rPr>
      <t xml:space="preserve">Servicing data: </t>
    </r>
    <r>
      <rPr>
        <sz val="9"/>
        <rFont val="Arial"/>
        <family val="2"/>
      </rPr>
      <t>Central Coast Council</t>
    </r>
  </si>
  <si>
    <r>
      <rPr>
        <b/>
        <sz val="9"/>
        <rFont val="Arial"/>
        <family val="2"/>
      </rPr>
      <t>Potential future employment land:</t>
    </r>
    <r>
      <rPr>
        <sz val="9"/>
        <rFont val="Arial"/>
        <family val="2"/>
      </rPr>
      <t xml:space="preserve"> DP&amp;E, North Wyong Structure Plan, October 2012</t>
    </r>
  </si>
  <si>
    <r>
      <rPr>
        <b/>
        <sz val="9"/>
        <rFont val="Arial"/>
        <family val="2"/>
      </rPr>
      <t>Zoning Data:</t>
    </r>
    <r>
      <rPr>
        <sz val="9"/>
        <rFont val="Arial"/>
        <family val="2"/>
      </rPr>
      <t xml:space="preserve"> Department of Planning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</si>
  <si>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</si>
  <si>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Zoning Changes: </t>
    </r>
    <r>
      <rPr>
        <sz val="9"/>
        <rFont val="Arial"/>
        <family val="2"/>
      </rPr>
      <t xml:space="preserve">DP&amp;E Local Plan Making Tracking System (January 2018), Legislation NSW </t>
    </r>
  </si>
  <si>
    <r>
      <rPr>
        <b/>
        <sz val="9"/>
        <rFont val="Arial"/>
        <family val="2"/>
      </rPr>
      <t xml:space="preserve">Planning Proposals: </t>
    </r>
    <r>
      <rPr>
        <sz val="9"/>
        <rFont val="Arial"/>
        <family val="2"/>
      </rPr>
      <t>DP&amp;E Local Plan Making Tracking System (January 2018)</t>
    </r>
  </si>
  <si>
    <t>A GIS based mapping system was created by compiling January 20187 industrial zoning records and the NSW Land and Property Information (LPI) cadastral data.  The system enabled ease of cross-referencing data layers, helping to determine the supply, distribution and take-up of employment lands across the Sydney and Central Coast Regions.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</si>
</sst>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3">
    <font>
      <sz val="11"/>
      <color theme="1"/>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0"/>
      <color theme="1"/>
      <name val="Arial"/>
      <family val="2"/>
    </font>
    <font>
      <sz val="8"/>
      <color theme="1"/>
      <name val="Arial"/>
      <family val="2"/>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u/>
      <sz val="8"/>
      <color theme="1"/>
      <name val="Arial "/>
    </font>
    <font>
      <sz val="8"/>
      <color theme="1"/>
      <name val="Arial "/>
    </font>
    <font>
      <sz val="8"/>
      <name val="Arial "/>
    </font>
    <font>
      <b/>
      <sz val="10"/>
      <color theme="1"/>
      <name val="Arial"/>
      <family val="2"/>
    </font>
    <font>
      <u/>
      <sz val="8"/>
      <color theme="1"/>
      <name val="Arial"/>
      <family val="2"/>
    </font>
    <font>
      <sz val="8"/>
      <name val="Arial"/>
      <family val="2"/>
    </font>
    <font>
      <sz val="11"/>
      <color indexed="8"/>
      <name val="Calibri"/>
      <family val="2"/>
    </font>
    <font>
      <u/>
      <sz val="10"/>
      <color theme="10"/>
      <name val="Arial"/>
      <family val="2"/>
    </font>
    <font>
      <sz val="11"/>
      <color theme="1"/>
      <name val="Arial"/>
      <family val="2"/>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4" tint="-0.24994659260841701"/>
      </left>
      <right style="thin">
        <color theme="4" tint="-0.24994659260841701"/>
      </right>
      <top style="thin">
        <color indexed="64"/>
      </top>
      <bottom style="thin">
        <color indexed="64"/>
      </bottom>
      <diagonal/>
    </border>
    <border>
      <left style="thin">
        <color theme="4" tint="-0.24994659260841701"/>
      </left>
      <right style="thin">
        <color theme="4" tint="-0.24994659260841701"/>
      </right>
      <top style="thin">
        <color indexed="64"/>
      </top>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12">
    <xf numFmtId="0" fontId="0" fillId="0" borderId="0"/>
    <xf numFmtId="0" fontId="2" fillId="2" borderId="0" applyNumberFormat="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6" fillId="0" borderId="0" applyNumberFormat="0" applyFill="0" applyBorder="0" applyAlignment="0" applyProtection="0"/>
    <xf numFmtId="0" fontId="8" fillId="0" borderId="0"/>
    <xf numFmtId="0" fontId="10" fillId="0" borderId="0"/>
    <xf numFmtId="0" fontId="1" fillId="0" borderId="0"/>
    <xf numFmtId="43" fontId="1" fillId="0" borderId="0" applyFont="0" applyFill="0" applyBorder="0" applyAlignment="0" applyProtection="0"/>
    <xf numFmtId="9" fontId="20" fillId="0" borderId="0" applyFont="0" applyFill="0" applyBorder="0" applyAlignment="0" applyProtection="0"/>
  </cellStyleXfs>
  <cellXfs count="136">
    <xf numFmtId="0" fontId="0" fillId="0" borderId="0" xfId="0"/>
    <xf numFmtId="0" fontId="1" fillId="3" borderId="0" xfId="2" applyFill="1" applyAlignment="1">
      <alignment wrapText="1"/>
    </xf>
    <xf numFmtId="0" fontId="0" fillId="3" borderId="0" xfId="2" applyFont="1" applyFill="1" applyAlignment="1">
      <alignment wrapText="1"/>
    </xf>
    <xf numFmtId="0" fontId="2" fillId="3" borderId="0" xfId="1" applyFill="1" applyAlignment="1">
      <alignment wrapText="1"/>
    </xf>
    <xf numFmtId="0" fontId="3" fillId="3" borderId="0" xfId="2" applyFont="1" applyFill="1" applyAlignment="1"/>
    <xf numFmtId="0" fontId="4" fillId="3" borderId="1" xfId="2" applyFont="1" applyFill="1" applyBorder="1" applyAlignment="1">
      <alignment horizontal="center" vertical="center" wrapText="1"/>
    </xf>
    <xf numFmtId="0" fontId="1" fillId="3" borderId="0" xfId="2" applyFill="1" applyAlignment="1">
      <alignment horizontal="left" wrapText="1"/>
    </xf>
    <xf numFmtId="0" fontId="1" fillId="3" borderId="0" xfId="2" applyFill="1" applyBorder="1" applyAlignment="1">
      <alignment horizontal="left" wrapText="1"/>
    </xf>
    <xf numFmtId="0" fontId="4" fillId="3" borderId="0" xfId="2" applyFont="1" applyFill="1" applyBorder="1" applyAlignment="1">
      <alignment horizontal="left" vertical="center" wrapText="1"/>
    </xf>
    <xf numFmtId="14" fontId="4" fillId="3" borderId="0" xfId="2" applyNumberFormat="1" applyFont="1" applyFill="1" applyBorder="1" applyAlignment="1">
      <alignment horizontal="left" vertical="center" wrapText="1"/>
    </xf>
    <xf numFmtId="0" fontId="1" fillId="3" borderId="0" xfId="2" applyFill="1" applyBorder="1" applyAlignment="1">
      <alignment wrapText="1"/>
    </xf>
    <xf numFmtId="0" fontId="4" fillId="0" borderId="1" xfId="3" applyFont="1" applyFill="1" applyBorder="1" applyAlignment="1">
      <alignment horizontal="center"/>
    </xf>
    <xf numFmtId="164" fontId="4" fillId="0" borderId="1" xfId="3" applyNumberFormat="1" applyFont="1" applyFill="1" applyBorder="1" applyAlignment="1">
      <alignment horizontal="left" indent="1"/>
    </xf>
    <xf numFmtId="164" fontId="4" fillId="0" borderId="1" xfId="3" applyNumberFormat="1" applyFont="1" applyFill="1" applyBorder="1"/>
    <xf numFmtId="164" fontId="4" fillId="0" borderId="1" xfId="3" applyNumberFormat="1" applyFont="1" applyFill="1" applyBorder="1" applyAlignment="1">
      <alignment horizontal="right"/>
    </xf>
    <xf numFmtId="165" fontId="4" fillId="0" borderId="1" xfId="4" applyNumberFormat="1" applyFont="1" applyFill="1" applyBorder="1" applyAlignment="1">
      <alignment horizontal="right"/>
    </xf>
    <xf numFmtId="0" fontId="7" fillId="3" borderId="0" xfId="0" applyFont="1" applyFill="1"/>
    <xf numFmtId="0" fontId="9" fillId="3" borderId="2" xfId="7" applyFont="1" applyFill="1" applyBorder="1" applyAlignment="1">
      <alignment vertical="center"/>
    </xf>
    <xf numFmtId="0" fontId="7" fillId="3" borderId="0" xfId="0" applyFont="1" applyFill="1" applyAlignment="1">
      <alignment vertical="center"/>
    </xf>
    <xf numFmtId="0" fontId="7" fillId="4" borderId="0" xfId="0" applyFont="1" applyFill="1" applyBorder="1" applyAlignment="1">
      <alignment horizontal="left" vertical="top" wrapText="1"/>
    </xf>
    <xf numFmtId="0" fontId="0" fillId="4" borderId="0" xfId="0" applyFill="1"/>
    <xf numFmtId="0" fontId="12" fillId="4" borderId="0" xfId="0" applyFont="1" applyFill="1" applyAlignment="1">
      <alignment vertical="center"/>
    </xf>
    <xf numFmtId="0" fontId="7" fillId="4" borderId="0" xfId="0" applyFont="1" applyFill="1" applyAlignment="1">
      <alignment horizontal="right"/>
    </xf>
    <xf numFmtId="0" fontId="7" fillId="4" borderId="4" xfId="0" applyFont="1" applyFill="1" applyBorder="1"/>
    <xf numFmtId="0" fontId="9" fillId="3" borderId="3" xfId="7" applyFont="1" applyFill="1" applyBorder="1" applyAlignment="1">
      <alignment horizontal="left" vertical="center"/>
    </xf>
    <xf numFmtId="0" fontId="12" fillId="4" borderId="2" xfId="0" quotePrefix="1" applyFont="1" applyFill="1" applyBorder="1" applyAlignment="1">
      <alignment horizontal="left" vertical="center" wrapText="1"/>
    </xf>
    <xf numFmtId="0" fontId="7" fillId="3" borderId="0" xfId="0" applyFont="1" applyFill="1" applyAlignment="1">
      <alignment vertical="center" wrapText="1"/>
    </xf>
    <xf numFmtId="0" fontId="1" fillId="3" borderId="0" xfId="5" applyFill="1" applyBorder="1"/>
    <xf numFmtId="166" fontId="8" fillId="0" borderId="1" xfId="3" applyNumberFormat="1" applyFont="1" applyFill="1" applyBorder="1" applyAlignment="1">
      <alignment horizontal="center" vertical="center" wrapText="1"/>
    </xf>
    <xf numFmtId="0" fontId="4" fillId="0" borderId="1" xfId="3" applyFont="1" applyFill="1" applyBorder="1"/>
    <xf numFmtId="165" fontId="4" fillId="0" borderId="1" xfId="4" applyNumberFormat="1" applyFont="1" applyFill="1" applyBorder="1"/>
    <xf numFmtId="0" fontId="14" fillId="3" borderId="0" xfId="5" applyFont="1" applyFill="1" applyBorder="1"/>
    <xf numFmtId="0" fontId="15" fillId="3" borderId="0" xfId="5" applyFont="1" applyFill="1" applyBorder="1"/>
    <xf numFmtId="165" fontId="1" fillId="3" borderId="0" xfId="5" applyNumberFormat="1" applyFill="1" applyBorder="1"/>
    <xf numFmtId="43" fontId="1" fillId="3" borderId="0" xfId="5" applyNumberFormat="1" applyFill="1" applyBorder="1"/>
    <xf numFmtId="165" fontId="4" fillId="3" borderId="1" xfId="4" applyNumberFormat="1" applyFont="1" applyFill="1" applyBorder="1"/>
    <xf numFmtId="0" fontId="4" fillId="3" borderId="0" xfId="5" applyFont="1" applyFill="1"/>
    <xf numFmtId="0" fontId="17" fillId="3" borderId="0" xfId="5" applyFont="1" applyFill="1"/>
    <xf numFmtId="164" fontId="8" fillId="0" borderId="5" xfId="3" applyNumberFormat="1" applyFont="1" applyFill="1" applyBorder="1" applyAlignment="1">
      <alignment horizontal="center" vertical="center" wrapText="1"/>
    </xf>
    <xf numFmtId="0" fontId="8" fillId="0" borderId="5" xfId="3" applyFont="1" applyFill="1" applyBorder="1" applyAlignment="1">
      <alignment horizontal="left" indent="2"/>
    </xf>
    <xf numFmtId="165" fontId="8" fillId="0" borderId="5" xfId="4" applyNumberFormat="1" applyFont="1" applyFill="1" applyBorder="1"/>
    <xf numFmtId="0" fontId="18" fillId="3" borderId="0" xfId="5" applyFont="1" applyFill="1"/>
    <xf numFmtId="165" fontId="4" fillId="3" borderId="0" xfId="5" applyNumberFormat="1" applyFont="1" applyFill="1"/>
    <xf numFmtId="0" fontId="3" fillId="3" borderId="0" xfId="9" applyFont="1" applyFill="1"/>
    <xf numFmtId="0" fontId="1" fillId="3" borderId="0" xfId="9" applyFill="1"/>
    <xf numFmtId="0" fontId="1" fillId="3" borderId="0" xfId="9" applyNumberFormat="1" applyFill="1"/>
    <xf numFmtId="164" fontId="1" fillId="3" borderId="0" xfId="9" applyNumberFormat="1" applyFill="1"/>
    <xf numFmtId="0" fontId="1" fillId="3" borderId="0" xfId="9" applyFill="1" applyAlignment="1">
      <alignment horizontal="left"/>
    </xf>
    <xf numFmtId="0" fontId="1" fillId="3" borderId="0" xfId="9" applyFill="1" applyAlignment="1">
      <alignment horizontal="left" indent="2"/>
    </xf>
    <xf numFmtId="0" fontId="1" fillId="3" borderId="0" xfId="9" applyFill="1" applyAlignment="1">
      <alignment horizontal="left" indent="1"/>
    </xf>
    <xf numFmtId="0" fontId="5" fillId="3" borderId="0" xfId="9" applyFont="1" applyFill="1" applyAlignment="1">
      <alignment wrapText="1"/>
    </xf>
    <xf numFmtId="0" fontId="19" fillId="0" borderId="0" xfId="0" applyFont="1" applyAlignment="1"/>
    <xf numFmtId="164" fontId="4" fillId="3" borderId="0" xfId="9" applyNumberFormat="1" applyFont="1" applyFill="1"/>
    <xf numFmtId="0" fontId="8" fillId="0" borderId="1" xfId="3" applyFont="1" applyFill="1" applyBorder="1"/>
    <xf numFmtId="166" fontId="8" fillId="3" borderId="15" xfId="5" applyNumberFormat="1" applyFont="1" applyFill="1" applyBorder="1" applyAlignment="1">
      <alignment horizontal="center"/>
    </xf>
    <xf numFmtId="0" fontId="8" fillId="3" borderId="15" xfId="5" applyFont="1" applyFill="1" applyBorder="1"/>
    <xf numFmtId="165" fontId="8" fillId="3" borderId="15" xfId="10" applyNumberFormat="1" applyFont="1" applyFill="1" applyBorder="1" applyAlignment="1">
      <alignment horizontal="right" vertical="center"/>
    </xf>
    <xf numFmtId="3" fontId="8" fillId="3" borderId="15" xfId="5" applyNumberFormat="1" applyFont="1" applyFill="1" applyBorder="1" applyAlignment="1">
      <alignment horizontal="right"/>
    </xf>
    <xf numFmtId="3" fontId="8" fillId="3" borderId="15" xfId="11" applyNumberFormat="1" applyFont="1" applyFill="1" applyBorder="1" applyAlignment="1">
      <alignment horizontal="right"/>
    </xf>
    <xf numFmtId="0" fontId="8" fillId="3" borderId="15" xfId="5" applyFont="1" applyFill="1" applyBorder="1" applyAlignment="1">
      <alignment horizontal="right"/>
    </xf>
    <xf numFmtId="166" fontId="8" fillId="3" borderId="15" xfId="5" applyNumberFormat="1" applyFont="1" applyFill="1" applyBorder="1" applyAlignment="1">
      <alignment horizontal="right"/>
    </xf>
    <xf numFmtId="165" fontId="1" fillId="3" borderId="0" xfId="9" applyNumberFormat="1" applyFill="1"/>
    <xf numFmtId="0" fontId="0" fillId="3" borderId="0" xfId="9" applyFont="1" applyFill="1" applyAlignment="1">
      <alignment horizontal="left" indent="2"/>
    </xf>
    <xf numFmtId="0" fontId="18" fillId="3" borderId="0" xfId="5" applyFont="1" applyFill="1" applyAlignment="1">
      <alignment wrapText="1"/>
    </xf>
    <xf numFmtId="0" fontId="1" fillId="3" borderId="4" xfId="5" applyFill="1" applyBorder="1"/>
    <xf numFmtId="0" fontId="1" fillId="3" borderId="0" xfId="9" applyNumberFormat="1" applyFill="1" applyAlignment="1"/>
    <xf numFmtId="3" fontId="8" fillId="0" borderId="1" xfId="3" applyNumberFormat="1" applyFont="1" applyFill="1" applyBorder="1" applyAlignment="1">
      <alignment horizontal="right"/>
    </xf>
    <xf numFmtId="166" fontId="8" fillId="0" borderId="1" xfId="3" applyNumberFormat="1" applyFont="1" applyFill="1" applyBorder="1" applyAlignment="1">
      <alignment horizontal="right"/>
    </xf>
    <xf numFmtId="165" fontId="8" fillId="3" borderId="15" xfId="10" applyNumberFormat="1" applyFont="1" applyFill="1" applyBorder="1" applyAlignment="1">
      <alignment horizontal="right"/>
    </xf>
    <xf numFmtId="3" fontId="8" fillId="3" borderId="15" xfId="10" applyNumberFormat="1" applyFont="1" applyFill="1" applyBorder="1" applyAlignment="1">
      <alignment horizontal="right"/>
    </xf>
    <xf numFmtId="0" fontId="8" fillId="3" borderId="15" xfId="5" applyFont="1" applyFill="1" applyBorder="1" applyAlignment="1">
      <alignment horizontal="center"/>
    </xf>
    <xf numFmtId="0" fontId="8" fillId="0" borderId="1" xfId="3" applyFont="1" applyFill="1" applyBorder="1" applyAlignment="1">
      <alignment horizontal="center"/>
    </xf>
    <xf numFmtId="0" fontId="22" fillId="3" borderId="0" xfId="2" applyFont="1" applyFill="1"/>
    <xf numFmtId="0" fontId="22" fillId="0" borderId="0" xfId="0" applyFont="1" applyAlignment="1"/>
    <xf numFmtId="0" fontId="22" fillId="3" borderId="0" xfId="2" applyFont="1" applyFill="1" applyAlignment="1"/>
    <xf numFmtId="0" fontId="17" fillId="3" borderId="0" xfId="2" applyFont="1" applyFill="1"/>
    <xf numFmtId="0" fontId="17" fillId="3" borderId="0" xfId="2" applyFont="1" applyFill="1" applyAlignment="1"/>
    <xf numFmtId="166" fontId="4" fillId="3" borderId="0" xfId="5" applyNumberFormat="1" applyFont="1" applyFill="1"/>
    <xf numFmtId="0" fontId="4" fillId="3" borderId="0" xfId="0" applyFont="1" applyFill="1"/>
    <xf numFmtId="0" fontId="5" fillId="3" borderId="0" xfId="0" applyFont="1" applyFill="1"/>
    <xf numFmtId="0" fontId="17" fillId="3" borderId="0" xfId="9" applyFont="1" applyFill="1"/>
    <xf numFmtId="0" fontId="17" fillId="3" borderId="0" xfId="5" applyFont="1" applyFill="1" applyBorder="1"/>
    <xf numFmtId="164" fontId="8" fillId="3" borderId="1" xfId="3" applyNumberFormat="1" applyFont="1" applyFill="1" applyBorder="1" applyAlignment="1">
      <alignment horizontal="left" indent="1"/>
    </xf>
    <xf numFmtId="164" fontId="8" fillId="3" borderId="1" xfId="3" applyNumberFormat="1" applyFont="1" applyFill="1" applyBorder="1"/>
    <xf numFmtId="164" fontId="8" fillId="3" borderId="1" xfId="3" applyNumberFormat="1" applyFont="1" applyFill="1" applyBorder="1" applyAlignment="1">
      <alignment horizontal="right"/>
    </xf>
    <xf numFmtId="165" fontId="8" fillId="0" borderId="1" xfId="4" applyNumberFormat="1" applyFont="1" applyFill="1" applyBorder="1" applyAlignment="1">
      <alignment horizontal="right"/>
    </xf>
    <xf numFmtId="1" fontId="8" fillId="3" borderId="15" xfId="10" applyNumberFormat="1" applyFont="1" applyFill="1" applyBorder="1" applyAlignment="1">
      <alignment horizontal="right" vertical="center"/>
    </xf>
    <xf numFmtId="0" fontId="21" fillId="3" borderId="0" xfId="6" applyFont="1" applyFill="1" applyAlignment="1" applyProtection="1">
      <alignment horizontal="left" vertical="center"/>
    </xf>
    <xf numFmtId="15" fontId="7" fillId="3" borderId="2" xfId="8" applyNumberFormat="1" applyFont="1" applyFill="1" applyBorder="1" applyAlignment="1">
      <alignment horizontal="left" vertical="center" wrapText="1"/>
    </xf>
    <xf numFmtId="0" fontId="7" fillId="3" borderId="2" xfId="8" applyFont="1" applyFill="1" applyBorder="1" applyAlignment="1">
      <alignment horizontal="left" vertical="center" wrapText="1"/>
    </xf>
    <xf numFmtId="0" fontId="7" fillId="3" borderId="3" xfId="8" applyFont="1" applyFill="1" applyBorder="1" applyAlignment="1">
      <alignment horizontal="left" vertical="center" wrapText="1"/>
    </xf>
    <xf numFmtId="0" fontId="11" fillId="4" borderId="3" xfId="0" applyFont="1" applyFill="1" applyBorder="1" applyAlignment="1">
      <alignment horizontal="left" vertical="top" wrapText="1"/>
    </xf>
    <xf numFmtId="0" fontId="7" fillId="4" borderId="4" xfId="0" applyFont="1" applyFill="1" applyBorder="1" applyAlignment="1">
      <alignment horizontal="left"/>
    </xf>
    <xf numFmtId="0" fontId="9" fillId="3" borderId="3" xfId="7" applyFont="1" applyFill="1" applyBorder="1" applyAlignment="1">
      <alignment horizontal="left" vertical="center"/>
    </xf>
    <xf numFmtId="0" fontId="9" fillId="3" borderId="0" xfId="7"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7" fillId="3" borderId="3"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7" fillId="4" borderId="2" xfId="0" applyFont="1" applyFill="1" applyBorder="1" applyAlignment="1">
      <alignment horizontal="left" vertical="center" wrapText="1"/>
    </xf>
    <xf numFmtId="0" fontId="16" fillId="3" borderId="2" xfId="5" applyFont="1" applyFill="1" applyBorder="1" applyAlignment="1">
      <alignment vertical="center" wrapText="1"/>
    </xf>
    <xf numFmtId="0" fontId="16" fillId="0" borderId="2" xfId="0" applyFont="1" applyBorder="1" applyAlignment="1">
      <alignment vertical="center" wrapText="1"/>
    </xf>
    <xf numFmtId="17" fontId="8" fillId="0" borderId="1" xfId="3" quotePrefix="1" applyNumberFormat="1" applyFont="1" applyFill="1" applyBorder="1" applyAlignment="1">
      <alignment horizontal="center" vertical="center"/>
    </xf>
    <xf numFmtId="17" fontId="8" fillId="0" borderId="1" xfId="3" applyNumberFormat="1" applyFont="1" applyFill="1" applyBorder="1" applyAlignment="1">
      <alignment horizontal="center" vertical="center"/>
    </xf>
    <xf numFmtId="0" fontId="8" fillId="0" borderId="1" xfId="3" applyFont="1" applyFill="1" applyBorder="1" applyAlignment="1">
      <alignment horizontal="center" wrapText="1"/>
    </xf>
    <xf numFmtId="0" fontId="15" fillId="3" borderId="2" xfId="5" applyFont="1" applyFill="1" applyBorder="1" applyAlignment="1">
      <alignment horizontal="left" vertical="center"/>
    </xf>
    <xf numFmtId="0" fontId="8" fillId="0" borderId="5" xfId="3" applyFont="1" applyFill="1" applyBorder="1" applyAlignment="1">
      <alignment horizontal="right"/>
    </xf>
    <xf numFmtId="17" fontId="8" fillId="0" borderId="5" xfId="3" quotePrefix="1" applyNumberFormat="1" applyFont="1" applyFill="1" applyBorder="1" applyAlignment="1">
      <alignment horizontal="center" vertical="center"/>
    </xf>
    <xf numFmtId="17" fontId="8" fillId="0" borderId="5" xfId="3" applyNumberFormat="1" applyFont="1" applyFill="1" applyBorder="1" applyAlignment="1">
      <alignment horizontal="center" vertical="center"/>
    </xf>
    <xf numFmtId="0" fontId="8" fillId="0" borderId="5" xfId="3" applyFont="1" applyFill="1" applyBorder="1" applyAlignment="1">
      <alignment horizontal="center" vertical="center"/>
    </xf>
    <xf numFmtId="0" fontId="8" fillId="0" borderId="5" xfId="3" applyFont="1" applyFill="1" applyBorder="1" applyAlignment="1">
      <alignment horizontal="center" vertical="center" wrapText="1"/>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5" fillId="3" borderId="2" xfId="5" applyFont="1" applyFill="1" applyBorder="1" applyAlignment="1">
      <alignment horizontal="left" vertical="center"/>
    </xf>
    <xf numFmtId="164" fontId="4" fillId="0" borderId="9" xfId="3" applyNumberFormat="1" applyFont="1" applyFill="1" applyBorder="1" applyAlignment="1">
      <alignment horizontal="center" wrapText="1"/>
    </xf>
    <xf numFmtId="164" fontId="4" fillId="0" borderId="11" xfId="3" applyNumberFormat="1" applyFont="1" applyFill="1" applyBorder="1" applyAlignment="1">
      <alignment horizontal="center" wrapText="1"/>
    </xf>
    <xf numFmtId="164" fontId="4" fillId="0" borderId="12" xfId="3" applyNumberFormat="1" applyFont="1" applyFill="1" applyBorder="1" applyAlignment="1">
      <alignment horizontal="right"/>
    </xf>
    <xf numFmtId="0" fontId="0" fillId="0" borderId="13" xfId="0" applyBorder="1" applyAlignment="1">
      <alignment horizontal="right"/>
    </xf>
    <xf numFmtId="164" fontId="4" fillId="0" borderId="9" xfId="3" applyNumberFormat="1" applyFont="1" applyFill="1" applyBorder="1" applyAlignment="1">
      <alignment horizontal="center"/>
    </xf>
    <xf numFmtId="164" fontId="4" fillId="0" borderId="11" xfId="3" applyNumberFormat="1" applyFont="1" applyFill="1" applyBorder="1" applyAlignment="1">
      <alignment horizontal="center"/>
    </xf>
    <xf numFmtId="164" fontId="4" fillId="0" borderId="9" xfId="3" applyNumberFormat="1"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8" fillId="3" borderId="15" xfId="5" applyFont="1" applyFill="1" applyBorder="1" applyAlignment="1">
      <alignment horizontal="center"/>
    </xf>
    <xf numFmtId="0" fontId="4" fillId="3" borderId="14" xfId="5" applyFont="1" applyFill="1" applyBorder="1" applyAlignment="1">
      <alignment horizontal="center" vertical="center"/>
    </xf>
    <xf numFmtId="0" fontId="4" fillId="3" borderId="16" xfId="5" applyFont="1" applyFill="1" applyBorder="1" applyAlignment="1">
      <alignment horizontal="center" vertical="center"/>
    </xf>
    <xf numFmtId="0" fontId="19" fillId="3" borderId="2" xfId="5" applyFont="1" applyFill="1" applyBorder="1" applyAlignment="1">
      <alignment vertical="center" wrapText="1"/>
    </xf>
    <xf numFmtId="0" fontId="19" fillId="0" borderId="2" xfId="0" applyFont="1" applyBorder="1" applyAlignment="1">
      <alignment vertical="center" wrapText="1"/>
    </xf>
    <xf numFmtId="0" fontId="8" fillId="0" borderId="1" xfId="3" applyFont="1" applyFill="1" applyBorder="1" applyAlignment="1">
      <alignment horizontal="center"/>
    </xf>
    <xf numFmtId="0" fontId="4" fillId="0" borderId="1" xfId="3" applyFont="1" applyFill="1" applyBorder="1" applyAlignment="1">
      <alignment vertical="center"/>
    </xf>
    <xf numFmtId="0" fontId="19" fillId="3" borderId="2" xfId="5" applyFont="1" applyFill="1" applyBorder="1" applyAlignment="1">
      <alignment horizontal="left" vertical="center" wrapText="1"/>
    </xf>
  </cellXfs>
  <cellStyles count="12">
    <cellStyle name="Bad" xfId="1" builtinId="27"/>
    <cellStyle name="Comma 5" xfId="10" xr:uid="{00000000-0005-0000-0000-000001000000}"/>
    <cellStyle name="Comma 7" xfId="4" xr:uid="{00000000-0005-0000-0000-000002000000}"/>
    <cellStyle name="Hyperlink" xfId="6" builtinId="8"/>
    <cellStyle name="Normal" xfId="0" builtinId="0"/>
    <cellStyle name="Normal 10" xfId="3" xr:uid="{00000000-0005-0000-0000-000005000000}"/>
    <cellStyle name="Normal 2" xfId="5" xr:uid="{00000000-0005-0000-0000-000006000000}"/>
    <cellStyle name="Normal 2 4" xfId="9" xr:uid="{00000000-0005-0000-0000-000007000000}"/>
    <cellStyle name="Normal 8" xfId="2" xr:uid="{00000000-0005-0000-0000-000008000000}"/>
    <cellStyle name="Normal_Template for LU forecasts - TZ popn forecasts 10 LGAs" xfId="8" xr:uid="{00000000-0005-0000-0000-000009000000}"/>
    <cellStyle name="Normal_TPDC TZ Empl forecasts 0904 SLAxInd" xfId="7" xr:uid="{00000000-0005-0000-0000-00000A000000}"/>
    <cellStyle name="Percent 2 2"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280035</xdr:colOff>
      <xdr:row>1</xdr:row>
      <xdr:rowOff>684882</xdr:rowOff>
    </xdr:to>
    <xdr:pic>
      <xdr:nvPicPr>
        <xdr:cNvPr id="2" name="Picture 1" descr="http://pecan.planning.nsw.gov.au/resources/Logos/P_E_Two_Colour_High_res.jpg">
          <a:extLst>
            <a:ext uri="{FF2B5EF4-FFF2-40B4-BE49-F238E27FC236}">
              <a16:creationId xmlns:a16="http://schemas.microsoft.com/office/drawing/2014/main" id="{AB4FED5B-5F95-485C-A45E-7898CE782F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93694" cy="867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832484</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7F3CA281-497C-46EB-9369-2DAA30D9971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464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1238249</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43EF5E78-87E3-442F-932E-47B6F9144F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68929" cy="8982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1003934</xdr:colOff>
      <xdr:row>4</xdr:row>
      <xdr:rowOff>107666</xdr:rowOff>
    </xdr:to>
    <xdr:pic>
      <xdr:nvPicPr>
        <xdr:cNvPr id="3" name="Picture 2" descr="http://pecan.planning.nsw.gov.au/resources/Logos/P_E_Two_Colour_High_res.jpg">
          <a:extLst>
            <a:ext uri="{FF2B5EF4-FFF2-40B4-BE49-F238E27FC236}">
              <a16:creationId xmlns:a16="http://schemas.microsoft.com/office/drawing/2014/main" id="{9F48989E-454F-4ECF-9A49-C125492A87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083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281939</xdr:colOff>
      <xdr:row>5</xdr:row>
      <xdr:rowOff>60041</xdr:rowOff>
    </xdr:to>
    <xdr:pic>
      <xdr:nvPicPr>
        <xdr:cNvPr id="2" name="Picture 1" descr="http://pecan.planning.nsw.gov.au/resources/Logos/P_E_Two_Colour_High_res.jpg">
          <a:extLst>
            <a:ext uri="{FF2B5EF4-FFF2-40B4-BE49-F238E27FC236}">
              <a16:creationId xmlns:a16="http://schemas.microsoft.com/office/drawing/2014/main" id="{C3A5FDAE-6EA5-4DAF-86BD-5B2A1CE549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8226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847724</xdr:colOff>
      <xdr:row>4</xdr:row>
      <xdr:rowOff>107666</xdr:rowOff>
    </xdr:to>
    <xdr:pic>
      <xdr:nvPicPr>
        <xdr:cNvPr id="2" name="Picture 1" descr="http://pecan.planning.nsw.gov.au/resources/Logos/P_E_Two_Colour_High_res.jpg">
          <a:extLst>
            <a:ext uri="{FF2B5EF4-FFF2-40B4-BE49-F238E27FC236}">
              <a16:creationId xmlns:a16="http://schemas.microsoft.com/office/drawing/2014/main" id="{F9295956-78FD-41D5-98F1-A140FFB069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7464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2270759</xdr:colOff>
      <xdr:row>4</xdr:row>
      <xdr:rowOff>145766</xdr:rowOff>
    </xdr:to>
    <xdr:pic>
      <xdr:nvPicPr>
        <xdr:cNvPr id="2" name="Picture 1" descr="http://pecan.planning.nsw.gov.au/resources/Logos/P_E_Two_Colour_High_res.jpg">
          <a:extLst>
            <a:ext uri="{FF2B5EF4-FFF2-40B4-BE49-F238E27FC236}">
              <a16:creationId xmlns:a16="http://schemas.microsoft.com/office/drawing/2014/main" id="{D7A98A4C-3FD9-4DC7-B430-DA5770DCDD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34639"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9"/>
  <sheetViews>
    <sheetView tabSelected="1" workbookViewId="0">
      <selection activeCell="B45" sqref="B45:C45"/>
    </sheetView>
  </sheetViews>
  <sheetFormatPr defaultColWidth="9.21875" defaultRowHeight="11.4"/>
  <cols>
    <col min="1" max="1" width="22.44140625" style="16" customWidth="1"/>
    <col min="2" max="2" width="16.5546875" style="16" customWidth="1"/>
    <col min="3" max="3" width="91.21875" style="16" customWidth="1"/>
    <col min="4" max="16384" width="9.21875" style="16"/>
  </cols>
  <sheetData>
    <row r="1" spans="1:3" ht="12.75" customHeight="1">
      <c r="A1"/>
    </row>
    <row r="2" spans="1:3" ht="90.75" customHeight="1"/>
    <row r="3" spans="1:3" s="18" customFormat="1" ht="18" customHeight="1">
      <c r="A3" s="17" t="s">
        <v>20</v>
      </c>
      <c r="B3" s="88">
        <v>43784</v>
      </c>
      <c r="C3" s="89"/>
    </row>
    <row r="4" spans="1:3" s="18" customFormat="1" ht="18" customHeight="1">
      <c r="A4" s="17" t="s">
        <v>21</v>
      </c>
      <c r="B4" s="89" t="s">
        <v>22</v>
      </c>
      <c r="C4" s="89"/>
    </row>
    <row r="5" spans="1:3" s="18" customFormat="1" ht="18" customHeight="1">
      <c r="A5" s="17" t="s">
        <v>23</v>
      </c>
      <c r="B5" s="89" t="s">
        <v>45</v>
      </c>
      <c r="C5" s="89"/>
    </row>
    <row r="6" spans="1:3" s="18" customFormat="1" ht="18" customHeight="1">
      <c r="A6" s="17" t="s">
        <v>24</v>
      </c>
      <c r="B6" s="89" t="s">
        <v>25</v>
      </c>
      <c r="C6" s="89"/>
    </row>
    <row r="7" spans="1:3" s="18" customFormat="1" ht="18" customHeight="1">
      <c r="A7" s="17" t="s">
        <v>26</v>
      </c>
      <c r="B7" s="90" t="s">
        <v>27</v>
      </c>
      <c r="C7" s="90"/>
    </row>
    <row r="8" spans="1:3" s="20" customFormat="1" ht="9" customHeight="1">
      <c r="A8" s="19"/>
      <c r="B8" s="91"/>
      <c r="C8" s="91"/>
    </row>
    <row r="9" spans="1:3" s="20" customFormat="1" ht="15" customHeight="1">
      <c r="A9" s="21" t="s">
        <v>28</v>
      </c>
      <c r="B9" s="87" t="s">
        <v>29</v>
      </c>
      <c r="C9" s="87"/>
    </row>
    <row r="10" spans="1:3" s="20" customFormat="1" ht="15" customHeight="1">
      <c r="A10" s="22"/>
      <c r="B10" s="87" t="s">
        <v>30</v>
      </c>
      <c r="C10" s="87"/>
    </row>
    <row r="11" spans="1:3" s="20" customFormat="1" ht="15" customHeight="1">
      <c r="A11" s="22"/>
      <c r="B11" s="87" t="s">
        <v>31</v>
      </c>
      <c r="C11" s="87"/>
    </row>
    <row r="12" spans="1:3" s="20" customFormat="1" ht="15" customHeight="1">
      <c r="A12" s="22"/>
      <c r="B12" s="87" t="s">
        <v>32</v>
      </c>
      <c r="C12" s="87"/>
    </row>
    <row r="13" spans="1:3" s="20" customFormat="1" ht="15" customHeight="1">
      <c r="A13" s="22"/>
      <c r="B13" s="87" t="s">
        <v>33</v>
      </c>
      <c r="C13" s="87"/>
    </row>
    <row r="14" spans="1:3" s="20" customFormat="1" ht="15" customHeight="1">
      <c r="A14" s="22"/>
      <c r="B14" s="87" t="s">
        <v>34</v>
      </c>
      <c r="C14" s="87"/>
    </row>
    <row r="15" spans="1:3" s="20" customFormat="1" ht="10.5" customHeight="1">
      <c r="A15" s="23"/>
      <c r="B15" s="92"/>
      <c r="C15" s="92"/>
    </row>
    <row r="16" spans="1:3" s="18" customFormat="1" ht="47.25" customHeight="1">
      <c r="A16" s="93" t="s">
        <v>35</v>
      </c>
      <c r="B16" s="97" t="s">
        <v>122</v>
      </c>
      <c r="C16" s="97"/>
    </row>
    <row r="17" spans="1:3" s="18" customFormat="1" ht="29.25" customHeight="1">
      <c r="A17" s="94"/>
      <c r="B17" s="98" t="s">
        <v>123</v>
      </c>
      <c r="C17" s="98"/>
    </row>
    <row r="18" spans="1:3" s="18" customFormat="1" ht="32.25" customHeight="1">
      <c r="A18" s="94"/>
      <c r="B18" s="98" t="s">
        <v>124</v>
      </c>
      <c r="C18" s="98"/>
    </row>
    <row r="19" spans="1:3" s="18" customFormat="1" ht="32.25" customHeight="1">
      <c r="A19" s="94"/>
      <c r="B19" s="98" t="s">
        <v>125</v>
      </c>
      <c r="C19" s="98"/>
    </row>
    <row r="20" spans="1:3" s="18" customFormat="1" ht="56.25" customHeight="1">
      <c r="A20" s="94"/>
      <c r="B20" s="98" t="s">
        <v>126</v>
      </c>
      <c r="C20" s="98"/>
    </row>
    <row r="21" spans="1:3" s="18" customFormat="1" ht="1.5" customHeight="1">
      <c r="A21" s="94"/>
      <c r="B21" s="98"/>
      <c r="C21" s="98"/>
    </row>
    <row r="22" spans="1:3" s="18" customFormat="1" ht="18.75" customHeight="1">
      <c r="A22" s="95"/>
      <c r="B22" s="98" t="s">
        <v>127</v>
      </c>
      <c r="C22" s="98"/>
    </row>
    <row r="23" spans="1:3" s="18" customFormat="1" ht="6" hidden="1" customHeight="1">
      <c r="A23" s="95"/>
      <c r="B23" s="98"/>
      <c r="C23" s="98"/>
    </row>
    <row r="24" spans="1:3" s="18" customFormat="1" ht="29.25" customHeight="1">
      <c r="A24" s="95"/>
      <c r="B24" s="98" t="s">
        <v>128</v>
      </c>
      <c r="C24" s="98"/>
    </row>
    <row r="25" spans="1:3" s="18" customFormat="1" ht="29.25" customHeight="1">
      <c r="A25" s="95"/>
      <c r="B25" s="98" t="s">
        <v>129</v>
      </c>
      <c r="C25" s="98"/>
    </row>
    <row r="26" spans="1:3" s="18" customFormat="1" ht="6.75" customHeight="1">
      <c r="A26" s="96"/>
      <c r="B26" s="99"/>
      <c r="C26" s="99"/>
    </row>
    <row r="27" spans="1:3" s="18" customFormat="1" ht="3" customHeight="1">
      <c r="A27" s="93" t="s">
        <v>36</v>
      </c>
      <c r="B27" s="97"/>
      <c r="C27" s="97"/>
    </row>
    <row r="28" spans="1:3" s="18" customFormat="1" ht="18" customHeight="1">
      <c r="A28" s="94"/>
      <c r="B28" s="98" t="s">
        <v>131</v>
      </c>
      <c r="C28" s="98"/>
    </row>
    <row r="29" spans="1:3" s="18" customFormat="1" ht="16.5" customHeight="1">
      <c r="A29" s="94"/>
      <c r="B29" s="98" t="s">
        <v>132</v>
      </c>
      <c r="C29" s="98"/>
    </row>
    <row r="30" spans="1:3" s="18" customFormat="1" ht="18.75" customHeight="1">
      <c r="A30" s="95"/>
      <c r="B30" s="98" t="s">
        <v>133</v>
      </c>
      <c r="C30" s="98"/>
    </row>
    <row r="31" spans="1:3" s="18" customFormat="1" ht="15.75" customHeight="1">
      <c r="A31" s="95"/>
      <c r="B31" s="98" t="s">
        <v>136</v>
      </c>
      <c r="C31" s="98"/>
    </row>
    <row r="32" spans="1:3" s="18" customFormat="1" ht="20.25" customHeight="1">
      <c r="A32" s="95"/>
      <c r="B32" s="98" t="s">
        <v>137</v>
      </c>
      <c r="C32" s="98"/>
    </row>
    <row r="33" spans="1:3" s="18" customFormat="1" ht="17.25" customHeight="1">
      <c r="A33" s="95"/>
      <c r="B33" s="98" t="s">
        <v>134</v>
      </c>
      <c r="C33" s="98"/>
    </row>
    <row r="34" spans="1:3" s="18" customFormat="1" ht="17.25" customHeight="1">
      <c r="A34" s="95"/>
      <c r="B34" s="98" t="s">
        <v>138</v>
      </c>
      <c r="C34" s="98"/>
    </row>
    <row r="35" spans="1:3" s="18" customFormat="1" ht="17.25" customHeight="1">
      <c r="A35" s="95"/>
      <c r="B35" s="98" t="s">
        <v>139</v>
      </c>
      <c r="C35" s="98"/>
    </row>
    <row r="36" spans="1:3" s="18" customFormat="1" ht="22.5" customHeight="1">
      <c r="A36" s="95"/>
      <c r="B36" s="98" t="s">
        <v>135</v>
      </c>
      <c r="C36" s="98"/>
    </row>
    <row r="37" spans="1:3" s="18" customFormat="1" ht="5.25" customHeight="1">
      <c r="A37" s="96"/>
      <c r="B37" s="99"/>
      <c r="C37" s="99"/>
    </row>
    <row r="38" spans="1:3" s="18" customFormat="1" ht="7.5" customHeight="1">
      <c r="A38" s="93" t="s">
        <v>37</v>
      </c>
      <c r="B38" s="97" t="s">
        <v>140</v>
      </c>
      <c r="C38" s="100"/>
    </row>
    <row r="39" spans="1:3" s="18" customFormat="1" ht="49.5" customHeight="1">
      <c r="A39" s="95"/>
      <c r="B39" s="101"/>
      <c r="C39" s="101"/>
    </row>
    <row r="40" spans="1:3" s="18" customFormat="1" ht="6.75" customHeight="1">
      <c r="A40" s="95"/>
      <c r="B40" s="98"/>
      <c r="C40" s="98"/>
    </row>
    <row r="41" spans="1:3" s="18" customFormat="1" ht="33" customHeight="1">
      <c r="A41" s="95"/>
      <c r="B41" s="98" t="s">
        <v>38</v>
      </c>
      <c r="C41" s="98"/>
    </row>
    <row r="42" spans="1:3" s="18" customFormat="1" ht="6.75" customHeight="1">
      <c r="A42" s="96"/>
      <c r="B42" s="99"/>
      <c r="C42" s="99"/>
    </row>
    <row r="43" spans="1:3" s="18" customFormat="1" ht="52.5" customHeight="1">
      <c r="A43" s="24" t="s">
        <v>39</v>
      </c>
      <c r="B43" s="90" t="s">
        <v>40</v>
      </c>
      <c r="C43" s="90"/>
    </row>
    <row r="44" spans="1:3" s="18" customFormat="1" ht="64.5" customHeight="1">
      <c r="A44" s="25" t="s">
        <v>41</v>
      </c>
      <c r="B44" s="102" t="s">
        <v>42</v>
      </c>
      <c r="C44" s="102"/>
    </row>
    <row r="45" spans="1:3" ht="31.5" customHeight="1">
      <c r="A45" s="25" t="s">
        <v>43</v>
      </c>
      <c r="B45" s="102" t="s">
        <v>44</v>
      </c>
      <c r="C45" s="102"/>
    </row>
    <row r="47" spans="1:3" ht="12" customHeight="1"/>
    <row r="48" spans="1:3" ht="12" customHeight="1"/>
    <row r="49" spans="3:3">
      <c r="C49" s="26"/>
    </row>
  </sheetData>
  <mergeCells count="45">
    <mergeCell ref="B43:C43"/>
    <mergeCell ref="B44:C44"/>
    <mergeCell ref="B45:C45"/>
    <mergeCell ref="B33:C33"/>
    <mergeCell ref="B34:C34"/>
    <mergeCell ref="B35:C35"/>
    <mergeCell ref="B36:C36"/>
    <mergeCell ref="B37:C37"/>
    <mergeCell ref="A38:A42"/>
    <mergeCell ref="B38:C39"/>
    <mergeCell ref="B40:C40"/>
    <mergeCell ref="B41:C41"/>
    <mergeCell ref="B42:C42"/>
    <mergeCell ref="A27:A37"/>
    <mergeCell ref="B27:C27"/>
    <mergeCell ref="B28:C28"/>
    <mergeCell ref="B29:C29"/>
    <mergeCell ref="B30:C30"/>
    <mergeCell ref="B31:C31"/>
    <mergeCell ref="B32:C32"/>
    <mergeCell ref="B15:C15"/>
    <mergeCell ref="A16:A26"/>
    <mergeCell ref="B16:C16"/>
    <mergeCell ref="B17:C17"/>
    <mergeCell ref="B18:C18"/>
    <mergeCell ref="B19:C19"/>
    <mergeCell ref="B20:C20"/>
    <mergeCell ref="B21:C21"/>
    <mergeCell ref="B22:C22"/>
    <mergeCell ref="B23:C23"/>
    <mergeCell ref="B24:C24"/>
    <mergeCell ref="B25:C25"/>
    <mergeCell ref="B26:C26"/>
    <mergeCell ref="B14:C14"/>
    <mergeCell ref="B3:C3"/>
    <mergeCell ref="B4:C4"/>
    <mergeCell ref="B5:C5"/>
    <mergeCell ref="B6:C6"/>
    <mergeCell ref="B7:C7"/>
    <mergeCell ref="B8:C8"/>
    <mergeCell ref="B9:C9"/>
    <mergeCell ref="B10:C10"/>
    <mergeCell ref="B11:C11"/>
    <mergeCell ref="B12:C12"/>
    <mergeCell ref="B13:C13"/>
  </mergeCells>
  <hyperlinks>
    <hyperlink ref="B13" location="'SA3 by Industry '!A1" display="Employment forecasts by Statistical Area Level 3 (SA3) and Industry" xr:uid="{00000000-0004-0000-0000-000000000000}"/>
    <hyperlink ref="B13:C13" location="'Planning Proposals'!A1" display="Employment Land Planning Proposals" xr:uid="{00000000-0004-0000-0000-000001000000}"/>
    <hyperlink ref="B14" location="'SA3 by Industry '!A1" display="Employment forecasts by Statistical Area Level 3 (SA3) and Industry" xr:uid="{00000000-0004-0000-0000-000002000000}"/>
    <hyperlink ref="B14:C14" location="'Potential Employment Land'!A1" display="Potential Future Employment Land" xr:uid="{00000000-0004-0000-0000-000003000000}"/>
    <hyperlink ref="B9:C9" location="'Zoned Land by LGA'!A1" display="Zoned Employment Land Stock by LGA" xr:uid="{BAD2C208-615B-44AD-AC72-A4B827391D35}"/>
    <hyperlink ref="B10:C10" location="'Zoned Land by Precinct'!A1" display="Zoned Employment Land Stock by Precinct" xr:uid="{32954E72-65A2-4899-B86E-CFA1FFDC0D82}"/>
    <hyperlink ref="B11:C11" location="'Undeveloped and Serviced Land'!A1" display="Zoned Undeveloped and Serviced Employment Land Stock" xr:uid="{A0A67EBD-F371-43CE-84C7-6D61193331EA}"/>
    <hyperlink ref="B12:C12" location="'Undeveloped Land - Lot Size'!A1" display="Zoned Undeveloped Employment Land - Lot Sizes" xr:uid="{DF5BEFE7-D8C8-4628-A464-47FF0C7BF6E4}"/>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Q53"/>
  <sheetViews>
    <sheetView workbookViewId="0">
      <selection activeCell="C20" sqref="C20"/>
    </sheetView>
  </sheetViews>
  <sheetFormatPr defaultColWidth="9.21875" defaultRowHeight="14.4"/>
  <cols>
    <col min="1" max="1" width="9.21875" style="27"/>
    <col min="2" max="2" width="21.5546875" style="27" customWidth="1"/>
    <col min="3" max="3" width="12.77734375" style="27" customWidth="1"/>
    <col min="4" max="14" width="11.77734375" style="27" customWidth="1"/>
    <col min="15" max="16" width="9.21875" style="27"/>
    <col min="17" max="17" width="9.5546875" style="27" bestFit="1" customWidth="1"/>
    <col min="18" max="16384" width="9.21875" style="27"/>
  </cols>
  <sheetData>
    <row r="7" spans="2:17">
      <c r="B7" s="81" t="s">
        <v>54</v>
      </c>
    </row>
    <row r="9" spans="2:17" ht="15" customHeight="1">
      <c r="B9" s="107" t="s">
        <v>1</v>
      </c>
      <c r="C9" s="105" t="s">
        <v>46</v>
      </c>
      <c r="D9" s="106"/>
      <c r="E9" s="106"/>
      <c r="F9" s="105" t="s">
        <v>47</v>
      </c>
      <c r="G9" s="106"/>
      <c r="H9" s="106"/>
      <c r="I9" s="105" t="s">
        <v>48</v>
      </c>
      <c r="J9" s="106"/>
      <c r="K9" s="106"/>
      <c r="L9" s="105" t="s">
        <v>55</v>
      </c>
      <c r="M9" s="106"/>
      <c r="N9" s="106"/>
    </row>
    <row r="10" spans="2:17">
      <c r="B10" s="107"/>
      <c r="C10" s="28" t="s">
        <v>49</v>
      </c>
      <c r="D10" s="28" t="s">
        <v>50</v>
      </c>
      <c r="E10" s="28" t="s">
        <v>51</v>
      </c>
      <c r="F10" s="28" t="s">
        <v>49</v>
      </c>
      <c r="G10" s="28" t="s">
        <v>50</v>
      </c>
      <c r="H10" s="28" t="s">
        <v>51</v>
      </c>
      <c r="I10" s="28" t="s">
        <v>49</v>
      </c>
      <c r="J10" s="28" t="s">
        <v>50</v>
      </c>
      <c r="K10" s="28" t="s">
        <v>51</v>
      </c>
      <c r="L10" s="28" t="s">
        <v>49</v>
      </c>
      <c r="M10" s="28" t="s">
        <v>50</v>
      </c>
      <c r="N10" s="28" t="s">
        <v>51</v>
      </c>
    </row>
    <row r="11" spans="2:17">
      <c r="B11" s="29" t="s">
        <v>52</v>
      </c>
      <c r="C11" s="30">
        <v>1096.5</v>
      </c>
      <c r="D11" s="30">
        <v>903.7</v>
      </c>
      <c r="E11" s="30">
        <v>2000.2</v>
      </c>
      <c r="F11" s="30">
        <v>1078.9000000000001</v>
      </c>
      <c r="G11" s="30">
        <v>908.5</v>
      </c>
      <c r="H11" s="30">
        <v>1987.4</v>
      </c>
      <c r="I11" s="30">
        <v>1067</v>
      </c>
      <c r="J11" s="30">
        <v>921.4</v>
      </c>
      <c r="K11" s="30">
        <v>1988.4</v>
      </c>
      <c r="L11" s="35">
        <v>1067.8</v>
      </c>
      <c r="M11" s="35">
        <v>928.5</v>
      </c>
      <c r="N11" s="35">
        <v>1996.3</v>
      </c>
    </row>
    <row r="12" spans="2:17" ht="15" customHeight="1"/>
    <row r="13" spans="2:17">
      <c r="B13" s="31" t="s">
        <v>53</v>
      </c>
      <c r="D13" s="64"/>
      <c r="L13" s="34"/>
    </row>
    <row r="14" spans="2:17" ht="15" customHeight="1">
      <c r="B14" s="108" t="s">
        <v>115</v>
      </c>
      <c r="C14" s="108"/>
      <c r="D14" s="108"/>
      <c r="E14" s="108"/>
      <c r="F14" s="108"/>
      <c r="G14" s="108"/>
      <c r="H14" s="108"/>
      <c r="I14" s="108"/>
      <c r="J14" s="108"/>
      <c r="K14" s="108"/>
      <c r="N14" s="33"/>
    </row>
    <row r="15" spans="2:17" ht="26.25" customHeight="1">
      <c r="B15" s="103" t="s">
        <v>111</v>
      </c>
      <c r="C15" s="104"/>
      <c r="D15" s="104"/>
      <c r="E15" s="104"/>
      <c r="F15" s="104"/>
      <c r="G15" s="104"/>
      <c r="H15" s="104"/>
      <c r="I15" s="104"/>
      <c r="J15" s="104"/>
      <c r="K15" s="104"/>
      <c r="Q15" s="34"/>
    </row>
    <row r="16" spans="2:17" ht="15" customHeight="1"/>
    <row r="17" ht="15" customHeight="1"/>
    <row r="35" ht="15" customHeight="1"/>
    <row r="43" ht="15" customHeight="1"/>
    <row r="51" spans="2:6" ht="11.25" customHeight="1"/>
    <row r="52" spans="2:6" ht="12" customHeight="1"/>
    <row r="53" spans="2:6">
      <c r="B53" s="32"/>
      <c r="C53" s="32"/>
      <c r="D53" s="32"/>
      <c r="E53" s="32"/>
      <c r="F53" s="32"/>
    </row>
  </sheetData>
  <mergeCells count="7">
    <mergeCell ref="B15:K15"/>
    <mergeCell ref="L9:N9"/>
    <mergeCell ref="B9:B10"/>
    <mergeCell ref="C9:E9"/>
    <mergeCell ref="F9:H9"/>
    <mergeCell ref="I9:K9"/>
    <mergeCell ref="B14:K1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41"/>
  <sheetViews>
    <sheetView zoomScaleNormal="100" workbookViewId="0">
      <selection activeCell="O35" sqref="O11:O35"/>
    </sheetView>
  </sheetViews>
  <sheetFormatPr defaultColWidth="8.77734375" defaultRowHeight="15" customHeight="1"/>
  <cols>
    <col min="1" max="1" width="8.77734375" style="36"/>
    <col min="2" max="2" width="14.77734375" style="36" customWidth="1"/>
    <col min="3" max="3" width="30.21875" style="36" customWidth="1"/>
    <col min="4" max="15" width="11.44140625" style="36" customWidth="1"/>
    <col min="16" max="16384" width="8.77734375" style="36"/>
  </cols>
  <sheetData>
    <row r="1" spans="2:17" ht="13.2"/>
    <row r="2" spans="2:17" ht="13.2"/>
    <row r="3" spans="2:17" ht="13.2"/>
    <row r="4" spans="2:17" ht="13.2"/>
    <row r="5" spans="2:17" ht="13.2"/>
    <row r="6" spans="2:17" ht="13.2"/>
    <row r="7" spans="2:17" ht="13.2">
      <c r="B7" s="37" t="s">
        <v>82</v>
      </c>
    </row>
    <row r="8" spans="2:17" ht="13.2"/>
    <row r="9" spans="2:17" ht="13.2">
      <c r="B9" s="112" t="s">
        <v>1</v>
      </c>
      <c r="C9" s="113" t="s">
        <v>9</v>
      </c>
      <c r="D9" s="110" t="s">
        <v>46</v>
      </c>
      <c r="E9" s="111"/>
      <c r="F9" s="111"/>
      <c r="G9" s="110" t="s">
        <v>47</v>
      </c>
      <c r="H9" s="111"/>
      <c r="I9" s="111"/>
      <c r="J9" s="110" t="s">
        <v>48</v>
      </c>
      <c r="K9" s="111"/>
      <c r="L9" s="111"/>
      <c r="M9" s="110" t="s">
        <v>55</v>
      </c>
      <c r="N9" s="111"/>
      <c r="O9" s="111"/>
    </row>
    <row r="10" spans="2:17" ht="13.2">
      <c r="B10" s="112"/>
      <c r="C10" s="113"/>
      <c r="D10" s="38" t="s">
        <v>49</v>
      </c>
      <c r="E10" s="38" t="s">
        <v>50</v>
      </c>
      <c r="F10" s="38" t="s">
        <v>51</v>
      </c>
      <c r="G10" s="38" t="s">
        <v>49</v>
      </c>
      <c r="H10" s="38" t="s">
        <v>50</v>
      </c>
      <c r="I10" s="38" t="s">
        <v>51</v>
      </c>
      <c r="J10" s="38" t="s">
        <v>49</v>
      </c>
      <c r="K10" s="38" t="s">
        <v>50</v>
      </c>
      <c r="L10" s="38" t="s">
        <v>51</v>
      </c>
      <c r="M10" s="38" t="s">
        <v>49</v>
      </c>
      <c r="N10" s="38" t="s">
        <v>50</v>
      </c>
      <c r="O10" s="38" t="s">
        <v>51</v>
      </c>
    </row>
    <row r="11" spans="2:17" ht="13.2">
      <c r="B11" s="114" t="s">
        <v>56</v>
      </c>
      <c r="C11" s="39" t="s">
        <v>57</v>
      </c>
      <c r="D11" s="40">
        <v>0</v>
      </c>
      <c r="E11" s="40">
        <v>8.5</v>
      </c>
      <c r="F11" s="40">
        <v>8.5</v>
      </c>
      <c r="G11" s="40">
        <v>0</v>
      </c>
      <c r="H11" s="40">
        <v>8.5</v>
      </c>
      <c r="I11" s="40">
        <v>8.5</v>
      </c>
      <c r="J11" s="40"/>
      <c r="K11" s="40">
        <v>8.5</v>
      </c>
      <c r="L11" s="40">
        <v>8.5</v>
      </c>
      <c r="M11" s="40">
        <v>0</v>
      </c>
      <c r="N11" s="40">
        <v>8.5</v>
      </c>
      <c r="O11" s="40">
        <v>8.5</v>
      </c>
      <c r="Q11" s="42"/>
    </row>
    <row r="12" spans="2:17" ht="13.2">
      <c r="B12" s="115"/>
      <c r="C12" s="39" t="s">
        <v>58</v>
      </c>
      <c r="D12" s="40">
        <v>0</v>
      </c>
      <c r="E12" s="40">
        <v>1.7</v>
      </c>
      <c r="F12" s="40">
        <v>1.7</v>
      </c>
      <c r="G12" s="40">
        <v>0</v>
      </c>
      <c r="H12" s="40">
        <v>1.6</v>
      </c>
      <c r="I12" s="40">
        <v>1.6</v>
      </c>
      <c r="J12" s="40"/>
      <c r="K12" s="40">
        <v>1.6</v>
      </c>
      <c r="L12" s="40">
        <v>1.6</v>
      </c>
      <c r="M12" s="40">
        <v>0</v>
      </c>
      <c r="N12" s="40">
        <v>1.6</v>
      </c>
      <c r="O12" s="40">
        <v>1.6</v>
      </c>
      <c r="Q12" s="42"/>
    </row>
    <row r="13" spans="2:17" ht="13.2">
      <c r="B13" s="115"/>
      <c r="C13" s="39" t="s">
        <v>59</v>
      </c>
      <c r="D13" s="40">
        <v>530.9</v>
      </c>
      <c r="E13" s="40">
        <v>74.400000000000006</v>
      </c>
      <c r="F13" s="40">
        <v>605.29999999999995</v>
      </c>
      <c r="G13" s="40">
        <v>530.9</v>
      </c>
      <c r="H13" s="40">
        <v>74.400000000000006</v>
      </c>
      <c r="I13" s="40">
        <v>605.29999999999995</v>
      </c>
      <c r="J13" s="40">
        <v>530.9</v>
      </c>
      <c r="K13" s="40">
        <v>74.400000000000006</v>
      </c>
      <c r="L13" s="40">
        <v>605.29999999999995</v>
      </c>
      <c r="M13" s="40">
        <v>530.9</v>
      </c>
      <c r="N13" s="40">
        <v>74.400000000000006</v>
      </c>
      <c r="O13" s="40">
        <v>605.29999999999995</v>
      </c>
      <c r="Q13" s="42"/>
    </row>
    <row r="14" spans="2:17" ht="13.2">
      <c r="B14" s="115"/>
      <c r="C14" s="39" t="s">
        <v>60</v>
      </c>
      <c r="D14" s="40">
        <v>6.1</v>
      </c>
      <c r="E14" s="40">
        <v>30.1</v>
      </c>
      <c r="F14" s="40">
        <v>36.200000000000003</v>
      </c>
      <c r="G14" s="40">
        <v>6.1</v>
      </c>
      <c r="H14" s="40">
        <v>30.1</v>
      </c>
      <c r="I14" s="40">
        <v>36.200000000000003</v>
      </c>
      <c r="J14" s="40">
        <v>6.1</v>
      </c>
      <c r="K14" s="40">
        <v>30.1</v>
      </c>
      <c r="L14" s="40">
        <v>36.200000000000003</v>
      </c>
      <c r="M14" s="40">
        <v>5.6</v>
      </c>
      <c r="N14" s="40">
        <v>30</v>
      </c>
      <c r="O14" s="40">
        <v>35.6</v>
      </c>
      <c r="Q14" s="42"/>
    </row>
    <row r="15" spans="2:17" ht="13.2">
      <c r="B15" s="115"/>
      <c r="C15" s="39" t="s">
        <v>61</v>
      </c>
      <c r="D15" s="40">
        <v>4.4000000000000004</v>
      </c>
      <c r="E15" s="40">
        <v>7.3</v>
      </c>
      <c r="F15" s="40">
        <v>11.7</v>
      </c>
      <c r="G15" s="40">
        <v>4.4000000000000004</v>
      </c>
      <c r="H15" s="40">
        <v>7.3</v>
      </c>
      <c r="I15" s="40">
        <v>11.7</v>
      </c>
      <c r="J15" s="40">
        <v>4.4000000000000004</v>
      </c>
      <c r="K15" s="40">
        <v>7.3</v>
      </c>
      <c r="L15" s="40">
        <v>11.7</v>
      </c>
      <c r="M15" s="40">
        <v>4.4000000000000004</v>
      </c>
      <c r="N15" s="40">
        <v>7.3</v>
      </c>
      <c r="O15" s="40">
        <v>11.7</v>
      </c>
      <c r="Q15" s="42"/>
    </row>
    <row r="16" spans="2:17" ht="13.2">
      <c r="B16" s="115"/>
      <c r="C16" s="39" t="s">
        <v>62</v>
      </c>
      <c r="D16" s="40">
        <v>0</v>
      </c>
      <c r="E16" s="40">
        <v>9.5</v>
      </c>
      <c r="F16" s="40">
        <v>9.5</v>
      </c>
      <c r="G16" s="40">
        <v>0.3</v>
      </c>
      <c r="H16" s="40">
        <v>9.1999999999999993</v>
      </c>
      <c r="I16" s="40">
        <v>9.5</v>
      </c>
      <c r="J16" s="40">
        <v>0.3</v>
      </c>
      <c r="K16" s="40">
        <v>9.1999999999999993</v>
      </c>
      <c r="L16" s="40">
        <v>9.5</v>
      </c>
      <c r="M16" s="40">
        <v>0.3</v>
      </c>
      <c r="N16" s="40">
        <v>9.8000000000000007</v>
      </c>
      <c r="O16" s="40">
        <v>10.1</v>
      </c>
      <c r="Q16" s="42"/>
    </row>
    <row r="17" spans="2:17" ht="13.2">
      <c r="B17" s="115"/>
      <c r="C17" s="39" t="s">
        <v>63</v>
      </c>
      <c r="D17" s="40">
        <v>3.1</v>
      </c>
      <c r="E17" s="40">
        <v>8</v>
      </c>
      <c r="F17" s="40">
        <v>11.1</v>
      </c>
      <c r="G17" s="40">
        <v>3.1</v>
      </c>
      <c r="H17" s="40">
        <v>8</v>
      </c>
      <c r="I17" s="40">
        <v>11.1</v>
      </c>
      <c r="J17" s="40">
        <v>3.1</v>
      </c>
      <c r="K17" s="40">
        <v>8</v>
      </c>
      <c r="L17" s="40">
        <v>11.1</v>
      </c>
      <c r="M17" s="40">
        <v>3.1</v>
      </c>
      <c r="N17" s="40">
        <v>8</v>
      </c>
      <c r="O17" s="40">
        <v>11.1</v>
      </c>
      <c r="Q17" s="42"/>
    </row>
    <row r="18" spans="2:17" ht="13.2">
      <c r="B18" s="115"/>
      <c r="C18" s="39" t="s">
        <v>64</v>
      </c>
      <c r="D18" s="40">
        <v>4.7</v>
      </c>
      <c r="E18" s="40">
        <v>0.9</v>
      </c>
      <c r="F18" s="40">
        <v>5.6</v>
      </c>
      <c r="G18" s="40">
        <v>4.7</v>
      </c>
      <c r="H18" s="40">
        <v>0.9</v>
      </c>
      <c r="I18" s="40">
        <v>5.6</v>
      </c>
      <c r="J18" s="40">
        <v>4.7</v>
      </c>
      <c r="K18" s="40">
        <v>0.9</v>
      </c>
      <c r="L18" s="40">
        <v>5.6</v>
      </c>
      <c r="M18" s="40">
        <v>4.7</v>
      </c>
      <c r="N18" s="40">
        <v>0.9</v>
      </c>
      <c r="O18" s="40">
        <v>5.6</v>
      </c>
      <c r="Q18" s="42"/>
    </row>
    <row r="19" spans="2:17" ht="13.2">
      <c r="B19" s="115"/>
      <c r="C19" s="39" t="s">
        <v>65</v>
      </c>
      <c r="D19" s="40">
        <v>0.2</v>
      </c>
      <c r="E19" s="40">
        <v>8.6999999999999993</v>
      </c>
      <c r="F19" s="40">
        <v>8.9</v>
      </c>
      <c r="G19" s="40">
        <v>0.2</v>
      </c>
      <c r="H19" s="40">
        <v>8.6999999999999993</v>
      </c>
      <c r="I19" s="40">
        <v>8.9</v>
      </c>
      <c r="J19" s="40"/>
      <c r="K19" s="40">
        <v>8.9</v>
      </c>
      <c r="L19" s="40">
        <v>8.9</v>
      </c>
      <c r="M19" s="40">
        <v>0</v>
      </c>
      <c r="N19" s="40">
        <v>8.9</v>
      </c>
      <c r="O19" s="40">
        <v>8.9</v>
      </c>
      <c r="Q19" s="42"/>
    </row>
    <row r="20" spans="2:17" ht="13.2">
      <c r="B20" s="115"/>
      <c r="C20" s="39" t="s">
        <v>66</v>
      </c>
      <c r="D20" s="40">
        <v>8</v>
      </c>
      <c r="E20" s="40">
        <v>58.8</v>
      </c>
      <c r="F20" s="40">
        <v>66.8</v>
      </c>
      <c r="G20" s="40">
        <v>8</v>
      </c>
      <c r="H20" s="40">
        <v>58.8</v>
      </c>
      <c r="I20" s="40">
        <v>66.8</v>
      </c>
      <c r="J20" s="40">
        <v>8</v>
      </c>
      <c r="K20" s="40">
        <v>58.8</v>
      </c>
      <c r="L20" s="40">
        <v>66.8</v>
      </c>
      <c r="M20" s="40">
        <v>9.6999999999999993</v>
      </c>
      <c r="N20" s="40">
        <v>56.9</v>
      </c>
      <c r="O20" s="40">
        <v>66.5</v>
      </c>
      <c r="Q20" s="42"/>
    </row>
    <row r="21" spans="2:17" ht="13.2">
      <c r="B21" s="115"/>
      <c r="C21" s="39" t="s">
        <v>67</v>
      </c>
      <c r="D21" s="40">
        <v>0</v>
      </c>
      <c r="E21" s="40">
        <v>2.9</v>
      </c>
      <c r="F21" s="40">
        <v>2.9</v>
      </c>
      <c r="G21" s="40">
        <v>0</v>
      </c>
      <c r="H21" s="40">
        <v>2.9</v>
      </c>
      <c r="I21" s="40">
        <v>2.9</v>
      </c>
      <c r="J21" s="40"/>
      <c r="K21" s="40">
        <v>2.9</v>
      </c>
      <c r="L21" s="40">
        <v>2.9</v>
      </c>
      <c r="M21" s="40">
        <v>0</v>
      </c>
      <c r="N21" s="40">
        <v>2.9</v>
      </c>
      <c r="O21" s="40">
        <v>2.9</v>
      </c>
      <c r="Q21" s="42"/>
    </row>
    <row r="22" spans="2:17" ht="13.2">
      <c r="B22" s="115"/>
      <c r="C22" s="39" t="s">
        <v>68</v>
      </c>
      <c r="D22" s="40">
        <v>0</v>
      </c>
      <c r="E22" s="40">
        <v>1.1000000000000001</v>
      </c>
      <c r="F22" s="40">
        <v>1.1000000000000001</v>
      </c>
      <c r="G22" s="40">
        <v>0</v>
      </c>
      <c r="H22" s="40">
        <v>1.1000000000000001</v>
      </c>
      <c r="I22" s="40">
        <v>1.1000000000000001</v>
      </c>
      <c r="J22" s="40"/>
      <c r="K22" s="40">
        <v>1.1000000000000001</v>
      </c>
      <c r="L22" s="40">
        <v>1.1000000000000001</v>
      </c>
      <c r="M22" s="40">
        <v>0</v>
      </c>
      <c r="N22" s="40">
        <v>1.1000000000000001</v>
      </c>
      <c r="O22" s="40">
        <v>1.1000000000000001</v>
      </c>
      <c r="Q22" s="42"/>
    </row>
    <row r="23" spans="2:17" ht="13.2">
      <c r="B23" s="115"/>
      <c r="C23" s="39" t="s">
        <v>69</v>
      </c>
      <c r="D23" s="40">
        <v>0</v>
      </c>
      <c r="E23" s="40">
        <v>1.2</v>
      </c>
      <c r="F23" s="40">
        <v>1.2</v>
      </c>
      <c r="G23" s="40">
        <v>0</v>
      </c>
      <c r="H23" s="40">
        <v>1.2</v>
      </c>
      <c r="I23" s="40">
        <v>1.2</v>
      </c>
      <c r="J23" s="40"/>
      <c r="K23" s="40">
        <v>1.2</v>
      </c>
      <c r="L23" s="40">
        <v>1.2</v>
      </c>
      <c r="M23" s="40">
        <v>0</v>
      </c>
      <c r="N23" s="40">
        <v>1.2</v>
      </c>
      <c r="O23" s="40">
        <v>1.2</v>
      </c>
      <c r="Q23" s="42"/>
    </row>
    <row r="24" spans="2:17" ht="13.2">
      <c r="B24" s="116"/>
      <c r="C24" s="39" t="s">
        <v>70</v>
      </c>
      <c r="D24" s="40">
        <v>0.4</v>
      </c>
      <c r="E24" s="40">
        <v>26.2</v>
      </c>
      <c r="F24" s="40">
        <v>26.6</v>
      </c>
      <c r="G24" s="40">
        <v>0.4</v>
      </c>
      <c r="H24" s="40">
        <v>26.2</v>
      </c>
      <c r="I24" s="40">
        <v>26.6</v>
      </c>
      <c r="J24" s="40">
        <v>0.4</v>
      </c>
      <c r="K24" s="40">
        <v>26.2</v>
      </c>
      <c r="L24" s="40">
        <v>26.6</v>
      </c>
      <c r="M24" s="40">
        <v>0.5</v>
      </c>
      <c r="N24" s="40">
        <v>26.1</v>
      </c>
      <c r="O24" s="40">
        <v>26.7</v>
      </c>
      <c r="Q24" s="42"/>
    </row>
    <row r="25" spans="2:17" ht="13.2">
      <c r="B25" s="116"/>
      <c r="C25" s="39" t="s">
        <v>71</v>
      </c>
      <c r="D25" s="40">
        <v>42.9</v>
      </c>
      <c r="E25" s="40">
        <v>85.7</v>
      </c>
      <c r="F25" s="40">
        <v>128.6</v>
      </c>
      <c r="G25" s="40">
        <v>42.5</v>
      </c>
      <c r="H25" s="40">
        <v>86.1</v>
      </c>
      <c r="I25" s="40">
        <v>128.6</v>
      </c>
      <c r="J25" s="40">
        <v>42.3</v>
      </c>
      <c r="K25" s="40">
        <v>86.4</v>
      </c>
      <c r="L25" s="40">
        <v>128.69999999999999</v>
      </c>
      <c r="M25" s="40">
        <v>44.2</v>
      </c>
      <c r="N25" s="40">
        <v>85.1</v>
      </c>
      <c r="O25" s="40">
        <v>129.30000000000001</v>
      </c>
      <c r="Q25" s="42"/>
    </row>
    <row r="26" spans="2:17" ht="13.2">
      <c r="B26" s="116"/>
      <c r="C26" s="39" t="s">
        <v>72</v>
      </c>
      <c r="D26" s="40">
        <v>1.2</v>
      </c>
      <c r="E26" s="40">
        <v>7.4</v>
      </c>
      <c r="F26" s="40">
        <v>8.6</v>
      </c>
      <c r="G26" s="40">
        <v>1.2</v>
      </c>
      <c r="H26" s="40">
        <v>7.4</v>
      </c>
      <c r="I26" s="40">
        <v>8.6</v>
      </c>
      <c r="J26" s="40">
        <v>1.2</v>
      </c>
      <c r="K26" s="40">
        <v>7.4</v>
      </c>
      <c r="L26" s="40">
        <v>8.6</v>
      </c>
      <c r="M26" s="40">
        <v>0.8</v>
      </c>
      <c r="N26" s="40">
        <v>7.8</v>
      </c>
      <c r="O26" s="40">
        <v>8.6</v>
      </c>
      <c r="Q26" s="42"/>
    </row>
    <row r="27" spans="2:17" ht="13.2">
      <c r="B27" s="116"/>
      <c r="C27" s="39" t="s">
        <v>73</v>
      </c>
      <c r="D27" s="40">
        <v>0</v>
      </c>
      <c r="E27" s="40">
        <v>1.2575000000000001</v>
      </c>
      <c r="F27" s="40">
        <v>1.3</v>
      </c>
      <c r="G27" s="40">
        <v>0</v>
      </c>
      <c r="H27" s="40">
        <v>1.2575000000000001</v>
      </c>
      <c r="I27" s="40">
        <v>1.3</v>
      </c>
      <c r="J27" s="40"/>
      <c r="K27" s="40">
        <v>1.2575000000000001</v>
      </c>
      <c r="L27" s="40">
        <v>1.3</v>
      </c>
      <c r="M27" s="40">
        <v>0</v>
      </c>
      <c r="N27" s="40">
        <v>1.3</v>
      </c>
      <c r="O27" s="40">
        <v>1.3</v>
      </c>
      <c r="Q27" s="42"/>
    </row>
    <row r="28" spans="2:17" ht="13.2">
      <c r="B28" s="116"/>
      <c r="C28" s="39" t="s">
        <v>74</v>
      </c>
      <c r="D28" s="40">
        <v>185.3</v>
      </c>
      <c r="E28" s="40">
        <v>130.19999999999999</v>
      </c>
      <c r="F28" s="40">
        <v>315.5</v>
      </c>
      <c r="G28" s="40">
        <v>169.9</v>
      </c>
      <c r="H28" s="40">
        <v>134.5</v>
      </c>
      <c r="I28" s="40">
        <v>304.39999999999998</v>
      </c>
      <c r="J28" s="40">
        <v>159</v>
      </c>
      <c r="K28" s="40">
        <v>146.30000000000001</v>
      </c>
      <c r="L28" s="40">
        <v>305.3</v>
      </c>
      <c r="M28" s="40">
        <v>155.69999999999999</v>
      </c>
      <c r="N28" s="40">
        <v>155.5</v>
      </c>
      <c r="O28" s="40">
        <v>311.2</v>
      </c>
      <c r="Q28" s="42"/>
    </row>
    <row r="29" spans="2:17" ht="13.2">
      <c r="B29" s="116"/>
      <c r="C29" s="39" t="s">
        <v>75</v>
      </c>
      <c r="D29" s="40">
        <v>28</v>
      </c>
      <c r="E29" s="40">
        <v>235.4</v>
      </c>
      <c r="F29" s="40">
        <v>263.39999999999998</v>
      </c>
      <c r="G29" s="40">
        <v>27.6</v>
      </c>
      <c r="H29" s="40">
        <v>235.8</v>
      </c>
      <c r="I29" s="40">
        <v>263.39999999999998</v>
      </c>
      <c r="J29" s="40">
        <v>27.4</v>
      </c>
      <c r="K29" s="40">
        <v>236</v>
      </c>
      <c r="L29" s="40">
        <v>263.39999999999998</v>
      </c>
      <c r="M29" s="40">
        <v>22.9</v>
      </c>
      <c r="N29" s="40">
        <v>240</v>
      </c>
      <c r="O29" s="40">
        <v>262.89999999999998</v>
      </c>
      <c r="Q29" s="42"/>
    </row>
    <row r="30" spans="2:17" ht="13.2">
      <c r="B30" s="116"/>
      <c r="C30" s="39" t="s">
        <v>76</v>
      </c>
      <c r="D30" s="40">
        <v>13</v>
      </c>
      <c r="E30" s="40">
        <v>110.9</v>
      </c>
      <c r="F30" s="40">
        <v>123.9</v>
      </c>
      <c r="G30" s="40">
        <v>13</v>
      </c>
      <c r="H30" s="40">
        <v>109.4</v>
      </c>
      <c r="I30" s="40">
        <v>122.4</v>
      </c>
      <c r="J30" s="40">
        <v>12.6</v>
      </c>
      <c r="K30" s="40">
        <v>109.8</v>
      </c>
      <c r="L30" s="40">
        <v>122.4</v>
      </c>
      <c r="M30" s="40">
        <v>15.9</v>
      </c>
      <c r="N30" s="40">
        <v>108.6</v>
      </c>
      <c r="O30" s="40">
        <v>124.5</v>
      </c>
      <c r="Q30" s="42"/>
    </row>
    <row r="31" spans="2:17" ht="13.2">
      <c r="B31" s="116"/>
      <c r="C31" s="39" t="s">
        <v>77</v>
      </c>
      <c r="D31" s="40">
        <v>0</v>
      </c>
      <c r="E31" s="40">
        <v>15.4</v>
      </c>
      <c r="F31" s="40">
        <v>15.4</v>
      </c>
      <c r="G31" s="40">
        <v>0</v>
      </c>
      <c r="H31" s="40">
        <v>15.4</v>
      </c>
      <c r="I31" s="40">
        <v>15.4</v>
      </c>
      <c r="J31" s="40"/>
      <c r="K31" s="40">
        <v>15.4</v>
      </c>
      <c r="L31" s="40">
        <v>15.4</v>
      </c>
      <c r="M31" s="40">
        <v>3</v>
      </c>
      <c r="N31" s="40">
        <v>12.4</v>
      </c>
      <c r="O31" s="40">
        <v>15.4</v>
      </c>
      <c r="Q31" s="42"/>
    </row>
    <row r="32" spans="2:17" ht="13.2">
      <c r="B32" s="116"/>
      <c r="C32" s="39" t="s">
        <v>78</v>
      </c>
      <c r="D32" s="40">
        <v>0</v>
      </c>
      <c r="E32" s="40">
        <v>0.9</v>
      </c>
      <c r="F32" s="40">
        <v>0.9</v>
      </c>
      <c r="G32" s="40">
        <v>0</v>
      </c>
      <c r="H32" s="40">
        <v>0.9</v>
      </c>
      <c r="I32" s="40">
        <v>0.9</v>
      </c>
      <c r="J32" s="40"/>
      <c r="K32" s="40">
        <v>0.9</v>
      </c>
      <c r="L32" s="40">
        <v>0.9</v>
      </c>
      <c r="M32" s="40">
        <v>0</v>
      </c>
      <c r="N32" s="40">
        <v>0.9</v>
      </c>
      <c r="O32" s="40">
        <v>0.9</v>
      </c>
      <c r="Q32" s="42"/>
    </row>
    <row r="33" spans="2:17" ht="13.2">
      <c r="B33" s="116"/>
      <c r="C33" s="39" t="s">
        <v>79</v>
      </c>
      <c r="D33" s="40">
        <v>0</v>
      </c>
      <c r="E33" s="40">
        <v>1.6</v>
      </c>
      <c r="F33" s="40">
        <v>1.6</v>
      </c>
      <c r="G33" s="40">
        <v>0</v>
      </c>
      <c r="H33" s="40">
        <v>1.6</v>
      </c>
      <c r="I33" s="40">
        <v>1.6</v>
      </c>
      <c r="J33" s="40"/>
      <c r="K33" s="40">
        <v>1.6</v>
      </c>
      <c r="L33" s="40">
        <v>1.6</v>
      </c>
      <c r="M33" s="40">
        <v>0</v>
      </c>
      <c r="N33" s="40">
        <v>1.6</v>
      </c>
      <c r="O33" s="40">
        <v>1.6</v>
      </c>
      <c r="Q33" s="42"/>
    </row>
    <row r="34" spans="2:17" ht="13.2">
      <c r="B34" s="116"/>
      <c r="C34" s="39" t="s">
        <v>80</v>
      </c>
      <c r="D34" s="40">
        <v>0</v>
      </c>
      <c r="E34" s="40">
        <v>4.0999999999999996</v>
      </c>
      <c r="F34" s="40">
        <v>4.0999999999999996</v>
      </c>
      <c r="G34" s="40">
        <v>0</v>
      </c>
      <c r="H34" s="40">
        <v>4.0999999999999996</v>
      </c>
      <c r="I34" s="40">
        <v>4.0999999999999996</v>
      </c>
      <c r="J34" s="40"/>
      <c r="K34" s="40">
        <v>4.0999999999999996</v>
      </c>
      <c r="L34" s="40">
        <v>4.0999999999999996</v>
      </c>
      <c r="M34" s="40">
        <v>0</v>
      </c>
      <c r="N34" s="40">
        <v>4.0999999999999996</v>
      </c>
      <c r="O34" s="40">
        <v>4.0999999999999996</v>
      </c>
      <c r="Q34" s="42"/>
    </row>
    <row r="35" spans="2:17" ht="13.2">
      <c r="B35" s="117"/>
      <c r="C35" s="39" t="s">
        <v>81</v>
      </c>
      <c r="D35" s="40">
        <v>268.3</v>
      </c>
      <c r="E35" s="40">
        <v>71.5</v>
      </c>
      <c r="F35" s="40">
        <v>339.8</v>
      </c>
      <c r="G35" s="40">
        <v>266.60000000000002</v>
      </c>
      <c r="H35" s="40">
        <v>73.099999999999994</v>
      </c>
      <c r="I35" s="40">
        <v>339.7</v>
      </c>
      <c r="J35" s="40">
        <v>266.60000000000002</v>
      </c>
      <c r="K35" s="40">
        <v>73.099999999999994</v>
      </c>
      <c r="L35" s="40">
        <v>339.7</v>
      </c>
      <c r="M35" s="40">
        <v>266.3</v>
      </c>
      <c r="N35" s="40">
        <v>73.3</v>
      </c>
      <c r="O35" s="40">
        <v>339.6</v>
      </c>
      <c r="Q35" s="42"/>
    </row>
    <row r="36" spans="2:17" ht="13.2">
      <c r="B36" s="109" t="s">
        <v>19</v>
      </c>
      <c r="C36" s="109"/>
      <c r="D36" s="40">
        <v>1096.5</v>
      </c>
      <c r="E36" s="40">
        <v>903.7</v>
      </c>
      <c r="F36" s="40">
        <v>2000.2</v>
      </c>
      <c r="G36" s="40">
        <v>1078.9000000000001</v>
      </c>
      <c r="H36" s="40">
        <v>908.5</v>
      </c>
      <c r="I36" s="40">
        <v>1987.4</v>
      </c>
      <c r="J36" s="40">
        <v>1067</v>
      </c>
      <c r="K36" s="40">
        <v>921.4</v>
      </c>
      <c r="L36" s="40">
        <v>1988.4</v>
      </c>
      <c r="M36" s="40">
        <v>1067.8</v>
      </c>
      <c r="N36" s="40">
        <v>928.5</v>
      </c>
      <c r="O36" s="40">
        <v>1996.3</v>
      </c>
      <c r="Q36" s="42"/>
    </row>
    <row r="38" spans="2:17" ht="15" customHeight="1">
      <c r="B38" s="41" t="s">
        <v>53</v>
      </c>
    </row>
    <row r="39" spans="2:17" ht="15" customHeight="1">
      <c r="B39" s="103" t="s">
        <v>112</v>
      </c>
      <c r="C39" s="104"/>
      <c r="D39" s="104"/>
      <c r="E39" s="104"/>
      <c r="F39" s="104"/>
      <c r="G39" s="104"/>
      <c r="H39" s="104"/>
      <c r="I39" s="104"/>
      <c r="J39" s="104"/>
      <c r="K39" s="104"/>
    </row>
    <row r="40" spans="2:17" ht="15" customHeight="1">
      <c r="B40" s="103" t="s">
        <v>115</v>
      </c>
      <c r="C40" s="104"/>
      <c r="D40" s="104"/>
      <c r="E40" s="104"/>
      <c r="F40" s="104"/>
      <c r="G40" s="104"/>
      <c r="H40" s="104"/>
      <c r="I40" s="104"/>
      <c r="J40" s="104"/>
      <c r="K40" s="104"/>
    </row>
    <row r="41" spans="2:17" ht="26.25" customHeight="1">
      <c r="B41" s="103" t="s">
        <v>111</v>
      </c>
      <c r="C41" s="104"/>
      <c r="D41" s="104"/>
      <c r="E41" s="104"/>
      <c r="F41" s="104"/>
      <c r="G41" s="104"/>
      <c r="H41" s="104"/>
      <c r="I41" s="104"/>
      <c r="J41" s="104"/>
      <c r="K41" s="104"/>
    </row>
  </sheetData>
  <mergeCells count="11">
    <mergeCell ref="B36:C36"/>
    <mergeCell ref="B41:K41"/>
    <mergeCell ref="M9:O9"/>
    <mergeCell ref="B9:B10"/>
    <mergeCell ref="C9:C10"/>
    <mergeCell ref="D9:F9"/>
    <mergeCell ref="G9:I9"/>
    <mergeCell ref="J9:L9"/>
    <mergeCell ref="B11:B35"/>
    <mergeCell ref="B39:K39"/>
    <mergeCell ref="B40:K4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R62"/>
  <sheetViews>
    <sheetView topLeftCell="A4" zoomScaleNormal="100" workbookViewId="0">
      <selection activeCell="B31" sqref="B31:H31"/>
    </sheetView>
  </sheetViews>
  <sheetFormatPr defaultColWidth="9.21875" defaultRowHeight="14.4"/>
  <cols>
    <col min="1" max="1" width="9.21875" style="44"/>
    <col min="2" max="2" width="19" style="44" customWidth="1"/>
    <col min="3" max="3" width="30" style="44" customWidth="1"/>
    <col min="4" max="4" width="26.44140625" style="44" customWidth="1"/>
    <col min="5" max="5" width="18.77734375" style="44" customWidth="1"/>
    <col min="6" max="6" width="19.44140625" style="44" customWidth="1"/>
    <col min="7" max="7" width="9.21875" style="44"/>
    <col min="8" max="8" width="14.5546875" style="44" bestFit="1" customWidth="1"/>
    <col min="9" max="9" width="6.77734375" style="44" bestFit="1" customWidth="1"/>
    <col min="10" max="16" width="9.21875" style="44"/>
    <col min="17" max="17" width="28.21875" style="44" customWidth="1"/>
    <col min="18" max="18" width="28.5546875" style="44" customWidth="1"/>
    <col min="19" max="16384" width="9.21875" style="44"/>
  </cols>
  <sheetData>
    <row r="7" spans="2:14">
      <c r="B7" s="80" t="s">
        <v>83</v>
      </c>
      <c r="C7" s="43"/>
    </row>
    <row r="9" spans="2:14" ht="27.6" customHeight="1">
      <c r="B9" s="123" t="s">
        <v>1</v>
      </c>
      <c r="C9" s="123" t="s">
        <v>9</v>
      </c>
      <c r="D9" s="119" t="s">
        <v>107</v>
      </c>
      <c r="E9" s="119" t="s">
        <v>108</v>
      </c>
      <c r="L9" s="45"/>
      <c r="M9" s="45"/>
    </row>
    <row r="10" spans="2:14">
      <c r="B10" s="124"/>
      <c r="C10" s="124"/>
      <c r="D10" s="120"/>
      <c r="E10" s="120"/>
    </row>
    <row r="11" spans="2:14">
      <c r="B11" s="125" t="s">
        <v>84</v>
      </c>
      <c r="C11" s="82" t="s">
        <v>60</v>
      </c>
      <c r="D11" s="83">
        <v>6.1</v>
      </c>
      <c r="E11" s="83">
        <v>5.5923170000000004</v>
      </c>
    </row>
    <row r="12" spans="2:14">
      <c r="B12" s="126"/>
      <c r="C12" s="82" t="s">
        <v>61</v>
      </c>
      <c r="D12" s="83">
        <v>4.3</v>
      </c>
      <c r="E12" s="83">
        <v>4.4039999999999999</v>
      </c>
    </row>
    <row r="13" spans="2:14">
      <c r="B13" s="126"/>
      <c r="C13" s="82" t="s">
        <v>62</v>
      </c>
      <c r="D13" s="83">
        <v>0.3</v>
      </c>
      <c r="E13" s="84">
        <v>0.3196</v>
      </c>
      <c r="M13" s="47"/>
      <c r="N13" s="45"/>
    </row>
    <row r="14" spans="2:14">
      <c r="B14" s="126"/>
      <c r="C14" s="82" t="s">
        <v>63</v>
      </c>
      <c r="D14" s="83">
        <v>3.1</v>
      </c>
      <c r="E14" s="84">
        <v>3.1069</v>
      </c>
      <c r="M14" s="47"/>
      <c r="N14" s="45"/>
    </row>
    <row r="15" spans="2:14">
      <c r="B15" s="126"/>
      <c r="C15" s="82" t="s">
        <v>64</v>
      </c>
      <c r="D15" s="83">
        <v>4.7</v>
      </c>
      <c r="E15" s="84">
        <v>4.6881000000000004</v>
      </c>
      <c r="F15" s="45"/>
      <c r="G15" s="45"/>
      <c r="H15" s="45"/>
      <c r="I15" s="45"/>
      <c r="J15" s="46"/>
      <c r="M15" s="48"/>
      <c r="N15" s="45"/>
    </row>
    <row r="16" spans="2:14">
      <c r="B16" s="126"/>
      <c r="C16" s="82" t="s">
        <v>66</v>
      </c>
      <c r="D16" s="83">
        <v>4.4000000000000004</v>
      </c>
      <c r="E16" s="84">
        <v>8.1232012808322906</v>
      </c>
      <c r="F16" s="45"/>
      <c r="G16" s="45"/>
      <c r="H16" s="45"/>
      <c r="I16" s="45"/>
      <c r="J16" s="46"/>
      <c r="M16" s="48"/>
      <c r="N16" s="45"/>
    </row>
    <row r="17" spans="1:18">
      <c r="B17" s="126"/>
      <c r="C17" s="82" t="s">
        <v>70</v>
      </c>
      <c r="D17" s="83">
        <v>0.3</v>
      </c>
      <c r="E17" s="84">
        <v>0.35880000000000001</v>
      </c>
      <c r="F17" s="45"/>
      <c r="G17" s="45"/>
      <c r="H17" s="45"/>
      <c r="I17" s="45"/>
      <c r="J17" s="46"/>
      <c r="M17" s="48"/>
      <c r="N17" s="45"/>
    </row>
    <row r="18" spans="1:18">
      <c r="B18" s="126"/>
      <c r="C18" s="82" t="s">
        <v>71</v>
      </c>
      <c r="D18" s="83">
        <v>29.2</v>
      </c>
      <c r="E18" s="83">
        <v>33.870868258178234</v>
      </c>
      <c r="F18" s="45"/>
      <c r="G18" s="45"/>
      <c r="H18" s="45"/>
      <c r="I18" s="45"/>
      <c r="J18" s="46"/>
      <c r="M18" s="49"/>
      <c r="N18" s="45"/>
    </row>
    <row r="19" spans="1:18">
      <c r="B19" s="126"/>
      <c r="C19" s="82" t="s">
        <v>72</v>
      </c>
      <c r="D19" s="83">
        <v>0.8</v>
      </c>
      <c r="E19" s="83">
        <v>0.79430000000000001</v>
      </c>
      <c r="F19" s="45"/>
      <c r="G19" s="45"/>
      <c r="H19" s="45"/>
      <c r="I19" s="45"/>
    </row>
    <row r="20" spans="1:18">
      <c r="B20" s="126"/>
      <c r="C20" s="82" t="s">
        <v>74</v>
      </c>
      <c r="D20" s="83">
        <v>80.2</v>
      </c>
      <c r="E20" s="84">
        <v>105.26246129348874</v>
      </c>
      <c r="F20" s="45"/>
      <c r="G20" s="45"/>
      <c r="H20" s="45"/>
      <c r="I20" s="45"/>
      <c r="J20" s="46"/>
    </row>
    <row r="21" spans="1:18">
      <c r="B21" s="126"/>
      <c r="C21" s="82" t="s">
        <v>75</v>
      </c>
      <c r="D21" s="83">
        <v>12.8</v>
      </c>
      <c r="E21" s="83">
        <v>17.153300121426582</v>
      </c>
      <c r="F21" s="45"/>
      <c r="G21" s="45"/>
      <c r="H21" s="45"/>
      <c r="I21" s="45"/>
      <c r="J21" s="46"/>
      <c r="M21" s="47"/>
      <c r="N21" s="45"/>
    </row>
    <row r="22" spans="1:18">
      <c r="B22" s="126"/>
      <c r="C22" s="82" t="s">
        <v>76</v>
      </c>
      <c r="D22" s="83">
        <v>10.1</v>
      </c>
      <c r="E22" s="84">
        <v>14.568950802087784</v>
      </c>
      <c r="F22" s="45"/>
      <c r="G22" s="45"/>
      <c r="H22" s="45"/>
      <c r="I22" s="45"/>
      <c r="J22" s="46"/>
      <c r="M22" s="47"/>
      <c r="N22" s="45"/>
    </row>
    <row r="23" spans="1:18">
      <c r="B23" s="127"/>
      <c r="C23" s="82" t="s">
        <v>81</v>
      </c>
      <c r="D23" s="83">
        <v>63.4</v>
      </c>
      <c r="E23" s="83">
        <v>65.743654429912567</v>
      </c>
      <c r="F23" s="61"/>
      <c r="G23" s="45"/>
      <c r="H23" s="45"/>
      <c r="I23" s="45"/>
      <c r="J23" s="46"/>
      <c r="M23" s="48"/>
      <c r="N23" s="45"/>
    </row>
    <row r="24" spans="1:18">
      <c r="B24" s="121" t="s">
        <v>19</v>
      </c>
      <c r="C24" s="122"/>
      <c r="D24" s="85">
        <f>SUM(D11:D23)</f>
        <v>219.70000000000002</v>
      </c>
      <c r="E24" s="85">
        <v>264</v>
      </c>
      <c r="F24" s="45"/>
      <c r="G24" s="45"/>
      <c r="H24" s="45"/>
      <c r="I24" s="45"/>
      <c r="J24" s="46"/>
      <c r="M24" s="48"/>
      <c r="N24" s="45"/>
    </row>
    <row r="25" spans="1:18" ht="6.75" customHeight="1">
      <c r="B25" s="45"/>
      <c r="C25" s="45"/>
      <c r="D25" s="45"/>
      <c r="E25" s="45"/>
      <c r="F25" s="45"/>
      <c r="G25" s="45"/>
      <c r="H25" s="45"/>
      <c r="I25" s="45"/>
      <c r="J25" s="45"/>
      <c r="K25" s="45"/>
      <c r="L25" s="45"/>
      <c r="M25" s="45"/>
      <c r="N25" s="46"/>
      <c r="Q25" s="48"/>
      <c r="R25" s="45"/>
    </row>
    <row r="26" spans="1:18" ht="9.75" customHeight="1">
      <c r="B26" s="41" t="s">
        <v>53</v>
      </c>
      <c r="C26" s="41"/>
      <c r="N26" s="46"/>
      <c r="Q26" s="49"/>
      <c r="R26" s="45"/>
    </row>
    <row r="27" spans="1:18" ht="36.75" customHeight="1">
      <c r="B27" s="103" t="s">
        <v>116</v>
      </c>
      <c r="C27" s="104"/>
      <c r="D27" s="104"/>
      <c r="E27" s="104"/>
      <c r="F27" s="65"/>
      <c r="G27" s="65"/>
      <c r="H27" s="65"/>
      <c r="I27" s="65"/>
      <c r="J27" s="65"/>
      <c r="K27" s="65"/>
      <c r="L27" s="65"/>
      <c r="M27" s="65"/>
      <c r="N27" s="45"/>
      <c r="Q27" s="48"/>
      <c r="R27" s="45"/>
    </row>
    <row r="28" spans="1:18" ht="15" customHeight="1">
      <c r="B28" s="103" t="s">
        <v>85</v>
      </c>
      <c r="C28" s="104"/>
      <c r="D28" s="104"/>
      <c r="E28" s="104"/>
      <c r="F28" s="65"/>
      <c r="G28" s="65"/>
      <c r="H28" s="65"/>
      <c r="I28" s="65"/>
      <c r="J28" s="65"/>
      <c r="K28" s="65"/>
      <c r="L28" s="65"/>
      <c r="M28" s="65"/>
      <c r="N28" s="45"/>
      <c r="Q28" s="48"/>
      <c r="R28" s="45"/>
    </row>
    <row r="29" spans="1:18" ht="63" customHeight="1">
      <c r="B29" s="103" t="s">
        <v>117</v>
      </c>
      <c r="C29" s="104"/>
      <c r="D29" s="104"/>
      <c r="E29" s="104"/>
      <c r="F29" s="65"/>
      <c r="G29" s="65"/>
      <c r="H29" s="65"/>
      <c r="I29" s="65"/>
      <c r="J29" s="65"/>
      <c r="K29" s="65"/>
      <c r="L29" s="65"/>
      <c r="M29" s="65"/>
      <c r="N29" s="45"/>
      <c r="Q29" s="48"/>
      <c r="R29" s="45"/>
    </row>
    <row r="30" spans="1:18">
      <c r="B30" s="103" t="s">
        <v>118</v>
      </c>
      <c r="C30" s="104"/>
      <c r="D30" s="104"/>
      <c r="E30" s="104"/>
      <c r="F30" s="65"/>
      <c r="G30" s="65"/>
      <c r="H30" s="65"/>
      <c r="I30" s="65"/>
      <c r="J30" s="65"/>
      <c r="K30" s="65"/>
      <c r="L30" s="65"/>
      <c r="M30" s="65"/>
    </row>
    <row r="31" spans="1:18" ht="14.55" customHeight="1">
      <c r="B31" s="118" t="s">
        <v>130</v>
      </c>
      <c r="C31" s="118"/>
      <c r="D31" s="118"/>
      <c r="E31" s="118"/>
      <c r="F31" s="118"/>
      <c r="G31" s="118"/>
      <c r="H31" s="118"/>
      <c r="I31" s="65"/>
      <c r="J31" s="65"/>
      <c r="K31" s="65"/>
      <c r="L31" s="65"/>
      <c r="M31" s="65"/>
    </row>
    <row r="32" spans="1:18">
      <c r="A32" s="62"/>
      <c r="B32" s="45"/>
    </row>
    <row r="33" spans="1:18">
      <c r="A33" s="49"/>
      <c r="B33" s="45"/>
    </row>
    <row r="34" spans="1:18">
      <c r="A34" s="48"/>
      <c r="B34" s="45"/>
    </row>
    <row r="35" spans="1:18">
      <c r="A35" s="47"/>
      <c r="B35" s="45"/>
    </row>
    <row r="36" spans="1:18">
      <c r="A36" s="49"/>
      <c r="B36" s="45"/>
    </row>
    <row r="37" spans="1:18">
      <c r="A37" s="48"/>
      <c r="B37" s="45"/>
    </row>
    <row r="38" spans="1:18">
      <c r="A38" s="45"/>
      <c r="B38" s="45"/>
      <c r="C38" s="45"/>
      <c r="D38" s="45"/>
      <c r="E38" s="45"/>
      <c r="F38" s="45"/>
      <c r="G38" s="45"/>
      <c r="H38" s="46"/>
      <c r="K38" s="48"/>
      <c r="L38" s="45"/>
    </row>
    <row r="39" spans="1:18">
      <c r="A39" s="45"/>
      <c r="B39" s="45"/>
      <c r="C39" s="45"/>
      <c r="D39" s="45"/>
      <c r="E39" s="45"/>
      <c r="F39" s="45"/>
      <c r="G39" s="45"/>
      <c r="H39" s="45"/>
      <c r="I39" s="46"/>
      <c r="L39" s="48"/>
      <c r="M39" s="45"/>
    </row>
    <row r="40" spans="1:18">
      <c r="A40" s="45"/>
      <c r="B40" s="45"/>
      <c r="C40" s="45"/>
      <c r="D40" s="45"/>
      <c r="E40" s="45"/>
      <c r="F40" s="45"/>
      <c r="G40" s="45"/>
      <c r="H40" s="45"/>
      <c r="I40" s="46"/>
      <c r="L40" s="48"/>
      <c r="M40" s="45"/>
    </row>
    <row r="41" spans="1:18">
      <c r="A41" s="45"/>
      <c r="B41" s="45"/>
      <c r="C41" s="45"/>
      <c r="D41" s="45"/>
      <c r="E41" s="45"/>
      <c r="F41" s="45"/>
      <c r="G41" s="45"/>
      <c r="H41" s="45"/>
      <c r="I41" s="46"/>
      <c r="L41" s="49"/>
      <c r="M41" s="45"/>
    </row>
    <row r="42" spans="1:18">
      <c r="A42" s="45"/>
      <c r="B42" s="45"/>
      <c r="C42" s="45"/>
      <c r="D42" s="45"/>
      <c r="E42" s="45"/>
      <c r="F42" s="45"/>
      <c r="G42" s="45"/>
      <c r="H42" s="45"/>
      <c r="I42" s="46"/>
      <c r="L42" s="48"/>
      <c r="M42" s="45"/>
    </row>
    <row r="43" spans="1:18">
      <c r="A43" s="45"/>
      <c r="B43" s="45"/>
      <c r="C43" s="45"/>
      <c r="D43" s="45"/>
      <c r="E43" s="45"/>
      <c r="F43" s="45"/>
      <c r="G43" s="45"/>
      <c r="H43" s="45"/>
      <c r="I43" s="46"/>
      <c r="L43" s="49"/>
      <c r="M43" s="45"/>
    </row>
    <row r="44" spans="1:18">
      <c r="A44" s="45"/>
      <c r="B44" s="45"/>
      <c r="C44" s="45"/>
      <c r="D44" s="45"/>
      <c r="E44" s="45"/>
      <c r="F44" s="45"/>
      <c r="G44" s="45"/>
      <c r="H44" s="45"/>
      <c r="I44" s="46"/>
      <c r="L44" s="48"/>
      <c r="M44" s="45"/>
    </row>
    <row r="45" spans="1:18">
      <c r="A45" s="45"/>
      <c r="B45" s="45"/>
      <c r="C45" s="45"/>
      <c r="D45" s="45"/>
      <c r="E45" s="45"/>
      <c r="F45" s="45"/>
      <c r="G45" s="45"/>
      <c r="H45" s="45"/>
      <c r="I45" s="46"/>
      <c r="L45" s="48"/>
      <c r="M45" s="45"/>
    </row>
    <row r="46" spans="1:18">
      <c r="B46" s="45"/>
      <c r="C46" s="45"/>
      <c r="D46" s="45"/>
      <c r="E46" s="45"/>
      <c r="F46" s="45"/>
      <c r="G46" s="45"/>
      <c r="H46" s="45"/>
      <c r="I46" s="45"/>
      <c r="J46" s="45"/>
      <c r="K46" s="45"/>
      <c r="L46" s="45"/>
      <c r="M46" s="45"/>
      <c r="N46" s="46"/>
      <c r="Q46" s="49"/>
      <c r="R46" s="45"/>
    </row>
    <row r="47" spans="1:18">
      <c r="B47" s="45"/>
      <c r="C47" s="45"/>
      <c r="D47" s="45"/>
      <c r="E47" s="45"/>
      <c r="F47" s="45"/>
      <c r="G47" s="45"/>
      <c r="H47" s="45"/>
      <c r="I47" s="45"/>
      <c r="J47" s="45"/>
      <c r="K47" s="45"/>
      <c r="L47" s="45"/>
      <c r="M47" s="45"/>
      <c r="N47" s="46"/>
      <c r="Q47" s="48"/>
      <c r="R47" s="45"/>
    </row>
    <row r="48" spans="1:18">
      <c r="B48" s="45"/>
      <c r="C48" s="45"/>
      <c r="D48" s="45"/>
      <c r="E48" s="45"/>
      <c r="F48" s="45"/>
      <c r="G48" s="45"/>
      <c r="H48" s="45"/>
      <c r="I48" s="45"/>
      <c r="J48" s="45"/>
      <c r="K48" s="45"/>
      <c r="L48" s="45"/>
      <c r="M48" s="45"/>
      <c r="N48" s="46"/>
      <c r="Q48" s="48"/>
      <c r="R48" s="45"/>
    </row>
    <row r="49" spans="2:18">
      <c r="B49" s="45"/>
      <c r="C49" s="45"/>
      <c r="D49" s="45"/>
      <c r="E49" s="45"/>
      <c r="F49" s="45"/>
      <c r="G49" s="45"/>
      <c r="H49" s="45"/>
      <c r="I49" s="45"/>
      <c r="J49" s="45"/>
      <c r="K49" s="45"/>
      <c r="L49" s="45"/>
      <c r="M49" s="45"/>
      <c r="N49" s="46"/>
      <c r="Q49" s="49"/>
      <c r="R49" s="45"/>
    </row>
    <row r="50" spans="2:18">
      <c r="B50" s="45"/>
      <c r="C50" s="45"/>
      <c r="D50" s="45"/>
      <c r="E50" s="45"/>
      <c r="F50" s="45"/>
      <c r="G50" s="45"/>
      <c r="H50" s="45"/>
      <c r="I50" s="45"/>
      <c r="J50" s="45"/>
      <c r="K50" s="45"/>
      <c r="L50" s="45"/>
      <c r="M50" s="45"/>
      <c r="N50" s="46"/>
      <c r="Q50" s="48"/>
      <c r="R50" s="45"/>
    </row>
    <row r="51" spans="2:18">
      <c r="B51" s="45"/>
      <c r="C51" s="45"/>
      <c r="D51" s="45"/>
      <c r="E51" s="45"/>
      <c r="F51" s="45"/>
      <c r="G51" s="45"/>
      <c r="H51" s="45"/>
      <c r="I51" s="45"/>
      <c r="J51" s="45"/>
      <c r="K51" s="45"/>
      <c r="L51" s="45"/>
      <c r="M51" s="45"/>
      <c r="N51" s="46"/>
      <c r="Q51" s="47"/>
      <c r="R51" s="45"/>
    </row>
    <row r="52" spans="2:18">
      <c r="B52" s="45"/>
      <c r="C52" s="45"/>
      <c r="D52" s="45"/>
      <c r="E52" s="45"/>
      <c r="F52" s="45"/>
      <c r="G52" s="45"/>
      <c r="H52" s="45"/>
      <c r="I52" s="45"/>
      <c r="J52" s="45"/>
      <c r="K52" s="45"/>
      <c r="L52" s="45"/>
      <c r="M52" s="45"/>
      <c r="N52" s="46"/>
      <c r="Q52" s="49"/>
      <c r="R52" s="45"/>
    </row>
    <row r="53" spans="2:18">
      <c r="B53" s="45"/>
      <c r="C53" s="45"/>
      <c r="D53" s="45"/>
      <c r="E53" s="45"/>
      <c r="F53" s="45"/>
      <c r="G53" s="45"/>
      <c r="H53" s="45">
        <v>712.4</v>
      </c>
      <c r="I53" s="45"/>
      <c r="J53" s="45"/>
      <c r="K53" s="45"/>
      <c r="L53" s="45"/>
      <c r="M53" s="45"/>
      <c r="N53" s="46"/>
      <c r="Q53" s="48"/>
      <c r="R53" s="45"/>
    </row>
    <row r="54" spans="2:18" ht="15" hidden="1" customHeight="1">
      <c r="B54" s="45" t="s">
        <v>86</v>
      </c>
      <c r="C54" s="45"/>
      <c r="D54" s="45"/>
      <c r="E54" s="45"/>
      <c r="F54" s="45">
        <v>888.5</v>
      </c>
      <c r="G54" s="45">
        <v>769.6</v>
      </c>
      <c r="H54" s="45"/>
      <c r="I54" s="45">
        <v>526.1</v>
      </c>
      <c r="J54" s="45">
        <v>407.7</v>
      </c>
      <c r="K54" s="45">
        <v>375.6</v>
      </c>
      <c r="L54" s="45"/>
      <c r="M54" s="45"/>
      <c r="N54" s="46"/>
      <c r="Q54" s="48"/>
      <c r="R54" s="45"/>
    </row>
    <row r="55" spans="2:18">
      <c r="B55" s="45"/>
      <c r="C55" s="45"/>
      <c r="D55" s="45"/>
      <c r="E55" s="45"/>
      <c r="F55" s="45"/>
      <c r="G55" s="45"/>
      <c r="I55" s="45"/>
      <c r="J55" s="45"/>
      <c r="K55" s="45"/>
      <c r="L55" s="45"/>
      <c r="M55" s="45"/>
      <c r="N55" s="46"/>
      <c r="P55" s="52"/>
      <c r="Q55" s="49"/>
      <c r="R55" s="45"/>
    </row>
    <row r="56" spans="2:18" ht="7.5" customHeight="1">
      <c r="Q56" s="48"/>
      <c r="R56" s="45"/>
    </row>
    <row r="57" spans="2:18" ht="15.75" customHeight="1"/>
    <row r="58" spans="2:18" ht="38.25" customHeight="1"/>
    <row r="59" spans="2:18" ht="11.25" customHeight="1">
      <c r="H59" s="51"/>
    </row>
    <row r="60" spans="2:18" ht="6" customHeight="1">
      <c r="B60" s="50"/>
      <c r="C60" s="50"/>
      <c r="D60" s="51"/>
      <c r="E60" s="51"/>
      <c r="F60" s="51"/>
      <c r="G60" s="51"/>
      <c r="H60" s="51"/>
      <c r="I60" s="51"/>
      <c r="J60" s="51"/>
      <c r="K60" s="51"/>
      <c r="L60" s="51"/>
      <c r="M60" s="51"/>
    </row>
    <row r="61" spans="2:18" ht="44.25" customHeight="1">
      <c r="B61" s="50"/>
      <c r="C61" s="50"/>
      <c r="D61" s="51"/>
      <c r="E61" s="51"/>
      <c r="F61" s="51"/>
      <c r="G61" s="51"/>
      <c r="H61" s="51"/>
      <c r="I61" s="51"/>
      <c r="J61" s="51"/>
      <c r="K61" s="51"/>
      <c r="L61" s="51"/>
      <c r="M61" s="51"/>
    </row>
    <row r="62" spans="2:18" ht="54" customHeight="1">
      <c r="B62" s="50"/>
      <c r="C62" s="50"/>
      <c r="D62" s="51"/>
      <c r="E62" s="51"/>
      <c r="F62" s="51"/>
      <c r="G62" s="51"/>
      <c r="I62" s="51"/>
      <c r="J62" s="51"/>
      <c r="K62" s="51"/>
      <c r="L62" s="51"/>
      <c r="M62" s="51"/>
    </row>
  </sheetData>
  <mergeCells count="11">
    <mergeCell ref="B31:H31"/>
    <mergeCell ref="E9:E10"/>
    <mergeCell ref="B29:E29"/>
    <mergeCell ref="B27:E27"/>
    <mergeCell ref="B28:E28"/>
    <mergeCell ref="B30:E30"/>
    <mergeCell ref="B24:C24"/>
    <mergeCell ref="B9:B10"/>
    <mergeCell ref="C9:C10"/>
    <mergeCell ref="D9:D10"/>
    <mergeCell ref="B11:B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50"/>
  <sheetViews>
    <sheetView workbookViewId="0">
      <selection activeCell="J46" sqref="J46"/>
    </sheetView>
  </sheetViews>
  <sheetFormatPr defaultColWidth="8.77734375" defaultRowHeight="13.2"/>
  <cols>
    <col min="1" max="1" width="8.77734375" style="78"/>
    <col min="2" max="2" width="29.21875" style="78" customWidth="1"/>
    <col min="3" max="14" width="12.77734375" style="78" customWidth="1"/>
    <col min="15" max="15" width="12.77734375" style="78" bestFit="1" customWidth="1"/>
    <col min="16" max="16384" width="8.77734375" style="78"/>
  </cols>
  <sheetData>
    <row r="1" spans="2:15" s="36" customFormat="1"/>
    <row r="2" spans="2:15" s="36" customFormat="1"/>
    <row r="3" spans="2:15" s="36" customFormat="1"/>
    <row r="4" spans="2:15" s="36" customFormat="1"/>
    <row r="5" spans="2:15" s="36" customFormat="1"/>
    <row r="6" spans="2:15" s="36" customFormat="1"/>
    <row r="7" spans="2:15" s="36" customFormat="1">
      <c r="B7" s="37" t="s">
        <v>104</v>
      </c>
    </row>
    <row r="8" spans="2:15" s="36" customFormat="1"/>
    <row r="9" spans="2:15" s="36" customFormat="1">
      <c r="B9" s="134" t="s">
        <v>1</v>
      </c>
      <c r="C9" s="133" t="s">
        <v>87</v>
      </c>
      <c r="D9" s="133"/>
      <c r="E9" s="133" t="s">
        <v>88</v>
      </c>
      <c r="F9" s="133"/>
      <c r="G9" s="133" t="s">
        <v>89</v>
      </c>
      <c r="H9" s="133"/>
      <c r="I9" s="133" t="s">
        <v>90</v>
      </c>
      <c r="J9" s="133"/>
      <c r="K9" s="133" t="s">
        <v>91</v>
      </c>
      <c r="L9" s="133"/>
      <c r="M9" s="133" t="s">
        <v>92</v>
      </c>
      <c r="N9" s="133"/>
    </row>
    <row r="10" spans="2:15" s="36" customFormat="1">
      <c r="B10" s="134"/>
      <c r="C10" s="71" t="s">
        <v>93</v>
      </c>
      <c r="D10" s="71" t="s">
        <v>94</v>
      </c>
      <c r="E10" s="71" t="s">
        <v>93</v>
      </c>
      <c r="F10" s="71" t="s">
        <v>94</v>
      </c>
      <c r="G10" s="71" t="s">
        <v>93</v>
      </c>
      <c r="H10" s="71" t="s">
        <v>94</v>
      </c>
      <c r="I10" s="71" t="s">
        <v>93</v>
      </c>
      <c r="J10" s="71" t="s">
        <v>94</v>
      </c>
      <c r="K10" s="71" t="s">
        <v>93</v>
      </c>
      <c r="L10" s="71" t="s">
        <v>94</v>
      </c>
      <c r="M10" s="71" t="s">
        <v>93</v>
      </c>
      <c r="N10" s="71" t="s">
        <v>94</v>
      </c>
    </row>
    <row r="11" spans="2:15" s="36" customFormat="1">
      <c r="B11" s="53" t="s">
        <v>52</v>
      </c>
      <c r="C11" s="66">
        <v>27</v>
      </c>
      <c r="D11" s="67">
        <v>1.5</v>
      </c>
      <c r="E11" s="66">
        <v>107</v>
      </c>
      <c r="F11" s="67">
        <v>35.200000000000003</v>
      </c>
      <c r="G11" s="66">
        <v>39</v>
      </c>
      <c r="H11" s="67">
        <v>27</v>
      </c>
      <c r="I11" s="66">
        <v>64</v>
      </c>
      <c r="J11" s="67">
        <v>161.4</v>
      </c>
      <c r="K11" s="66">
        <v>24</v>
      </c>
      <c r="L11" s="67">
        <v>173.3</v>
      </c>
      <c r="M11" s="66">
        <v>28</v>
      </c>
      <c r="N11" s="67">
        <v>669.5</v>
      </c>
    </row>
    <row r="12" spans="2:15" s="36" customFormat="1"/>
    <row r="13" spans="2:15" s="36" customFormat="1"/>
    <row r="14" spans="2:15" s="36" customFormat="1">
      <c r="B14" s="37" t="s">
        <v>105</v>
      </c>
    </row>
    <row r="15" spans="2:15" s="36" customFormat="1">
      <c r="O15" s="77"/>
    </row>
    <row r="16" spans="2:15" s="36" customFormat="1">
      <c r="B16" s="129" t="s">
        <v>9</v>
      </c>
      <c r="C16" s="128" t="s">
        <v>87</v>
      </c>
      <c r="D16" s="128"/>
      <c r="E16" s="128" t="s">
        <v>88</v>
      </c>
      <c r="F16" s="128"/>
      <c r="G16" s="128" t="s">
        <v>89</v>
      </c>
      <c r="H16" s="128"/>
      <c r="I16" s="128" t="s">
        <v>90</v>
      </c>
      <c r="J16" s="128"/>
      <c r="K16" s="128" t="s">
        <v>91</v>
      </c>
      <c r="L16" s="128"/>
      <c r="M16" s="128" t="s">
        <v>92</v>
      </c>
      <c r="N16" s="128"/>
      <c r="O16" s="77"/>
    </row>
    <row r="17" spans="2:14" s="36" customFormat="1">
      <c r="B17" s="130"/>
      <c r="C17" s="70" t="s">
        <v>95</v>
      </c>
      <c r="D17" s="70" t="s">
        <v>94</v>
      </c>
      <c r="E17" s="70" t="s">
        <v>95</v>
      </c>
      <c r="F17" s="70" t="s">
        <v>94</v>
      </c>
      <c r="G17" s="70" t="s">
        <v>95</v>
      </c>
      <c r="H17" s="54" t="s">
        <v>94</v>
      </c>
      <c r="I17" s="70" t="s">
        <v>95</v>
      </c>
      <c r="J17" s="70" t="s">
        <v>94</v>
      </c>
      <c r="K17" s="70" t="s">
        <v>95</v>
      </c>
      <c r="L17" s="70" t="s">
        <v>94</v>
      </c>
      <c r="M17" s="70" t="s">
        <v>95</v>
      </c>
      <c r="N17" s="70" t="s">
        <v>94</v>
      </c>
    </row>
    <row r="18" spans="2:14" s="36" customFormat="1">
      <c r="B18" s="55" t="s">
        <v>59</v>
      </c>
      <c r="C18" s="68">
        <v>0</v>
      </c>
      <c r="D18" s="68">
        <v>0</v>
      </c>
      <c r="E18" s="57">
        <v>1</v>
      </c>
      <c r="F18" s="68">
        <v>0.42849999666213989</v>
      </c>
      <c r="G18" s="58">
        <v>2</v>
      </c>
      <c r="H18" s="68">
        <v>1.3130999803543091</v>
      </c>
      <c r="I18" s="58">
        <v>4</v>
      </c>
      <c r="J18" s="68">
        <v>5.9809000492095947</v>
      </c>
      <c r="K18" s="69">
        <v>1</v>
      </c>
      <c r="L18" s="68">
        <v>8.633000373840332</v>
      </c>
      <c r="M18" s="58">
        <v>17</v>
      </c>
      <c r="N18" s="68">
        <v>514.50229644775391</v>
      </c>
    </row>
    <row r="19" spans="2:14" s="36" customFormat="1">
      <c r="B19" s="55" t="s">
        <v>60</v>
      </c>
      <c r="C19" s="68">
        <v>0</v>
      </c>
      <c r="D19" s="68">
        <v>0</v>
      </c>
      <c r="E19" s="69">
        <v>7</v>
      </c>
      <c r="F19" s="68">
        <v>2.5029480457305908</v>
      </c>
      <c r="G19" s="58">
        <v>3</v>
      </c>
      <c r="H19" s="68">
        <v>1.8176970481872559</v>
      </c>
      <c r="I19" s="58">
        <v>1</v>
      </c>
      <c r="J19" s="68">
        <v>1.2716715335845947</v>
      </c>
      <c r="K19" s="68">
        <v>0</v>
      </c>
      <c r="L19" s="68">
        <v>0</v>
      </c>
      <c r="M19" s="68">
        <v>0</v>
      </c>
      <c r="N19" s="68">
        <v>0</v>
      </c>
    </row>
    <row r="20" spans="2:14" s="36" customFormat="1">
      <c r="B20" s="55" t="s">
        <v>61</v>
      </c>
      <c r="C20" s="57">
        <v>1</v>
      </c>
      <c r="D20" s="68">
        <v>5.4099999368190765E-2</v>
      </c>
      <c r="E20" s="57">
        <v>1</v>
      </c>
      <c r="F20" s="68">
        <v>0.44810000061988831</v>
      </c>
      <c r="G20" s="68">
        <v>0</v>
      </c>
      <c r="H20" s="68">
        <v>0</v>
      </c>
      <c r="I20" s="58">
        <v>1</v>
      </c>
      <c r="J20" s="68">
        <v>3.9017999172210693</v>
      </c>
      <c r="K20" s="68">
        <v>0</v>
      </c>
      <c r="L20" s="68">
        <v>0</v>
      </c>
      <c r="M20" s="68">
        <v>0</v>
      </c>
      <c r="N20" s="68">
        <v>0</v>
      </c>
    </row>
    <row r="21" spans="2:14" s="36" customFormat="1">
      <c r="B21" s="55" t="s">
        <v>62</v>
      </c>
      <c r="C21" s="68">
        <v>0</v>
      </c>
      <c r="D21" s="68">
        <v>0</v>
      </c>
      <c r="E21" s="57">
        <v>1</v>
      </c>
      <c r="F21" s="68">
        <v>0.31959998607635498</v>
      </c>
      <c r="G21" s="68">
        <v>0</v>
      </c>
      <c r="H21" s="68">
        <v>0</v>
      </c>
      <c r="I21" s="69">
        <v>0</v>
      </c>
      <c r="J21" s="68">
        <v>0</v>
      </c>
      <c r="K21" s="68">
        <v>0</v>
      </c>
      <c r="L21" s="68">
        <v>0</v>
      </c>
      <c r="M21" s="68">
        <v>0</v>
      </c>
      <c r="N21" s="68">
        <v>0</v>
      </c>
    </row>
    <row r="22" spans="2:14" s="36" customFormat="1">
      <c r="B22" s="55" t="s">
        <v>63</v>
      </c>
      <c r="C22" s="68">
        <v>0</v>
      </c>
      <c r="D22" s="68">
        <v>0</v>
      </c>
      <c r="E22" s="57">
        <v>1</v>
      </c>
      <c r="F22" s="68">
        <v>0.3596000075340271</v>
      </c>
      <c r="G22" s="68">
        <v>0</v>
      </c>
      <c r="H22" s="68">
        <v>0</v>
      </c>
      <c r="I22" s="58">
        <v>1</v>
      </c>
      <c r="J22" s="68">
        <v>2.7472999095916748</v>
      </c>
      <c r="K22" s="68">
        <v>0</v>
      </c>
      <c r="L22" s="68">
        <v>0</v>
      </c>
      <c r="M22" s="68">
        <v>0</v>
      </c>
      <c r="N22" s="68">
        <v>0</v>
      </c>
    </row>
    <row r="23" spans="2:14" s="36" customFormat="1">
      <c r="B23" s="55" t="s">
        <v>64</v>
      </c>
      <c r="C23" s="68">
        <v>0</v>
      </c>
      <c r="D23" s="68">
        <v>0</v>
      </c>
      <c r="E23" s="68">
        <v>0</v>
      </c>
      <c r="F23" s="68">
        <v>0</v>
      </c>
      <c r="G23" s="68">
        <v>0</v>
      </c>
      <c r="H23" s="68">
        <v>0</v>
      </c>
      <c r="I23" s="58">
        <v>1</v>
      </c>
      <c r="J23" s="68">
        <v>4.6880998611450195</v>
      </c>
      <c r="K23" s="68">
        <v>0</v>
      </c>
      <c r="L23" s="68">
        <v>0</v>
      </c>
      <c r="M23" s="68">
        <v>0</v>
      </c>
      <c r="N23" s="68">
        <v>0</v>
      </c>
    </row>
    <row r="24" spans="2:14" s="36" customFormat="1">
      <c r="B24" s="55" t="s">
        <v>66</v>
      </c>
      <c r="C24" s="68">
        <v>0</v>
      </c>
      <c r="D24" s="68">
        <v>0</v>
      </c>
      <c r="E24" s="57">
        <v>1</v>
      </c>
      <c r="F24" s="68">
        <v>0.45269998908042908</v>
      </c>
      <c r="G24" s="69">
        <v>2</v>
      </c>
      <c r="H24" s="68">
        <v>1.4722999930381775</v>
      </c>
      <c r="I24" s="58">
        <v>4</v>
      </c>
      <c r="J24" s="68">
        <v>7.745901346206665</v>
      </c>
      <c r="K24" s="68">
        <v>0</v>
      </c>
      <c r="L24" s="68">
        <v>0</v>
      </c>
      <c r="M24" s="68">
        <v>0</v>
      </c>
      <c r="N24" s="68">
        <v>0</v>
      </c>
    </row>
    <row r="25" spans="2:14" s="36" customFormat="1">
      <c r="B25" s="55" t="s">
        <v>70</v>
      </c>
      <c r="C25" s="57">
        <v>10</v>
      </c>
      <c r="D25" s="68">
        <v>0.53610000014305115</v>
      </c>
      <c r="E25" s="69">
        <v>0</v>
      </c>
      <c r="F25" s="68">
        <v>0</v>
      </c>
      <c r="G25" s="68">
        <v>0</v>
      </c>
      <c r="H25" s="68">
        <v>0</v>
      </c>
      <c r="I25" s="68">
        <v>0</v>
      </c>
      <c r="J25" s="68">
        <v>0</v>
      </c>
      <c r="K25" s="68">
        <v>0</v>
      </c>
      <c r="L25" s="68">
        <v>0</v>
      </c>
      <c r="M25" s="68">
        <v>0</v>
      </c>
      <c r="N25" s="68">
        <v>0</v>
      </c>
    </row>
    <row r="26" spans="2:14" s="36" customFormat="1">
      <c r="B26" s="55" t="s">
        <v>71</v>
      </c>
      <c r="C26" s="57">
        <v>8</v>
      </c>
      <c r="D26" s="68">
        <v>0.65900028869509697</v>
      </c>
      <c r="E26" s="57">
        <v>24</v>
      </c>
      <c r="F26" s="68">
        <v>5.9323893859982491</v>
      </c>
      <c r="G26" s="58">
        <v>6</v>
      </c>
      <c r="H26" s="68">
        <v>4.2196065187454224</v>
      </c>
      <c r="I26" s="58">
        <v>5</v>
      </c>
      <c r="J26" s="68">
        <v>11.529984831809998</v>
      </c>
      <c r="K26" s="69">
        <v>1</v>
      </c>
      <c r="L26" s="68">
        <v>7.8442001342773438</v>
      </c>
      <c r="M26" s="58">
        <v>1</v>
      </c>
      <c r="N26" s="68">
        <v>13.975500106811523</v>
      </c>
    </row>
    <row r="27" spans="2:14" s="36" customFormat="1">
      <c r="B27" s="55" t="s">
        <v>72</v>
      </c>
      <c r="C27" s="68">
        <v>0</v>
      </c>
      <c r="D27" s="68">
        <v>0</v>
      </c>
      <c r="E27" s="57">
        <v>2</v>
      </c>
      <c r="F27" s="68">
        <v>0.79429998993873596</v>
      </c>
      <c r="G27" s="68">
        <v>0</v>
      </c>
      <c r="H27" s="68">
        <v>0</v>
      </c>
      <c r="I27" s="68">
        <v>0</v>
      </c>
      <c r="J27" s="68">
        <v>0</v>
      </c>
      <c r="K27" s="68">
        <v>0</v>
      </c>
      <c r="L27" s="68">
        <v>0</v>
      </c>
      <c r="M27" s="68">
        <v>0</v>
      </c>
      <c r="N27" s="68">
        <v>0</v>
      </c>
    </row>
    <row r="28" spans="2:14" s="36" customFormat="1">
      <c r="B28" s="55" t="s">
        <v>74</v>
      </c>
      <c r="C28" s="57">
        <v>4</v>
      </c>
      <c r="D28" s="68">
        <v>0.17129999771714211</v>
      </c>
      <c r="E28" s="57">
        <v>31</v>
      </c>
      <c r="F28" s="68">
        <v>11.682999938726425</v>
      </c>
      <c r="G28" s="58">
        <v>9</v>
      </c>
      <c r="H28" s="68">
        <v>6.5225894451141357</v>
      </c>
      <c r="I28" s="58">
        <v>22</v>
      </c>
      <c r="J28" s="68">
        <v>57.401190638542175</v>
      </c>
      <c r="K28" s="69">
        <v>6</v>
      </c>
      <c r="L28" s="68">
        <v>46.814928531646729</v>
      </c>
      <c r="M28" s="58">
        <v>3</v>
      </c>
      <c r="N28" s="68">
        <v>33.06309986114502</v>
      </c>
    </row>
    <row r="29" spans="2:14" s="36" customFormat="1">
      <c r="B29" s="55" t="s">
        <v>75</v>
      </c>
      <c r="C29" s="57">
        <v>1</v>
      </c>
      <c r="D29" s="68">
        <v>1.9500000402331352E-2</v>
      </c>
      <c r="E29" s="57">
        <v>29</v>
      </c>
      <c r="F29" s="68">
        <v>9.7537999004125595</v>
      </c>
      <c r="G29" s="69">
        <v>7</v>
      </c>
      <c r="H29" s="68">
        <v>4.4650000333786011</v>
      </c>
      <c r="I29" s="69">
        <v>5</v>
      </c>
      <c r="J29" s="68">
        <v>8.6600000858306885</v>
      </c>
      <c r="K29" s="68">
        <v>0</v>
      </c>
      <c r="L29" s="68">
        <v>0</v>
      </c>
      <c r="M29" s="68">
        <v>0</v>
      </c>
      <c r="N29" s="68">
        <v>0</v>
      </c>
    </row>
    <row r="30" spans="2:14" s="36" customFormat="1">
      <c r="B30" s="55" t="s">
        <v>76</v>
      </c>
      <c r="C30" s="68">
        <v>0</v>
      </c>
      <c r="D30" s="68">
        <v>0</v>
      </c>
      <c r="E30" s="57">
        <v>5</v>
      </c>
      <c r="F30" s="68">
        <v>1.438400000333786</v>
      </c>
      <c r="G30" s="58">
        <v>3</v>
      </c>
      <c r="H30" s="68">
        <v>2.529699981212616</v>
      </c>
      <c r="I30" s="58">
        <v>4</v>
      </c>
      <c r="J30" s="68">
        <v>6.6331148147583008</v>
      </c>
      <c r="K30" s="69">
        <v>1</v>
      </c>
      <c r="L30" s="68">
        <v>5.2554001808166504</v>
      </c>
      <c r="M30" s="68">
        <v>0</v>
      </c>
      <c r="N30" s="68">
        <v>0</v>
      </c>
    </row>
    <row r="31" spans="2:14" s="36" customFormat="1">
      <c r="B31" s="55" t="s">
        <v>77</v>
      </c>
      <c r="C31" s="68">
        <v>0</v>
      </c>
      <c r="D31" s="68">
        <v>0</v>
      </c>
      <c r="E31" s="68">
        <v>0</v>
      </c>
      <c r="F31" s="68">
        <v>0</v>
      </c>
      <c r="G31" s="68">
        <v>0</v>
      </c>
      <c r="H31" s="68">
        <v>0</v>
      </c>
      <c r="I31" s="58">
        <v>1</v>
      </c>
      <c r="J31" s="68">
        <v>3.0271000862121582</v>
      </c>
      <c r="K31" s="68">
        <v>0</v>
      </c>
      <c r="L31" s="68">
        <v>0</v>
      </c>
      <c r="M31" s="68">
        <v>0</v>
      </c>
      <c r="N31" s="68">
        <v>0</v>
      </c>
    </row>
    <row r="32" spans="2:14" s="36" customFormat="1">
      <c r="B32" s="55" t="s">
        <v>81</v>
      </c>
      <c r="C32" s="57">
        <v>3</v>
      </c>
      <c r="D32" s="68">
        <v>0.10400000028312206</v>
      </c>
      <c r="E32" s="57">
        <v>4</v>
      </c>
      <c r="F32" s="68">
        <v>1.056999996304512</v>
      </c>
      <c r="G32" s="58">
        <v>7</v>
      </c>
      <c r="H32" s="68">
        <v>4.6262305378913879</v>
      </c>
      <c r="I32" s="58">
        <v>15</v>
      </c>
      <c r="J32" s="68">
        <v>47.768815159797668</v>
      </c>
      <c r="K32" s="69">
        <v>15</v>
      </c>
      <c r="L32" s="68">
        <v>104.78849983215332</v>
      </c>
      <c r="M32" s="58">
        <v>7</v>
      </c>
      <c r="N32" s="68">
        <v>107.91310787200928</v>
      </c>
    </row>
    <row r="33" spans="2:14" s="36" customFormat="1">
      <c r="B33" s="59" t="s">
        <v>51</v>
      </c>
      <c r="C33" s="57">
        <v>27</v>
      </c>
      <c r="D33" s="60">
        <v>1.5440002866089344</v>
      </c>
      <c r="E33" s="57">
        <v>107</v>
      </c>
      <c r="F33" s="60">
        <v>35.170337237417698</v>
      </c>
      <c r="G33" s="57">
        <v>39</v>
      </c>
      <c r="H33" s="60">
        <v>26.966223537921906</v>
      </c>
      <c r="I33" s="57">
        <v>64</v>
      </c>
      <c r="J33" s="60">
        <v>161.35587823390961</v>
      </c>
      <c r="K33" s="57">
        <v>24</v>
      </c>
      <c r="L33" s="60">
        <v>173.33602905273438</v>
      </c>
      <c r="M33" s="57">
        <v>28</v>
      </c>
      <c r="N33" s="60">
        <v>669.45400428771973</v>
      </c>
    </row>
    <row r="34" spans="2:14" s="36" customFormat="1"/>
    <row r="35" spans="2:14" s="36" customFormat="1"/>
    <row r="36" spans="2:14" s="36" customFormat="1">
      <c r="B36" s="37" t="s">
        <v>106</v>
      </c>
    </row>
    <row r="37" spans="2:14" s="36" customFormat="1"/>
    <row r="38" spans="2:14" s="36" customFormat="1">
      <c r="B38" s="129" t="s">
        <v>96</v>
      </c>
      <c r="C38" s="128" t="s">
        <v>87</v>
      </c>
      <c r="D38" s="128"/>
      <c r="E38" s="128" t="s">
        <v>88</v>
      </c>
      <c r="F38" s="128"/>
      <c r="G38" s="128" t="s">
        <v>89</v>
      </c>
      <c r="H38" s="128"/>
      <c r="I38" s="128" t="s">
        <v>90</v>
      </c>
      <c r="J38" s="128"/>
      <c r="K38" s="128" t="s">
        <v>91</v>
      </c>
      <c r="L38" s="128"/>
      <c r="M38" s="128" t="s">
        <v>92</v>
      </c>
      <c r="N38" s="128"/>
    </row>
    <row r="39" spans="2:14" s="36" customFormat="1">
      <c r="B39" s="130"/>
      <c r="C39" s="70" t="s">
        <v>95</v>
      </c>
      <c r="D39" s="70" t="s">
        <v>94</v>
      </c>
      <c r="E39" s="70" t="s">
        <v>95</v>
      </c>
      <c r="F39" s="70" t="s">
        <v>94</v>
      </c>
      <c r="G39" s="70" t="s">
        <v>95</v>
      </c>
      <c r="H39" s="54" t="s">
        <v>94</v>
      </c>
      <c r="I39" s="70" t="s">
        <v>95</v>
      </c>
      <c r="J39" s="70" t="s">
        <v>94</v>
      </c>
      <c r="K39" s="70" t="s">
        <v>95</v>
      </c>
      <c r="L39" s="70" t="s">
        <v>94</v>
      </c>
      <c r="M39" s="70" t="s">
        <v>95</v>
      </c>
      <c r="N39" s="70" t="s">
        <v>94</v>
      </c>
    </row>
    <row r="40" spans="2:14" s="36" customFormat="1">
      <c r="B40" s="55" t="s">
        <v>97</v>
      </c>
      <c r="C40" s="57">
        <v>18</v>
      </c>
      <c r="D40" s="56">
        <v>0.86549999751150608</v>
      </c>
      <c r="E40" s="57">
        <v>56</v>
      </c>
      <c r="F40" s="56">
        <v>19.743799895048141</v>
      </c>
      <c r="G40" s="58">
        <v>25</v>
      </c>
      <c r="H40" s="56">
        <v>17.525619983673096</v>
      </c>
      <c r="I40" s="58">
        <v>55</v>
      </c>
      <c r="J40" s="56">
        <v>141.07872188091278</v>
      </c>
      <c r="K40" s="58">
        <v>24</v>
      </c>
      <c r="L40" s="56">
        <v>173.33602905273438</v>
      </c>
      <c r="M40" s="58">
        <v>28</v>
      </c>
      <c r="N40" s="56">
        <v>669.45400428771973</v>
      </c>
    </row>
    <row r="41" spans="2:14" s="36" customFormat="1">
      <c r="B41" s="55" t="s">
        <v>98</v>
      </c>
      <c r="C41" s="57">
        <v>1</v>
      </c>
      <c r="D41" s="56">
        <v>1.9500000402331352E-2</v>
      </c>
      <c r="E41" s="57">
        <v>28</v>
      </c>
      <c r="F41" s="56">
        <v>9.6304479837417603</v>
      </c>
      <c r="G41" s="58">
        <v>3</v>
      </c>
      <c r="H41" s="56">
        <v>1.8176970481872559</v>
      </c>
      <c r="I41" s="58">
        <v>3</v>
      </c>
      <c r="J41" s="56">
        <v>7.3067713975906372</v>
      </c>
      <c r="K41" s="58"/>
      <c r="L41" s="56"/>
      <c r="M41" s="56"/>
      <c r="N41" s="56"/>
    </row>
    <row r="42" spans="2:14" s="36" customFormat="1">
      <c r="B42" s="55" t="s">
        <v>99</v>
      </c>
      <c r="C42" s="56">
        <v>0</v>
      </c>
      <c r="D42" s="56">
        <v>0</v>
      </c>
      <c r="E42" s="56">
        <v>0</v>
      </c>
      <c r="F42" s="56">
        <v>0</v>
      </c>
      <c r="G42" s="56">
        <v>0</v>
      </c>
      <c r="H42" s="56">
        <v>0</v>
      </c>
      <c r="I42" s="56">
        <v>0</v>
      </c>
      <c r="J42" s="56">
        <v>0</v>
      </c>
      <c r="K42" s="56">
        <v>0</v>
      </c>
      <c r="L42" s="56">
        <v>0</v>
      </c>
      <c r="M42" s="56">
        <v>0</v>
      </c>
      <c r="N42" s="56">
        <v>0</v>
      </c>
    </row>
    <row r="43" spans="2:14" s="36" customFormat="1">
      <c r="B43" s="55" t="s">
        <v>100</v>
      </c>
      <c r="C43" s="56">
        <v>0</v>
      </c>
      <c r="D43" s="56">
        <v>0</v>
      </c>
      <c r="E43" s="56">
        <v>0</v>
      </c>
      <c r="F43" s="56">
        <v>0</v>
      </c>
      <c r="G43" s="56">
        <v>0</v>
      </c>
      <c r="H43" s="56">
        <v>0</v>
      </c>
      <c r="I43" s="56">
        <v>0</v>
      </c>
      <c r="J43" s="56">
        <v>0</v>
      </c>
      <c r="K43" s="56">
        <v>0</v>
      </c>
      <c r="L43" s="56">
        <v>0</v>
      </c>
      <c r="M43" s="56">
        <v>0</v>
      </c>
      <c r="N43" s="56">
        <v>0</v>
      </c>
    </row>
    <row r="44" spans="2:14" s="36" customFormat="1">
      <c r="B44" s="55" t="s">
        <v>101</v>
      </c>
      <c r="C44" s="56">
        <v>0</v>
      </c>
      <c r="D44" s="56">
        <v>0</v>
      </c>
      <c r="E44" s="57">
        <v>1</v>
      </c>
      <c r="F44" s="56">
        <v>0.13169999420642853</v>
      </c>
      <c r="G44" s="56">
        <v>0</v>
      </c>
      <c r="H44" s="56">
        <v>0</v>
      </c>
      <c r="I44" s="56">
        <v>0</v>
      </c>
      <c r="J44" s="56">
        <v>0</v>
      </c>
      <c r="K44" s="56">
        <v>0</v>
      </c>
      <c r="L44" s="56">
        <v>0</v>
      </c>
      <c r="M44" s="56">
        <v>0</v>
      </c>
      <c r="N44" s="56">
        <v>0</v>
      </c>
    </row>
    <row r="45" spans="2:14" s="36" customFormat="1">
      <c r="B45" s="55" t="s">
        <v>102</v>
      </c>
      <c r="C45" s="57">
        <v>8</v>
      </c>
      <c r="D45" s="56">
        <v>0.65900028869509697</v>
      </c>
      <c r="E45" s="57">
        <v>18</v>
      </c>
      <c r="F45" s="56">
        <v>4.0666893646121025</v>
      </c>
      <c r="G45" s="58">
        <v>6</v>
      </c>
      <c r="H45" s="56">
        <v>4.2196065187454224</v>
      </c>
      <c r="I45" s="58">
        <v>4</v>
      </c>
      <c r="J45" s="56">
        <v>10.21408486366272</v>
      </c>
      <c r="K45" s="56">
        <v>0</v>
      </c>
      <c r="L45" s="56">
        <v>0</v>
      </c>
      <c r="M45" s="56">
        <v>0</v>
      </c>
      <c r="N45" s="56">
        <v>0</v>
      </c>
    </row>
    <row r="46" spans="2:14" s="36" customFormat="1">
      <c r="B46" s="55" t="s">
        <v>103</v>
      </c>
      <c r="C46" s="56">
        <v>0</v>
      </c>
      <c r="D46" s="56">
        <v>0</v>
      </c>
      <c r="E46" s="57">
        <v>4</v>
      </c>
      <c r="F46" s="56">
        <v>1.5976999998092651</v>
      </c>
      <c r="G46" s="86">
        <v>5</v>
      </c>
      <c r="H46" s="56">
        <v>3.4032999873161316</v>
      </c>
      <c r="I46" s="58">
        <v>2</v>
      </c>
      <c r="J46" s="56">
        <v>2.7563000917434692</v>
      </c>
      <c r="K46" s="56">
        <v>0</v>
      </c>
      <c r="L46" s="56">
        <v>0</v>
      </c>
      <c r="M46" s="56">
        <v>0</v>
      </c>
      <c r="N46" s="56">
        <v>0</v>
      </c>
    </row>
    <row r="47" spans="2:14" s="36" customFormat="1">
      <c r="B47" s="59" t="s">
        <v>51</v>
      </c>
      <c r="C47" s="57">
        <v>27</v>
      </c>
      <c r="D47" s="60">
        <v>1.5440002866089344</v>
      </c>
      <c r="E47" s="57">
        <v>107</v>
      </c>
      <c r="F47" s="60">
        <v>35.170337237417698</v>
      </c>
      <c r="G47" s="57">
        <v>39</v>
      </c>
      <c r="H47" s="60">
        <v>26.966223537921906</v>
      </c>
      <c r="I47" s="57">
        <v>64</v>
      </c>
      <c r="J47" s="60">
        <v>161.35587823390961</v>
      </c>
      <c r="K47" s="57">
        <v>24</v>
      </c>
      <c r="L47" s="60">
        <v>173.33602905273438</v>
      </c>
      <c r="M47" s="57">
        <v>28</v>
      </c>
      <c r="N47" s="60">
        <v>669.45400428771973</v>
      </c>
    </row>
    <row r="49" spans="2:11">
      <c r="B49" s="63" t="s">
        <v>110</v>
      </c>
      <c r="C49" s="79"/>
      <c r="D49" s="79"/>
      <c r="E49" s="79"/>
      <c r="F49" s="79"/>
      <c r="G49" s="79"/>
      <c r="H49" s="79"/>
      <c r="I49" s="79"/>
      <c r="J49" s="79"/>
      <c r="K49" s="79"/>
    </row>
    <row r="50" spans="2:11">
      <c r="B50" s="131" t="s">
        <v>113</v>
      </c>
      <c r="C50" s="132"/>
      <c r="D50" s="132"/>
      <c r="E50" s="132"/>
      <c r="F50" s="132"/>
      <c r="G50" s="132"/>
      <c r="H50" s="132"/>
      <c r="I50" s="132"/>
      <c r="J50" s="132"/>
      <c r="K50" s="132"/>
    </row>
  </sheetData>
  <mergeCells count="22">
    <mergeCell ref="B50:K50"/>
    <mergeCell ref="M9:N9"/>
    <mergeCell ref="B16:B17"/>
    <mergeCell ref="C16:D16"/>
    <mergeCell ref="E16:F16"/>
    <mergeCell ref="G16:H16"/>
    <mergeCell ref="I16:J16"/>
    <mergeCell ref="K16:L16"/>
    <mergeCell ref="M16:N16"/>
    <mergeCell ref="B9:B10"/>
    <mergeCell ref="C9:D9"/>
    <mergeCell ref="E9:F9"/>
    <mergeCell ref="G9:H9"/>
    <mergeCell ref="I9:J9"/>
    <mergeCell ref="K9:L9"/>
    <mergeCell ref="M38:N38"/>
    <mergeCell ref="K38:L38"/>
    <mergeCell ref="B38:B39"/>
    <mergeCell ref="C38:D38"/>
    <mergeCell ref="E38:F38"/>
    <mergeCell ref="G38:H38"/>
    <mergeCell ref="I38:J38"/>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L19"/>
  <sheetViews>
    <sheetView workbookViewId="0">
      <selection activeCell="D20" sqref="D20"/>
    </sheetView>
  </sheetViews>
  <sheetFormatPr defaultColWidth="8.77734375" defaultRowHeight="14.4"/>
  <cols>
    <col min="1" max="1" width="8.77734375" style="1"/>
    <col min="2" max="2" width="20.77734375" style="1" customWidth="1"/>
    <col min="3" max="3" width="30.77734375" style="1" customWidth="1"/>
    <col min="4" max="4" width="31.5546875" style="1" customWidth="1"/>
    <col min="5" max="5" width="48.21875" style="1" customWidth="1"/>
    <col min="6" max="6" width="25.77734375" style="1" customWidth="1"/>
    <col min="7" max="8" width="17.5546875" style="1" customWidth="1"/>
    <col min="9" max="9" width="22.77734375" style="1" customWidth="1"/>
    <col min="10" max="10" width="19" style="1" customWidth="1"/>
    <col min="11" max="11" width="8.44140625" style="1" customWidth="1"/>
    <col min="12" max="16384" width="8.77734375" style="1"/>
  </cols>
  <sheetData>
    <row r="3" spans="1:12">
      <c r="D3" s="2"/>
      <c r="E3" s="2"/>
      <c r="H3" s="3"/>
      <c r="I3" s="3"/>
      <c r="J3" s="3"/>
    </row>
    <row r="4" spans="1:12">
      <c r="D4" s="2"/>
      <c r="H4" s="3"/>
      <c r="I4" s="3"/>
      <c r="J4" s="3"/>
    </row>
    <row r="5" spans="1:12">
      <c r="H5" s="3"/>
      <c r="I5" s="4"/>
      <c r="J5" s="3"/>
    </row>
    <row r="6" spans="1:12">
      <c r="H6" s="3"/>
      <c r="I6" s="4"/>
      <c r="J6" s="3"/>
    </row>
    <row r="7" spans="1:12">
      <c r="B7" s="76" t="s">
        <v>0</v>
      </c>
      <c r="I7" s="2"/>
    </row>
    <row r="8" spans="1:12">
      <c r="I8" s="2"/>
    </row>
    <row r="9" spans="1:12" ht="26.4">
      <c r="B9" s="5" t="s">
        <v>1</v>
      </c>
      <c r="C9" s="5" t="s">
        <v>2</v>
      </c>
      <c r="D9" s="5" t="s">
        <v>3</v>
      </c>
      <c r="E9" s="5" t="s">
        <v>4</v>
      </c>
      <c r="F9" s="5" t="s">
        <v>5</v>
      </c>
      <c r="G9" s="5" t="s">
        <v>6</v>
      </c>
      <c r="H9" s="5" t="s">
        <v>7</v>
      </c>
      <c r="I9" s="5" t="s">
        <v>8</v>
      </c>
    </row>
    <row r="10" spans="1:12" s="7" customFormat="1">
      <c r="J10" s="1"/>
      <c r="K10" s="1"/>
      <c r="L10" s="1"/>
    </row>
    <row r="11" spans="1:12" s="7" customFormat="1">
      <c r="B11" s="63" t="s">
        <v>110</v>
      </c>
      <c r="C11" s="79"/>
      <c r="D11" s="79"/>
      <c r="E11" s="79"/>
      <c r="F11" s="79"/>
      <c r="G11" s="79"/>
      <c r="H11" s="79"/>
      <c r="I11" s="79"/>
      <c r="J11" s="1"/>
      <c r="K11" s="1"/>
      <c r="L11" s="1"/>
    </row>
    <row r="12" spans="1:12" s="7" customFormat="1" ht="14.55" customHeight="1">
      <c r="B12" s="135" t="s">
        <v>121</v>
      </c>
      <c r="C12" s="135"/>
      <c r="D12" s="135"/>
      <c r="E12" s="135"/>
      <c r="F12" s="135"/>
      <c r="G12" s="135"/>
      <c r="H12" s="135"/>
      <c r="I12" s="135"/>
      <c r="J12" s="1"/>
      <c r="K12" s="1"/>
      <c r="L12" s="1"/>
    </row>
    <row r="13" spans="1:12" s="6" customFormat="1">
      <c r="A13" s="7"/>
      <c r="B13" s="8"/>
      <c r="C13" s="8"/>
      <c r="D13" s="8"/>
      <c r="E13" s="8"/>
      <c r="F13" s="8"/>
      <c r="G13" s="9"/>
      <c r="H13" s="9"/>
      <c r="I13" s="8"/>
      <c r="J13" s="1"/>
      <c r="K13" s="1"/>
      <c r="L13" s="1"/>
    </row>
    <row r="14" spans="1:12" s="6" customFormat="1">
      <c r="A14" s="7"/>
      <c r="B14" s="8"/>
      <c r="C14" s="8"/>
      <c r="D14" s="8"/>
      <c r="E14" s="8"/>
      <c r="F14" s="8"/>
      <c r="G14" s="9"/>
      <c r="H14" s="9"/>
      <c r="I14" s="8"/>
      <c r="J14" s="1"/>
      <c r="K14" s="1"/>
      <c r="L14" s="1"/>
    </row>
    <row r="15" spans="1:12" s="6" customFormat="1">
      <c r="A15" s="7"/>
      <c r="B15" s="8"/>
      <c r="C15" s="8"/>
      <c r="D15" s="8"/>
      <c r="E15" s="8"/>
      <c r="F15" s="8"/>
      <c r="G15" s="9"/>
      <c r="H15" s="9"/>
      <c r="I15" s="8"/>
      <c r="J15" s="1"/>
      <c r="K15" s="1"/>
      <c r="L15" s="1"/>
    </row>
    <row r="16" spans="1:12">
      <c r="A16" s="10"/>
      <c r="B16" s="10"/>
      <c r="C16" s="10"/>
      <c r="D16" s="10"/>
      <c r="E16" s="10"/>
      <c r="F16" s="10"/>
      <c r="G16" s="10"/>
      <c r="H16" s="10"/>
      <c r="I16" s="10"/>
      <c r="J16" s="10"/>
      <c r="K16" s="10"/>
    </row>
    <row r="17" spans="1:11">
      <c r="A17" s="10"/>
      <c r="B17" s="10"/>
      <c r="C17" s="10"/>
      <c r="D17" s="10"/>
      <c r="E17" s="10"/>
      <c r="F17" s="10"/>
      <c r="G17" s="10"/>
      <c r="H17" s="10"/>
      <c r="I17" s="10"/>
      <c r="J17" s="10"/>
      <c r="K17" s="10"/>
    </row>
    <row r="18" spans="1:11">
      <c r="A18" s="10"/>
      <c r="B18" s="10"/>
      <c r="C18" s="10"/>
      <c r="D18" s="10"/>
      <c r="E18" s="10"/>
      <c r="F18" s="10"/>
      <c r="G18" s="10"/>
      <c r="H18" s="10"/>
      <c r="I18" s="10"/>
      <c r="J18" s="10"/>
      <c r="K18" s="10"/>
    </row>
    <row r="19" spans="1:11">
      <c r="A19" s="10"/>
      <c r="B19" s="10"/>
      <c r="C19" s="10"/>
      <c r="D19" s="10"/>
      <c r="E19" s="10"/>
      <c r="F19" s="10"/>
      <c r="G19" s="10"/>
      <c r="H19" s="10"/>
      <c r="I19" s="10"/>
      <c r="J19" s="10"/>
      <c r="K19" s="10"/>
    </row>
  </sheetData>
  <mergeCells count="1">
    <mergeCell ref="B12:I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F27"/>
  <sheetViews>
    <sheetView workbookViewId="0">
      <selection activeCell="B9" sqref="B9"/>
    </sheetView>
  </sheetViews>
  <sheetFormatPr defaultColWidth="9.21875" defaultRowHeight="13.8"/>
  <cols>
    <col min="1" max="1" width="9.21875" style="72"/>
    <col min="2" max="2" width="43.21875" style="72" customWidth="1"/>
    <col min="3" max="3" width="13" style="72" customWidth="1"/>
    <col min="4" max="16384" width="9.21875" style="72"/>
  </cols>
  <sheetData>
    <row r="7" spans="2:3">
      <c r="B7" s="75" t="s">
        <v>109</v>
      </c>
    </row>
    <row r="9" spans="2:3">
      <c r="B9" s="11" t="s">
        <v>9</v>
      </c>
      <c r="C9" s="11" t="s">
        <v>10</v>
      </c>
    </row>
    <row r="10" spans="2:3">
      <c r="B10" s="12" t="s">
        <v>11</v>
      </c>
      <c r="C10" s="13">
        <v>34.1</v>
      </c>
    </row>
    <row r="11" spans="2:3">
      <c r="B11" s="12" t="s">
        <v>12</v>
      </c>
      <c r="C11" s="13">
        <v>52.4</v>
      </c>
    </row>
    <row r="12" spans="2:3">
      <c r="B12" s="12" t="s">
        <v>13</v>
      </c>
      <c r="C12" s="13">
        <v>33.9</v>
      </c>
    </row>
    <row r="13" spans="2:3">
      <c r="B13" s="12" t="s">
        <v>14</v>
      </c>
      <c r="C13" s="13">
        <v>37.799999999999997</v>
      </c>
    </row>
    <row r="14" spans="2:3">
      <c r="B14" s="12" t="s">
        <v>15</v>
      </c>
      <c r="C14" s="13">
        <v>35.6</v>
      </c>
    </row>
    <row r="15" spans="2:3">
      <c r="B15" s="12" t="s">
        <v>16</v>
      </c>
      <c r="C15" s="13">
        <v>134.69999999999999</v>
      </c>
    </row>
    <row r="16" spans="2:3">
      <c r="B16" s="12" t="s">
        <v>17</v>
      </c>
      <c r="C16" s="13">
        <v>52.6</v>
      </c>
    </row>
    <row r="17" spans="2:6">
      <c r="B17" s="12" t="s">
        <v>18</v>
      </c>
      <c r="C17" s="13">
        <v>85.9</v>
      </c>
    </row>
    <row r="18" spans="2:6">
      <c r="B18" s="14" t="s">
        <v>19</v>
      </c>
      <c r="C18" s="15">
        <v>467</v>
      </c>
    </row>
    <row r="19" spans="2:6" ht="15" customHeight="1">
      <c r="F19" s="73"/>
    </row>
    <row r="20" spans="2:6" ht="15" customHeight="1">
      <c r="B20" s="63" t="s">
        <v>114</v>
      </c>
      <c r="C20" s="73"/>
      <c r="D20" s="74"/>
      <c r="E20" s="74"/>
      <c r="F20" s="74"/>
    </row>
    <row r="21" spans="2:6" ht="15" customHeight="1">
      <c r="B21" s="135" t="s">
        <v>120</v>
      </c>
      <c r="C21" s="135"/>
    </row>
    <row r="22" spans="2:6" ht="81.75" customHeight="1">
      <c r="B22" s="135" t="s">
        <v>119</v>
      </c>
      <c r="C22" s="135"/>
    </row>
    <row r="23" spans="2:6" ht="14.25" customHeight="1"/>
    <row r="24" spans="2:6" ht="14.25" customHeight="1"/>
    <row r="25" spans="2:6" ht="14.25" customHeight="1"/>
    <row r="27" spans="2:6" ht="10.5" customHeight="1"/>
  </sheetData>
  <mergeCells count="2">
    <mergeCell ref="B21:C21"/>
    <mergeCell ref="B22:C22"/>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Zoned Land by LGA</vt:lpstr>
      <vt:lpstr>Zoned Land by Precinct</vt:lpstr>
      <vt:lpstr>Undeveloped and Serviced Land</vt:lpstr>
      <vt:lpstr>Undeveloped Land - Lot Size</vt:lpstr>
      <vt:lpstr>Planning Proposals</vt:lpstr>
      <vt:lpstr>Potential Employment 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2018-05-31T01:28:03Z</dcterms:created>
  <dcterms:modified xsi:type="dcterms:W3CDTF">2019-12-09T05:27:33Z</dcterms:modified>
</cp:coreProperties>
</file>