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G:\EPLA\Land Use Forecasting Team\1. Projects\ELDM\2019 Report\10. Web Delivery\Spreadsheets\"/>
    </mc:Choice>
  </mc:AlternateContent>
  <xr:revisionPtr revIDLastSave="0" documentId="13_ncr:1_{CD0B52C0-9F19-4107-9BB9-E5CE4B9D2EDF}" xr6:coauthVersionLast="41" xr6:coauthVersionMax="41" xr10:uidLastSave="{00000000-0000-0000-0000-000000000000}"/>
  <bookViews>
    <workbookView xWindow="-108" yWindow="-108" windowWidth="23256" windowHeight="14040" xr2:uid="{00000000-000D-0000-FFFF-FFFF00000000}"/>
  </bookViews>
  <sheets>
    <sheet name="Notes" sheetId="3" r:id="rId1"/>
    <sheet name="Industrial Approvals" sheetId="1" r:id="rId2"/>
    <sheet name="Industrial DA Examples" sheetId="4" r:id="rId3"/>
    <sheet name="Take-up by LGA" sheetId="2" r:id="rId4"/>
  </sheets>
  <definedNames>
    <definedName name="District" localSheetId="2">#REF!</definedName>
    <definedName name="District" localSheetId="0">#REF!</definedName>
    <definedName name="District">#REF!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4" i="1" l="1"/>
  <c r="C14" i="1"/>
  <c r="F14" i="1"/>
  <c r="G12" i="1"/>
  <c r="G10" i="1"/>
  <c r="G13" i="1" l="1"/>
  <c r="E14" i="1"/>
  <c r="G14" i="1" s="1"/>
  <c r="G11" i="1"/>
</calcChain>
</file>

<file path=xl/sharedStrings.xml><?xml version="1.0" encoding="utf-8"?>
<sst xmlns="http://schemas.openxmlformats.org/spreadsheetml/2006/main" count="88" uniqueCount="72">
  <si>
    <t>LGA</t>
  </si>
  <si>
    <t xml:space="preserve"> Factories and other secondary production buildings</t>
  </si>
  <si>
    <t>Warehouses (excluding produce storage)</t>
  </si>
  <si>
    <t>Other Industrial Buildings n.e.c.</t>
  </si>
  <si>
    <t>Total industrial building</t>
  </si>
  <si>
    <t>Kiama</t>
  </si>
  <si>
    <t>Shellharbour</t>
  </si>
  <si>
    <t>Shoalhaven</t>
  </si>
  <si>
    <t>Wollongong</t>
  </si>
  <si>
    <t>Notes</t>
  </si>
  <si>
    <t>Source: Australian Bureau of Statistics - Building Approvals, Australia, Cat. No. 8731.0</t>
  </si>
  <si>
    <t>Total Illawarra Shoalhaven Region</t>
  </si>
  <si>
    <t>Agricultural and aquacultural buildings</t>
  </si>
  <si>
    <t>Take-up (Ha)</t>
  </si>
  <si>
    <t xml:space="preserve"> </t>
  </si>
  <si>
    <t>Date of Upload</t>
  </si>
  <si>
    <t>Data Owner</t>
  </si>
  <si>
    <t>Dataset</t>
  </si>
  <si>
    <t>Subject</t>
  </si>
  <si>
    <t>Demand for Employment Lands</t>
  </si>
  <si>
    <t>Geographic coverage</t>
  </si>
  <si>
    <t>Contents</t>
  </si>
  <si>
    <t>Industrial Building Approvals</t>
  </si>
  <si>
    <t xml:space="preserve">Glossary </t>
  </si>
  <si>
    <t>Data Sources</t>
  </si>
  <si>
    <t>Data Sets</t>
  </si>
  <si>
    <t>To verify changes to the development status of employment lands, analysis of aerial imagery has also been undertaken to identify and assess development and changes that have been completed or commenced.  ABS data on building approvals were also applied to inform trends on recent development of employment lands at the LGA level.</t>
  </si>
  <si>
    <t>Disclaimer</t>
  </si>
  <si>
    <t xml:space="preserve">While every reasonable effort has been made to ensure that this document is correct at the time of printing, the State of NSW, its agents and employees, disclaim any and all liability to any person in respect of anything or the consequences of anything done or omitted to be done in reliance or upon the whole or any part of this document. </t>
  </si>
  <si>
    <t>Copyright Notice</t>
  </si>
  <si>
    <t>Contact</t>
  </si>
  <si>
    <t>Take-up of employment land</t>
  </si>
  <si>
    <t>Value ($) of industrial approvals by LGA in 2018</t>
  </si>
  <si>
    <t>Value of building approvals recorded for 2018 calender year (i.e. January to December 2018 inclusive).</t>
  </si>
  <si>
    <t>Take-up of employment land by Local Government Area 2018</t>
  </si>
  <si>
    <t>There is no comparable historic Take-Up data as this is the second year that the Illawarra Shoalhaven Region appears in the ELDM.</t>
  </si>
  <si>
    <t>NSW Department of Planning, Industry and Environment</t>
  </si>
  <si>
    <t>In keeping with the NSW Government’s commitment to encourage the availability of information, you are welcome to reproduce the material that appears in this report for personal, in-house or non-commercial use without formal permission or charge. All other rights are reserved. If you wish to reproduce, alter, store or transmit material appearing this document for any other purpose, request for formal permission should be directed to the Department of Planning, Industry &amp; Environment, GPO Box 39, Sydney NSW 2001.</t>
  </si>
  <si>
    <t>Examples of Industrial Approvals in 2018</t>
  </si>
  <si>
    <t>Suburb</t>
  </si>
  <si>
    <t>Project</t>
  </si>
  <si>
    <t>DA Value ($m)</t>
  </si>
  <si>
    <t>Approval Date</t>
  </si>
  <si>
    <t>Kembla Grange Waste Facility</t>
  </si>
  <si>
    <t>This list represents a sample of Industrial Development Applications approved in 2018.</t>
  </si>
  <si>
    <t>Kembla Grange</t>
  </si>
  <si>
    <t>Bellambi</t>
  </si>
  <si>
    <t xml:space="preserve">Light Industrial Complex </t>
  </si>
  <si>
    <t>Yerriyong</t>
  </si>
  <si>
    <t>Industrial Buildings</t>
  </si>
  <si>
    <t>Nowra</t>
  </si>
  <si>
    <t>Industrial Units</t>
  </si>
  <si>
    <t>Industrial Warehouse Units</t>
  </si>
  <si>
    <t>Albion Park Rail</t>
  </si>
  <si>
    <t>Port Kembla</t>
  </si>
  <si>
    <r>
      <rPr>
        <b/>
        <sz val="9"/>
        <rFont val="Arial"/>
        <family val="2"/>
      </rPr>
      <t>Employment Lands:</t>
    </r>
    <r>
      <rPr>
        <sz val="9"/>
        <rFont val="Arial"/>
        <family val="2"/>
      </rPr>
      <t xml:space="preserve"> Land that is zoned for industry and/or warehouse uses including manufacturing; transport and warehousing; service and repair trades and industries; integrated enterprises with a mix of administration, production, warehousing, research and development; and urban services and utilities.</t>
    </r>
  </si>
  <si>
    <r>
      <rPr>
        <b/>
        <sz val="9"/>
        <rFont val="Arial"/>
        <family val="2"/>
      </rPr>
      <t xml:space="preserve">Take-up: </t>
    </r>
    <r>
      <rPr>
        <sz val="9"/>
        <rFont val="Arial"/>
        <family val="2"/>
      </rPr>
      <t>Quantity in hectares of zoned Employment Lands which has changed from ‘undeveloped’ (vacant) to ‘developed’ (occupied) over a 12 month period (e.g. between January 2018 and January 2019) based on aerial photography and related information. It is defined as the point at which development has commenced on a site and the site is therefore no longer available for development.</t>
    </r>
  </si>
  <si>
    <r>
      <rPr>
        <b/>
        <sz val="9"/>
        <rFont val="Arial"/>
        <family val="2"/>
      </rPr>
      <t xml:space="preserve">Industrial Building Approval Activity: </t>
    </r>
    <r>
      <rPr>
        <sz val="9"/>
        <rFont val="Arial"/>
        <family val="2"/>
      </rPr>
      <t>Derived from ABS non-residential building activity data, this monitors the value in $ of estimated building works from Development Applications for industrial buildings, including ‘factories’, ‘warehouses’ and ‘other industry’ (such as industrial laboratories, oil depots, agricultural and aquacultural buildings). Data includes both refurbishments and new builds and only includes DAs with an estimated value of over $50,000.</t>
    </r>
  </si>
  <si>
    <t>A GIS based mapping system was created by compiling January 2019 industrial zoning records, January 2019 Sydney Water and Shoalhaven Water data and the NSW Land and Property Information (LPI) cadastral data.  The system enabled ease of cross-referencing data layers, helping to determine the supply, distribution and take-up of employment lands across the Illawarra-Shoalhaven Region.</t>
  </si>
  <si>
    <t>Employment Lands Development Monitor 2019</t>
  </si>
  <si>
    <r>
      <rPr>
        <b/>
        <sz val="9"/>
        <rFont val="Arial"/>
        <family val="2"/>
      </rPr>
      <t>Aerial Photography:</t>
    </r>
    <r>
      <rPr>
        <sz val="9"/>
        <rFont val="Arial"/>
        <family val="2"/>
      </rPr>
      <t xml:space="preserve"> Photomaps by nearmap.com</t>
    </r>
  </si>
  <si>
    <r>
      <rPr>
        <b/>
        <sz val="9"/>
        <rFont val="Arial"/>
        <family val="2"/>
      </rPr>
      <t xml:space="preserve">Employment Lands Development Status: </t>
    </r>
    <r>
      <rPr>
        <sz val="9"/>
        <rFont val="Arial"/>
        <family val="2"/>
      </rPr>
      <t>Aerial Photography</t>
    </r>
  </si>
  <si>
    <r>
      <rPr>
        <b/>
        <sz val="9"/>
        <rFont val="Arial"/>
        <family val="2"/>
      </rPr>
      <t xml:space="preserve">Industrial Building Approvals: </t>
    </r>
    <r>
      <rPr>
        <sz val="9"/>
        <rFont val="Arial"/>
        <family val="2"/>
      </rPr>
      <t>ABS Building Approvals (Non-Residential)</t>
    </r>
  </si>
  <si>
    <r>
      <rPr>
        <b/>
        <sz val="9"/>
        <rFont val="Arial"/>
        <family val="2"/>
      </rPr>
      <t xml:space="preserve">Industrial Building Approval Examples: </t>
    </r>
    <r>
      <rPr>
        <sz val="9"/>
        <rFont val="Arial"/>
        <family val="2"/>
      </rPr>
      <t>Department of Planning, Industry and Environment (2019), Joint Regional Planning Panels (2019)</t>
    </r>
  </si>
  <si>
    <r>
      <rPr>
        <b/>
        <sz val="9"/>
        <rFont val="Arial"/>
        <family val="2"/>
      </rPr>
      <t>Zoning Data:</t>
    </r>
    <r>
      <rPr>
        <sz val="9"/>
        <rFont val="Arial"/>
        <family val="2"/>
      </rPr>
      <t xml:space="preserve"> Department of Planning and Environment</t>
    </r>
  </si>
  <si>
    <r>
      <rPr>
        <b/>
        <sz val="9"/>
        <rFont val="Arial"/>
        <family val="2"/>
      </rPr>
      <t xml:space="preserve">GIS: </t>
    </r>
    <r>
      <rPr>
        <sz val="9"/>
        <rFont val="Arial"/>
        <family val="2"/>
      </rPr>
      <t>Data created using ESRI ArcMap 10 using the coordinate projection GDA 1994 / MGA Zone 56</t>
    </r>
  </si>
  <si>
    <t>If you have any questions or comments please contact the Economics and Land Use Forecasting Unit, NSW Department of Planning, Industry &amp; Environment, GPO Box 39, Sydney, NSW 2001; email data.analytics@planning.nsw.gov.au</t>
  </si>
  <si>
    <r>
      <rPr>
        <b/>
        <sz val="9"/>
        <rFont val="Arial"/>
        <family val="2"/>
      </rPr>
      <t>Undeveloped Employment Lands:</t>
    </r>
    <r>
      <rPr>
        <sz val="9"/>
        <rFont val="Arial"/>
        <family val="2"/>
      </rPr>
      <t xml:space="preserve"> Currently zoned Employment Lands which were not occupied by a permanent structure at the time of data collection. It may therefore be vacant or occupied by another temporary land use. </t>
    </r>
  </si>
  <si>
    <r>
      <rPr>
        <b/>
        <sz val="9"/>
        <rFont val="Arial"/>
        <family val="2"/>
      </rPr>
      <t>Zoning Changes:</t>
    </r>
    <r>
      <rPr>
        <sz val="9"/>
        <rFont val="Arial"/>
        <family val="2"/>
      </rPr>
      <t xml:space="preserve"> Department of Planning, Industry and Environment Local Plan Making Tracking System (January 2019), Legislation NSW </t>
    </r>
  </si>
  <si>
    <t>Illawarra-Shoalhaven Region which includes the Local Government Areas (LGA) of Kiama, Shellharbour, Shoalhaven and Wollongong.</t>
  </si>
  <si>
    <r>
      <rPr>
        <b/>
        <sz val="9"/>
        <rFont val="Arial"/>
        <family val="2"/>
      </rPr>
      <t xml:space="preserve">Illawarra-Shoalhaven Region: </t>
    </r>
    <r>
      <rPr>
        <sz val="9"/>
        <rFont val="Arial"/>
        <family val="2"/>
      </rPr>
      <t>Refers to the Local Government Areas (LGA) of Kiama, Shellharbour, Shoalhaven and Wollongong.</t>
    </r>
  </si>
  <si>
    <t>Take-up analysis only includes lots greater than 100m² and does not include existing lots which were already partially developed. The figures will therefore contain a small under estimation of total take-up. For the Illawarra-Shoalhaven Region, the methodology uses Sydney Water and Shoalhaven Water servicing data on the development status of land checked against other sources. A GIS mapping system compiles industrial zoning records, servicing data and the NSW Land and Property Information (LPI) cadastral data. The system enables ease of cross referencing data layers, helping to determine the supply distribution and take-up of employment lands. To verify changes to the development status of land, analysis of aerial imagery is also used to identify and assess development and changes that have been completed or commenced. Limitations to this methodology lies in the accuracy of data and interpretation of aerial imagery.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</si>
</sst>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quot;$&quot;* #,##0.00_-;_-&quot;$&quot;* &quot;-&quot;??_-;_-@_-"/>
    <numFmt numFmtId="43" formatCode="_-* #,##0.00_-;\-* #,##0.00_-;_-* &quot;-&quot;??_-;_-@_-"/>
    <numFmt numFmtId="164" formatCode="_-* #,##0_-;\-* #,##0_-;_-* &quot;-&quot;??_-;_-@_-"/>
    <numFmt numFmtId="165" formatCode="_-&quot;$&quot;* #,##0_-;\-&quot;$&quot;* #,##0_-;_-&quot;$&quot;* &quot;-&quot;??_-;_-@_-"/>
    <numFmt numFmtId="166" formatCode="_-* #,##0.0_-;\-* #,##0.0_-;_-* &quot;-&quot;??_-;_-@_-"/>
  </numFmts>
  <fonts count="19">
    <font>
      <sz val="11"/>
      <color theme="1"/>
      <name val="Calibri"/>
      <family val="2"/>
      <scheme val="minor"/>
    </font>
    <font>
      <sz val="11"/>
      <color theme="1"/>
      <name val="Calibri"/>
      <family val="2"/>
      <scheme val="minor"/>
    </font>
    <font>
      <b/>
      <sz val="11"/>
      <color theme="1"/>
      <name val="Calibri"/>
      <family val="2"/>
      <scheme val="minor"/>
    </font>
    <font>
      <sz val="10"/>
      <color theme="1"/>
      <name val="Arial"/>
      <family val="2"/>
    </font>
    <font>
      <u/>
      <sz val="8"/>
      <color theme="1"/>
      <name val="Arial"/>
      <family val="2"/>
    </font>
    <font>
      <sz val="8"/>
      <color theme="1"/>
      <name val="Calibri"/>
      <family val="2"/>
      <scheme val="minor"/>
    </font>
    <font>
      <sz val="10"/>
      <name val="Arial"/>
      <family val="2"/>
    </font>
    <font>
      <sz val="8"/>
      <color theme="1"/>
      <name val="Arial "/>
    </font>
    <font>
      <u/>
      <sz val="11"/>
      <color theme="10"/>
      <name val="Calibri"/>
      <family val="2"/>
      <scheme val="minor"/>
    </font>
    <font>
      <sz val="9"/>
      <name val="Arial"/>
      <family val="2"/>
    </font>
    <font>
      <b/>
      <sz val="9"/>
      <color indexed="8"/>
      <name val="Arial"/>
      <family val="2"/>
    </font>
    <font>
      <sz val="10"/>
      <name val="MS Sans Serif"/>
      <family val="2"/>
    </font>
    <font>
      <sz val="10"/>
      <color rgb="FFFF0000"/>
      <name val="Arial"/>
      <family val="2"/>
    </font>
    <font>
      <b/>
      <sz val="9"/>
      <name val="Arial"/>
      <family val="2"/>
    </font>
    <font>
      <u/>
      <sz val="10"/>
      <color theme="10"/>
      <name val="Arial"/>
      <family val="2"/>
    </font>
    <font>
      <sz val="11"/>
      <color theme="1"/>
      <name val="Arial"/>
      <family val="2"/>
    </font>
    <font>
      <b/>
      <sz val="10"/>
      <color theme="1"/>
      <name val="Arial"/>
      <family val="2"/>
    </font>
    <font>
      <sz val="8"/>
      <color theme="1"/>
      <name val="Arial"/>
      <family val="2"/>
    </font>
    <font>
      <i/>
      <sz val="10"/>
      <name val="Arial"/>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style="hair">
        <color auto="1"/>
      </top>
      <bottom style="hair">
        <color auto="1"/>
      </bottom>
      <diagonal/>
    </border>
    <border>
      <left/>
      <right/>
      <top style="hair">
        <color auto="1"/>
      </top>
      <bottom/>
      <diagonal/>
    </border>
    <border>
      <left/>
      <right/>
      <top/>
      <bottom style="hair">
        <color auto="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9">
    <xf numFmtId="0" fontId="0" fillId="0" borderId="0"/>
    <xf numFmtId="44" fontId="1" fillId="0" borderId="0" applyFont="0" applyFill="0" applyBorder="0" applyAlignment="0" applyProtection="0"/>
    <xf numFmtId="0" fontId="1" fillId="0" borderId="0"/>
    <xf numFmtId="0" fontId="6" fillId="0" borderId="0"/>
    <xf numFmtId="0" fontId="8" fillId="0" borderId="0" applyNumberFormat="0" applyFill="0" applyBorder="0" applyAlignment="0" applyProtection="0"/>
    <xf numFmtId="0" fontId="6" fillId="0" borderId="0"/>
    <xf numFmtId="0" fontId="11" fillId="0" borderId="0"/>
    <xf numFmtId="43" fontId="6" fillId="0" borderId="0" applyFont="0" applyFill="0" applyBorder="0" applyAlignment="0" applyProtection="0"/>
    <xf numFmtId="0" fontId="1" fillId="0" borderId="0"/>
  </cellStyleXfs>
  <cellXfs count="62">
    <xf numFmtId="0" fontId="0" fillId="0" borderId="0" xfId="0"/>
    <xf numFmtId="0" fontId="0" fillId="2" borderId="0" xfId="0" applyFill="1"/>
    <xf numFmtId="0" fontId="1" fillId="2" borderId="0" xfId="2" applyFill="1"/>
    <xf numFmtId="0" fontId="2" fillId="2" borderId="0" xfId="2" applyFont="1" applyFill="1"/>
    <xf numFmtId="0" fontId="3" fillId="2" borderId="1" xfId="2" applyFont="1" applyFill="1" applyBorder="1" applyAlignment="1">
      <alignment horizontal="center" vertical="center"/>
    </xf>
    <xf numFmtId="164" fontId="3" fillId="2" borderId="1" xfId="2" applyNumberFormat="1" applyFont="1" applyFill="1" applyBorder="1" applyAlignment="1">
      <alignment horizontal="center" vertical="center" wrapText="1"/>
    </xf>
    <xf numFmtId="0" fontId="3" fillId="2" borderId="1" xfId="2" applyFont="1" applyFill="1" applyBorder="1" applyAlignment="1">
      <alignment horizontal="left" indent="1"/>
    </xf>
    <xf numFmtId="0" fontId="4" fillId="2" borderId="0" xfId="2" applyFont="1" applyFill="1"/>
    <xf numFmtId="0" fontId="5" fillId="2" borderId="0" xfId="2" applyFont="1" applyFill="1"/>
    <xf numFmtId="0" fontId="3" fillId="2" borderId="1" xfId="2" applyFont="1" applyFill="1" applyBorder="1" applyAlignment="1">
      <alignment horizontal="right" indent="1"/>
    </xf>
    <xf numFmtId="164" fontId="3" fillId="0" borderId="1" xfId="3" applyNumberFormat="1" applyFont="1" applyBorder="1" applyAlignment="1">
      <alignment horizontal="center" vertical="center" wrapText="1"/>
    </xf>
    <xf numFmtId="164" fontId="3" fillId="0" borderId="1" xfId="3" applyNumberFormat="1" applyFont="1" applyFill="1" applyBorder="1" applyAlignment="1">
      <alignment horizontal="center" vertical="center" wrapText="1"/>
    </xf>
    <xf numFmtId="0" fontId="6" fillId="2" borderId="0" xfId="3" applyFill="1"/>
    <xf numFmtId="0" fontId="3" fillId="2" borderId="1" xfId="2" applyFont="1" applyFill="1" applyBorder="1" applyAlignment="1">
      <alignment horizontal="center"/>
    </xf>
    <xf numFmtId="0" fontId="6" fillId="2" borderId="1" xfId="3" applyFill="1" applyBorder="1" applyAlignment="1">
      <alignment horizontal="right"/>
    </xf>
    <xf numFmtId="0" fontId="5" fillId="2" borderId="0" xfId="2" applyFont="1" applyFill="1" applyAlignment="1">
      <alignment horizontal="left"/>
    </xf>
    <xf numFmtId="0" fontId="0" fillId="2" borderId="0" xfId="0" applyFill="1" applyAlignment="1">
      <alignment horizontal="left"/>
    </xf>
    <xf numFmtId="0" fontId="6" fillId="2" borderId="0" xfId="3" applyFill="1" applyAlignment="1">
      <alignment horizontal="left"/>
    </xf>
    <xf numFmtId="0" fontId="9" fillId="2" borderId="0" xfId="0" applyFont="1" applyFill="1"/>
    <xf numFmtId="0" fontId="10" fillId="2" borderId="2" xfId="5" applyFont="1" applyFill="1" applyBorder="1" applyAlignment="1">
      <alignment vertical="center"/>
    </xf>
    <xf numFmtId="0" fontId="9" fillId="2" borderId="0" xfId="0" applyFont="1" applyFill="1" applyAlignment="1">
      <alignment vertical="center"/>
    </xf>
    <xf numFmtId="0" fontId="0" fillId="3" borderId="0" xfId="0" applyFill="1"/>
    <xf numFmtId="0" fontId="10" fillId="2" borderId="3" xfId="5" applyFont="1" applyFill="1" applyBorder="1" applyAlignment="1">
      <alignment horizontal="left" vertical="center"/>
    </xf>
    <xf numFmtId="0" fontId="13" fillId="3" borderId="2" xfId="0" quotePrefix="1" applyFont="1" applyFill="1" applyBorder="1" applyAlignment="1">
      <alignment horizontal="left" vertical="center" wrapText="1"/>
    </xf>
    <xf numFmtId="0" fontId="9" fillId="2" borderId="0" xfId="0" applyFont="1" applyFill="1" applyAlignment="1">
      <alignment vertical="center" wrapText="1"/>
    </xf>
    <xf numFmtId="0" fontId="15" fillId="2" borderId="0" xfId="2" applyFont="1" applyFill="1"/>
    <xf numFmtId="0" fontId="16" fillId="2" borderId="0" xfId="2" applyFont="1" applyFill="1"/>
    <xf numFmtId="0" fontId="3" fillId="2" borderId="1" xfId="2" applyFont="1" applyFill="1" applyBorder="1" applyAlignment="1">
      <alignment horizontal="center" vertical="center" wrapText="1"/>
    </xf>
    <xf numFmtId="0" fontId="3" fillId="2" borderId="1" xfId="3" applyFont="1" applyFill="1" applyBorder="1"/>
    <xf numFmtId="0" fontId="3" fillId="2" borderId="1" xfId="3" applyFont="1" applyFill="1" applyBorder="1" applyAlignment="1">
      <alignment wrapText="1"/>
    </xf>
    <xf numFmtId="166" fontId="3" fillId="2" borderId="1" xfId="7" applyNumberFormat="1" applyFont="1" applyFill="1" applyBorder="1"/>
    <xf numFmtId="14" fontId="3" fillId="2" borderId="1" xfId="3" applyNumberFormat="1" applyFont="1" applyFill="1" applyBorder="1" applyAlignment="1">
      <alignment wrapText="1"/>
    </xf>
    <xf numFmtId="0" fontId="15" fillId="2" borderId="0" xfId="3" applyFont="1" applyFill="1"/>
    <xf numFmtId="0" fontId="4" fillId="2" borderId="0" xfId="8" applyFont="1" applyFill="1" applyBorder="1"/>
    <xf numFmtId="0" fontId="17" fillId="2" borderId="0" xfId="2" applyFont="1" applyFill="1"/>
    <xf numFmtId="165" fontId="18" fillId="2" borderId="1" xfId="1" applyNumberFormat="1" applyFont="1" applyFill="1" applyBorder="1"/>
    <xf numFmtId="165" fontId="18" fillId="2" borderId="1" xfId="1" applyNumberFormat="1" applyFont="1" applyFill="1" applyBorder="1" applyAlignment="1">
      <alignment horizontal="left" indent="1"/>
    </xf>
    <xf numFmtId="0" fontId="12" fillId="3" borderId="3" xfId="0" applyFont="1" applyFill="1" applyBorder="1" applyAlignment="1">
      <alignment horizontal="left" vertical="top" wrapText="1"/>
    </xf>
    <xf numFmtId="15" fontId="9" fillId="2" borderId="2" xfId="6" applyNumberFormat="1" applyFont="1" applyFill="1" applyBorder="1" applyAlignment="1">
      <alignment horizontal="left" vertical="center" wrapText="1"/>
    </xf>
    <xf numFmtId="0" fontId="9" fillId="2" borderId="2" xfId="6" applyFont="1" applyFill="1" applyBorder="1" applyAlignment="1">
      <alignment horizontal="left" vertical="center" wrapText="1"/>
    </xf>
    <xf numFmtId="0" fontId="9" fillId="2" borderId="3" xfId="6" applyFont="1" applyFill="1" applyBorder="1" applyAlignment="1">
      <alignment horizontal="left" vertical="center" wrapText="1"/>
    </xf>
    <xf numFmtId="0" fontId="9" fillId="2" borderId="0" xfId="0" applyFont="1" applyFill="1" applyBorder="1" applyAlignment="1">
      <alignment horizontal="left" vertical="center" wrapText="1"/>
    </xf>
    <xf numFmtId="0" fontId="14" fillId="2" borderId="0" xfId="4" applyFont="1" applyFill="1"/>
    <xf numFmtId="0" fontId="14" fillId="0" borderId="0" xfId="4" applyFont="1" applyFill="1"/>
    <xf numFmtId="0" fontId="6" fillId="3" borderId="4" xfId="0" applyFont="1" applyFill="1" applyBorder="1" applyAlignment="1">
      <alignment horizontal="left"/>
    </xf>
    <xf numFmtId="0" fontId="10" fillId="2" borderId="3" xfId="5" applyFont="1" applyFill="1" applyBorder="1" applyAlignment="1">
      <alignment horizontal="left" vertical="center"/>
    </xf>
    <xf numFmtId="0" fontId="10" fillId="2" borderId="0" xfId="5" applyFont="1" applyFill="1" applyBorder="1" applyAlignment="1">
      <alignment horizontal="left" vertical="center"/>
    </xf>
    <xf numFmtId="0" fontId="0" fillId="0" borderId="0" xfId="0" applyAlignment="1">
      <alignment horizontal="left" vertical="center"/>
    </xf>
    <xf numFmtId="0" fontId="0" fillId="0" borderId="4" xfId="0" applyBorder="1" applyAlignment="1">
      <alignment horizontal="left" vertical="center"/>
    </xf>
    <xf numFmtId="0" fontId="9" fillId="2" borderId="3" xfId="0" applyFont="1" applyFill="1" applyBorder="1" applyAlignment="1">
      <alignment horizontal="left" vertical="center" wrapText="1"/>
    </xf>
    <xf numFmtId="0" fontId="9" fillId="3" borderId="2" xfId="0" applyFont="1" applyFill="1" applyBorder="1" applyAlignment="1">
      <alignment horizontal="left" vertical="center" wrapText="1"/>
    </xf>
    <xf numFmtId="0" fontId="13" fillId="3" borderId="3" xfId="0" applyFont="1" applyFill="1" applyBorder="1" applyAlignment="1">
      <alignment horizontal="left" vertical="center"/>
    </xf>
    <xf numFmtId="0" fontId="13" fillId="3" borderId="0" xfId="0" applyFont="1" applyFill="1" applyAlignment="1">
      <alignment horizontal="left" vertical="center"/>
    </xf>
    <xf numFmtId="0" fontId="13" fillId="3" borderId="4" xfId="0" applyFont="1" applyFill="1" applyBorder="1" applyAlignment="1">
      <alignment horizontal="left" vertical="center"/>
    </xf>
    <xf numFmtId="0" fontId="9" fillId="2" borderId="4" xfId="0" applyFont="1" applyFill="1" applyBorder="1" applyAlignment="1">
      <alignment horizontal="left" vertical="center" wrapText="1"/>
    </xf>
    <xf numFmtId="0" fontId="0" fillId="2" borderId="3" xfId="0" applyFill="1" applyBorder="1" applyAlignment="1">
      <alignment horizontal="left" vertical="center" wrapText="1"/>
    </xf>
    <xf numFmtId="0" fontId="0" fillId="2" borderId="0" xfId="0" applyFill="1" applyAlignment="1">
      <alignment horizontal="left" vertical="center" wrapText="1"/>
    </xf>
    <xf numFmtId="0" fontId="7" fillId="2" borderId="2" xfId="3" applyFont="1" applyFill="1" applyBorder="1" applyAlignment="1">
      <alignment horizontal="left" vertical="center" wrapText="1"/>
    </xf>
    <xf numFmtId="0" fontId="7" fillId="2" borderId="4" xfId="3" applyFont="1" applyFill="1" applyBorder="1" applyAlignment="1">
      <alignment horizontal="left" vertical="center" wrapText="1"/>
    </xf>
    <xf numFmtId="0" fontId="17" fillId="2" borderId="2" xfId="8" applyFont="1" applyFill="1" applyBorder="1" applyAlignment="1">
      <alignment horizontal="left" vertical="center" wrapText="1"/>
    </xf>
    <xf numFmtId="0" fontId="3" fillId="2" borderId="5" xfId="2" applyFont="1" applyFill="1" applyBorder="1" applyAlignment="1">
      <alignment horizontal="center"/>
    </xf>
    <xf numFmtId="0" fontId="3" fillId="2" borderId="6" xfId="2" applyFont="1" applyFill="1" applyBorder="1" applyAlignment="1">
      <alignment horizontal="center"/>
    </xf>
  </cellXfs>
  <cellStyles count="9">
    <cellStyle name="Comma 2" xfId="7" xr:uid="{C0B63F15-F59B-45BB-A0B0-3DBF0B12CEB6}"/>
    <cellStyle name="Currency" xfId="1" builtinId="4"/>
    <cellStyle name="Hyperlink" xfId="4" builtinId="8"/>
    <cellStyle name="Normal" xfId="0" builtinId="0"/>
    <cellStyle name="Normal 2" xfId="8" xr:uid="{4D92A2F4-652F-49AD-9887-C3A9D5EFB8E8}"/>
    <cellStyle name="Normal 2 2" xfId="3" xr:uid="{DE515D9E-C9F0-478B-AA15-4889ED44A787}"/>
    <cellStyle name="Normal 9" xfId="2" xr:uid="{00000000-0005-0000-0000-000002000000}"/>
    <cellStyle name="Normal_Template for LU forecasts - TZ popn forecasts 10 LGAs" xfId="6" xr:uid="{8EEEC3FC-D9FA-4C6A-838E-F688C96B555F}"/>
    <cellStyle name="Normal_TPDC TZ Empl forecasts 0904 SLAxInd" xfId="5" xr:uid="{ADA1DB1C-A62E-483A-972B-96F111BD50B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800100</xdr:colOff>
      <xdr:row>1</xdr:row>
      <xdr:rowOff>906577</xdr:rowOff>
    </xdr:to>
    <xdr:pic>
      <xdr:nvPicPr>
        <xdr:cNvPr id="3" name="Picture 2" descr="NSW Government logo next to the words 'Planning, Industry and Environment'. The NSW Government logo consists of a large red waratah sitting over the words 'NSW Government'.">
          <a:extLst>
            <a:ext uri="{FF2B5EF4-FFF2-40B4-BE49-F238E27FC236}">
              <a16:creationId xmlns:a16="http://schemas.microsoft.com/office/drawing/2014/main" id="{73CAC268-5D4B-4A9C-BAE7-B4D3E1087B9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524250" cy="10907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533400</xdr:colOff>
      <xdr:row>5</xdr:row>
      <xdr:rowOff>169977</xdr:rowOff>
    </xdr:to>
    <xdr:pic>
      <xdr:nvPicPr>
        <xdr:cNvPr id="4" name="Picture 3" descr="NSW Government logo next to the words 'Planning, Industry and Environment'. The NSW Government logo consists of a large red waratah sitting over the words 'NSW Government'.">
          <a:extLst>
            <a:ext uri="{FF2B5EF4-FFF2-40B4-BE49-F238E27FC236}">
              <a16:creationId xmlns:a16="http://schemas.microsoft.com/office/drawing/2014/main" id="{A2225444-FA50-439C-B7CC-81C289E66A4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381375" cy="112247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809625</xdr:colOff>
      <xdr:row>6</xdr:row>
      <xdr:rowOff>17655</xdr:rowOff>
    </xdr:to>
    <xdr:pic>
      <xdr:nvPicPr>
        <xdr:cNvPr id="2" name="Picture 1" descr="NSW Government logo next to the words 'Planning, Industry and Environment'. The NSW Government logo consists of a large red waratah sitting over the words 'NSW Government'.">
          <a:extLst>
            <a:ext uri="{FF2B5EF4-FFF2-40B4-BE49-F238E27FC236}">
              <a16:creationId xmlns:a16="http://schemas.microsoft.com/office/drawing/2014/main" id="{24B70189-069D-4701-A8EC-9A54C0F6CC2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324225" cy="110350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504825</xdr:colOff>
      <xdr:row>6</xdr:row>
      <xdr:rowOff>150927</xdr:rowOff>
    </xdr:to>
    <xdr:pic>
      <xdr:nvPicPr>
        <xdr:cNvPr id="5" name="Picture 4" descr="NSW Government logo next to the words 'Planning, Industry and Environment'. The NSW Government logo consists of a large red waratah sitting over the words 'NSW Government'.">
          <a:extLst>
            <a:ext uri="{FF2B5EF4-FFF2-40B4-BE49-F238E27FC236}">
              <a16:creationId xmlns:a16="http://schemas.microsoft.com/office/drawing/2014/main" id="{B51C3335-8064-4816-9597-8C8C08A92EA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381375" cy="112247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D01694-F321-4126-93C3-ECA846F4C7D4}">
  <dimension ref="A1:C39"/>
  <sheetViews>
    <sheetView tabSelected="1" workbookViewId="0">
      <selection activeCell="B13" sqref="B13:C13"/>
    </sheetView>
  </sheetViews>
  <sheetFormatPr defaultColWidth="9.21875" defaultRowHeight="11.4"/>
  <cols>
    <col min="1" max="1" width="22.44140625" style="18" customWidth="1"/>
    <col min="2" max="2" width="16.5546875" style="18" customWidth="1"/>
    <col min="3" max="3" width="91.21875" style="18" customWidth="1"/>
    <col min="4" max="16384" width="9.21875" style="18"/>
  </cols>
  <sheetData>
    <row r="1" spans="1:3" ht="14.4">
      <c r="A1"/>
    </row>
    <row r="2" spans="1:3" ht="90.6" customHeight="1"/>
    <row r="3" spans="1:3" s="20" customFormat="1" ht="18" customHeight="1">
      <c r="A3" s="19" t="s">
        <v>15</v>
      </c>
      <c r="B3" s="38">
        <v>43784</v>
      </c>
      <c r="C3" s="39"/>
    </row>
    <row r="4" spans="1:3" s="20" customFormat="1" ht="18" customHeight="1">
      <c r="A4" s="19" t="s">
        <v>16</v>
      </c>
      <c r="B4" s="39" t="s">
        <v>36</v>
      </c>
      <c r="C4" s="39"/>
    </row>
    <row r="5" spans="1:3" s="20" customFormat="1" ht="18" customHeight="1">
      <c r="A5" s="19" t="s">
        <v>17</v>
      </c>
      <c r="B5" s="39" t="s">
        <v>59</v>
      </c>
      <c r="C5" s="39"/>
    </row>
    <row r="6" spans="1:3" s="20" customFormat="1" ht="18" customHeight="1">
      <c r="A6" s="19" t="s">
        <v>18</v>
      </c>
      <c r="B6" s="39" t="s">
        <v>19</v>
      </c>
      <c r="C6" s="39"/>
    </row>
    <row r="7" spans="1:3" s="20" customFormat="1" ht="18" customHeight="1">
      <c r="A7" s="19" t="s">
        <v>20</v>
      </c>
      <c r="B7" s="40" t="s">
        <v>69</v>
      </c>
      <c r="C7" s="40"/>
    </row>
    <row r="8" spans="1:3" s="21" customFormat="1" ht="14.4">
      <c r="A8" s="51" t="s">
        <v>21</v>
      </c>
      <c r="B8" s="37"/>
      <c r="C8" s="37"/>
    </row>
    <row r="9" spans="1:3" s="21" customFormat="1" ht="14.4">
      <c r="A9" s="52"/>
      <c r="B9" s="42" t="s">
        <v>22</v>
      </c>
      <c r="C9" s="42"/>
    </row>
    <row r="10" spans="1:3" s="21" customFormat="1" ht="14.4">
      <c r="A10" s="52"/>
      <c r="B10" s="43" t="s">
        <v>31</v>
      </c>
      <c r="C10" s="43"/>
    </row>
    <row r="11" spans="1:3" s="21" customFormat="1" ht="14.4">
      <c r="A11" s="53"/>
      <c r="B11" s="44"/>
      <c r="C11" s="44"/>
    </row>
    <row r="12" spans="1:3" s="20" customFormat="1" ht="42" customHeight="1">
      <c r="A12" s="45" t="s">
        <v>23</v>
      </c>
      <c r="B12" s="49" t="s">
        <v>55</v>
      </c>
      <c r="C12" s="49"/>
    </row>
    <row r="13" spans="1:3" s="20" customFormat="1" ht="54.75" customHeight="1">
      <c r="A13" s="46"/>
      <c r="B13" s="41" t="s">
        <v>57</v>
      </c>
      <c r="C13" s="41"/>
    </row>
    <row r="14" spans="1:3" s="20" customFormat="1" ht="25.05" customHeight="1">
      <c r="A14" s="47"/>
      <c r="B14" s="41" t="s">
        <v>70</v>
      </c>
      <c r="C14" s="41"/>
    </row>
    <row r="15" spans="1:3" s="20" customFormat="1" ht="47.25" customHeight="1">
      <c r="A15" s="47"/>
      <c r="B15" s="41" t="s">
        <v>56</v>
      </c>
      <c r="C15" s="41"/>
    </row>
    <row r="16" spans="1:3" s="20" customFormat="1" ht="28.5" customHeight="1">
      <c r="A16" s="47"/>
      <c r="B16" s="41" t="s">
        <v>67</v>
      </c>
      <c r="C16" s="41"/>
    </row>
    <row r="17" spans="1:3" s="20" customFormat="1">
      <c r="A17" s="48"/>
      <c r="B17" s="54"/>
      <c r="C17" s="54"/>
    </row>
    <row r="18" spans="1:3" s="20" customFormat="1">
      <c r="A18" s="45" t="s">
        <v>24</v>
      </c>
      <c r="B18" s="49"/>
      <c r="C18" s="49"/>
    </row>
    <row r="19" spans="1:3" s="20" customFormat="1">
      <c r="A19" s="46"/>
      <c r="B19" s="41" t="s">
        <v>60</v>
      </c>
      <c r="C19" s="41"/>
    </row>
    <row r="20" spans="1:3" s="20" customFormat="1">
      <c r="A20" s="46"/>
      <c r="B20" s="41" t="s">
        <v>61</v>
      </c>
      <c r="C20" s="41"/>
    </row>
    <row r="21" spans="1:3" s="20" customFormat="1">
      <c r="A21" s="46"/>
      <c r="B21" s="41" t="s">
        <v>62</v>
      </c>
      <c r="C21" s="41"/>
    </row>
    <row r="22" spans="1:3" s="20" customFormat="1">
      <c r="A22" s="46"/>
      <c r="B22" s="41" t="s">
        <v>63</v>
      </c>
      <c r="C22" s="41"/>
    </row>
    <row r="23" spans="1:3" s="20" customFormat="1">
      <c r="A23" s="47"/>
      <c r="B23" s="41" t="s">
        <v>64</v>
      </c>
      <c r="C23" s="41"/>
    </row>
    <row r="24" spans="1:3" s="20" customFormat="1">
      <c r="A24" s="47"/>
      <c r="B24" s="41" t="s">
        <v>65</v>
      </c>
      <c r="C24" s="41"/>
    </row>
    <row r="25" spans="1:3" s="20" customFormat="1">
      <c r="A25" s="47"/>
      <c r="B25" s="41" t="s">
        <v>68</v>
      </c>
      <c r="C25" s="41"/>
    </row>
    <row r="26" spans="1:3" s="20" customFormat="1">
      <c r="A26" s="48"/>
      <c r="B26" s="54"/>
      <c r="C26" s="54"/>
    </row>
    <row r="27" spans="1:3" s="20" customFormat="1" ht="46.5" customHeight="1">
      <c r="A27" s="45" t="s">
        <v>25</v>
      </c>
      <c r="B27" s="49" t="s">
        <v>58</v>
      </c>
      <c r="C27" s="55"/>
    </row>
    <row r="28" spans="1:3" s="20" customFormat="1">
      <c r="A28" s="47"/>
      <c r="B28" s="56"/>
      <c r="C28" s="56"/>
    </row>
    <row r="29" spans="1:3" s="20" customFormat="1" hidden="1">
      <c r="A29" s="47"/>
      <c r="B29" s="41"/>
      <c r="C29" s="41"/>
    </row>
    <row r="30" spans="1:3" s="20" customFormat="1" ht="42" customHeight="1">
      <c r="A30" s="47"/>
      <c r="B30" s="41" t="s">
        <v>26</v>
      </c>
      <c r="C30" s="41"/>
    </row>
    <row r="31" spans="1:3" s="20" customFormat="1" ht="91.5" customHeight="1">
      <c r="A31" s="47"/>
      <c r="B31" s="41" t="s">
        <v>71</v>
      </c>
      <c r="C31" s="41"/>
    </row>
    <row r="32" spans="1:3" s="20" customFormat="1" hidden="1">
      <c r="A32" s="48"/>
      <c r="B32" s="54"/>
      <c r="C32" s="54"/>
    </row>
    <row r="33" spans="1:3" s="20" customFormat="1" ht="48" customHeight="1">
      <c r="A33" s="22" t="s">
        <v>27</v>
      </c>
      <c r="B33" s="40" t="s">
        <v>28</v>
      </c>
      <c r="C33" s="40"/>
    </row>
    <row r="34" spans="1:3" s="20" customFormat="1" ht="61.5" customHeight="1">
      <c r="A34" s="23" t="s">
        <v>29</v>
      </c>
      <c r="B34" s="50" t="s">
        <v>37</v>
      </c>
      <c r="C34" s="50"/>
    </row>
    <row r="35" spans="1:3" ht="35.25" customHeight="1">
      <c r="A35" s="23" t="s">
        <v>30</v>
      </c>
      <c r="B35" s="50" t="s">
        <v>66</v>
      </c>
      <c r="C35" s="50"/>
    </row>
    <row r="39" spans="1:3">
      <c r="C39" s="24"/>
    </row>
  </sheetData>
  <mergeCells count="36">
    <mergeCell ref="B33:C33"/>
    <mergeCell ref="B34:C34"/>
    <mergeCell ref="B35:C35"/>
    <mergeCell ref="A8:A11"/>
    <mergeCell ref="B25:C25"/>
    <mergeCell ref="B26:C26"/>
    <mergeCell ref="A27:A32"/>
    <mergeCell ref="B27:C28"/>
    <mergeCell ref="B29:C29"/>
    <mergeCell ref="B30:C30"/>
    <mergeCell ref="B31:C31"/>
    <mergeCell ref="B32:C32"/>
    <mergeCell ref="B16:C16"/>
    <mergeCell ref="B17:C17"/>
    <mergeCell ref="A18:A26"/>
    <mergeCell ref="B18:C18"/>
    <mergeCell ref="B24:C24"/>
    <mergeCell ref="B9:C9"/>
    <mergeCell ref="B10:C10"/>
    <mergeCell ref="B11:C11"/>
    <mergeCell ref="A12:A17"/>
    <mergeCell ref="B12:C12"/>
    <mergeCell ref="B13:C13"/>
    <mergeCell ref="B14:C14"/>
    <mergeCell ref="B15:C15"/>
    <mergeCell ref="B19:C19"/>
    <mergeCell ref="B20:C20"/>
    <mergeCell ref="B21:C21"/>
    <mergeCell ref="B22:C22"/>
    <mergeCell ref="B23:C23"/>
    <mergeCell ref="B8:C8"/>
    <mergeCell ref="B3:C3"/>
    <mergeCell ref="B4:C4"/>
    <mergeCell ref="B5:C5"/>
    <mergeCell ref="B6:C6"/>
    <mergeCell ref="B7:C7"/>
  </mergeCells>
  <hyperlinks>
    <hyperlink ref="B9:C9" location="'Industrial Approvals'!A1" display="Industrial Building Approvals" xr:uid="{3BD6BF61-5216-40C9-A586-F15FA215B9DD}"/>
    <hyperlink ref="B10:C10" location="'Take-up by LGA'!A1" display="Take-up of employment land" xr:uid="{B1C38B6E-A50D-4464-9C64-0DEDD8C19FAE}"/>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G18"/>
  <sheetViews>
    <sheetView workbookViewId="0">
      <selection activeCell="C2" sqref="C2"/>
    </sheetView>
  </sheetViews>
  <sheetFormatPr defaultColWidth="8.77734375" defaultRowHeight="14.4"/>
  <cols>
    <col min="1" max="1" width="8.77734375" style="1"/>
    <col min="2" max="2" width="33.77734375" style="1" customWidth="1"/>
    <col min="3" max="7" width="19.5546875" style="1" customWidth="1"/>
    <col min="8" max="16384" width="8.77734375" style="1"/>
  </cols>
  <sheetData>
    <row r="1" spans="2:7" s="2" customFormat="1"/>
    <row r="2" spans="2:7" s="2" customFormat="1"/>
    <row r="3" spans="2:7" s="2" customFormat="1"/>
    <row r="4" spans="2:7" s="2" customFormat="1"/>
    <row r="5" spans="2:7" s="2" customFormat="1"/>
    <row r="6" spans="2:7" s="2" customFormat="1"/>
    <row r="7" spans="2:7" s="2" customFormat="1">
      <c r="B7" s="3" t="s">
        <v>32</v>
      </c>
    </row>
    <row r="8" spans="2:7" s="2" customFormat="1"/>
    <row r="9" spans="2:7" s="2" customFormat="1" ht="62.25" customHeight="1">
      <c r="B9" s="4" t="s">
        <v>0</v>
      </c>
      <c r="C9" s="10" t="s">
        <v>1</v>
      </c>
      <c r="D9" s="10" t="s">
        <v>2</v>
      </c>
      <c r="E9" s="11" t="s">
        <v>3</v>
      </c>
      <c r="F9" s="5" t="s">
        <v>12</v>
      </c>
      <c r="G9" s="10" t="s">
        <v>4</v>
      </c>
    </row>
    <row r="10" spans="2:7">
      <c r="B10" s="6" t="s">
        <v>5</v>
      </c>
      <c r="C10" s="35">
        <v>0</v>
      </c>
      <c r="D10" s="35">
        <v>0</v>
      </c>
      <c r="E10" s="35">
        <v>0</v>
      </c>
      <c r="F10" s="35">
        <v>80000</v>
      </c>
      <c r="G10" s="36">
        <f>SUM(C10:F10)</f>
        <v>80000</v>
      </c>
    </row>
    <row r="11" spans="2:7">
      <c r="B11" s="6" t="s">
        <v>6</v>
      </c>
      <c r="C11" s="35">
        <v>0</v>
      </c>
      <c r="D11" s="35">
        <v>80000</v>
      </c>
      <c r="E11" s="35">
        <v>850000</v>
      </c>
      <c r="F11" s="35">
        <v>1118700</v>
      </c>
      <c r="G11" s="36">
        <f t="shared" ref="G11:G14" si="0">SUM(C11:F11)</f>
        <v>2048700</v>
      </c>
    </row>
    <row r="12" spans="2:7">
      <c r="B12" s="6" t="s">
        <v>7</v>
      </c>
      <c r="C12" s="35">
        <v>270000</v>
      </c>
      <c r="D12" s="35">
        <v>1534000</v>
      </c>
      <c r="E12" s="35">
        <v>1322000</v>
      </c>
      <c r="F12" s="35">
        <v>567200</v>
      </c>
      <c r="G12" s="36">
        <f t="shared" si="0"/>
        <v>3693200</v>
      </c>
    </row>
    <row r="13" spans="2:7">
      <c r="B13" s="6" t="s">
        <v>8</v>
      </c>
      <c r="C13" s="35">
        <v>10814700</v>
      </c>
      <c r="D13" s="35">
        <v>18510500</v>
      </c>
      <c r="E13" s="35">
        <v>8839700</v>
      </c>
      <c r="F13" s="35">
        <v>17499000</v>
      </c>
      <c r="G13" s="36">
        <f t="shared" si="0"/>
        <v>55663900</v>
      </c>
    </row>
    <row r="14" spans="2:7">
      <c r="B14" s="9" t="s">
        <v>11</v>
      </c>
      <c r="C14" s="36">
        <f t="shared" ref="C14:E14" si="1">SUM(C10:C13)</f>
        <v>11084700</v>
      </c>
      <c r="D14" s="36">
        <f t="shared" si="1"/>
        <v>20124500</v>
      </c>
      <c r="E14" s="36">
        <f t="shared" si="1"/>
        <v>11011700</v>
      </c>
      <c r="F14" s="36">
        <f>SUM(F10:F13)</f>
        <v>19264900</v>
      </c>
      <c r="G14" s="36">
        <f t="shared" si="0"/>
        <v>61485800</v>
      </c>
    </row>
    <row r="16" spans="2:7">
      <c r="B16" s="7" t="s">
        <v>9</v>
      </c>
      <c r="C16" s="8"/>
      <c r="D16" s="8"/>
      <c r="E16" s="8"/>
      <c r="F16" s="8"/>
    </row>
    <row r="17" spans="2:7" ht="15" customHeight="1">
      <c r="B17" s="57" t="s">
        <v>33</v>
      </c>
      <c r="C17" s="57"/>
      <c r="D17" s="57"/>
      <c r="E17" s="57"/>
      <c r="F17" s="57"/>
      <c r="G17" s="57"/>
    </row>
    <row r="18" spans="2:7" ht="13.35" customHeight="1">
      <c r="B18" s="58" t="s">
        <v>10</v>
      </c>
      <c r="C18" s="58"/>
      <c r="D18" s="58"/>
      <c r="E18" s="58"/>
      <c r="F18" s="58"/>
      <c r="G18" s="58"/>
    </row>
  </sheetData>
  <mergeCells count="2">
    <mergeCell ref="B17:G17"/>
    <mergeCell ref="B18:G18"/>
  </mergeCells>
  <pageMargins left="0.7" right="0.7" top="0.75" bottom="0.75" header="0.3" footer="0.3"/>
  <pageSetup paperSize="9"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9B1090-0BCD-443D-BF7F-2382E3C110D2}">
  <dimension ref="B1:F18"/>
  <sheetViews>
    <sheetView workbookViewId="0">
      <selection activeCell="D26" sqref="D26"/>
    </sheetView>
  </sheetViews>
  <sheetFormatPr defaultColWidth="8.77734375" defaultRowHeight="13.8"/>
  <cols>
    <col min="1" max="1" width="8.77734375" style="32"/>
    <col min="2" max="2" width="14.21875" style="32" customWidth="1"/>
    <col min="3" max="3" width="14.5546875" style="32" bestFit="1" customWidth="1"/>
    <col min="4" max="4" width="77.5546875" style="32" bestFit="1" customWidth="1"/>
    <col min="5" max="5" width="17.5546875" style="32" bestFit="1" customWidth="1"/>
    <col min="6" max="6" width="16.5546875" style="32" bestFit="1" customWidth="1"/>
    <col min="7" max="16384" width="8.77734375" style="32"/>
  </cols>
  <sheetData>
    <row r="1" spans="2:6" s="25" customFormat="1"/>
    <row r="2" spans="2:6" s="25" customFormat="1"/>
    <row r="3" spans="2:6" s="25" customFormat="1"/>
    <row r="4" spans="2:6" s="25" customFormat="1"/>
    <row r="5" spans="2:6" s="25" customFormat="1"/>
    <row r="6" spans="2:6" s="25" customFormat="1"/>
    <row r="7" spans="2:6" s="25" customFormat="1">
      <c r="B7" s="26" t="s">
        <v>38</v>
      </c>
    </row>
    <row r="8" spans="2:6" s="25" customFormat="1"/>
    <row r="9" spans="2:6" s="25" customFormat="1">
      <c r="B9" s="4" t="s">
        <v>0</v>
      </c>
      <c r="C9" s="4" t="s">
        <v>39</v>
      </c>
      <c r="D9" s="4" t="s">
        <v>40</v>
      </c>
      <c r="E9" s="27" t="s">
        <v>41</v>
      </c>
      <c r="F9" s="27" t="s">
        <v>42</v>
      </c>
    </row>
    <row r="10" spans="2:6">
      <c r="B10" s="28" t="s">
        <v>8</v>
      </c>
      <c r="C10" s="28" t="s">
        <v>45</v>
      </c>
      <c r="D10" s="29" t="s">
        <v>43</v>
      </c>
      <c r="E10" s="30">
        <v>2.5</v>
      </c>
      <c r="F10" s="31">
        <v>43229</v>
      </c>
    </row>
    <row r="11" spans="2:6">
      <c r="B11" s="28" t="s">
        <v>8</v>
      </c>
      <c r="C11" s="28" t="s">
        <v>46</v>
      </c>
      <c r="D11" s="29" t="s">
        <v>47</v>
      </c>
      <c r="E11" s="30">
        <v>21</v>
      </c>
      <c r="F11" s="31">
        <v>43241</v>
      </c>
    </row>
    <row r="12" spans="2:6">
      <c r="B12" s="28" t="s">
        <v>7</v>
      </c>
      <c r="C12" s="28" t="s">
        <v>48</v>
      </c>
      <c r="D12" s="29" t="s">
        <v>49</v>
      </c>
      <c r="E12" s="30">
        <v>3.8</v>
      </c>
      <c r="F12" s="31">
        <v>43354</v>
      </c>
    </row>
    <row r="13" spans="2:6">
      <c r="B13" s="28" t="s">
        <v>7</v>
      </c>
      <c r="C13" s="28" t="s">
        <v>50</v>
      </c>
      <c r="D13" s="29" t="s">
        <v>51</v>
      </c>
      <c r="E13" s="30">
        <v>3</v>
      </c>
      <c r="F13" s="31">
        <v>43403</v>
      </c>
    </row>
    <row r="14" spans="2:6">
      <c r="B14" s="28" t="s">
        <v>6</v>
      </c>
      <c r="C14" s="28" t="s">
        <v>53</v>
      </c>
      <c r="D14" s="29" t="s">
        <v>52</v>
      </c>
      <c r="E14" s="30">
        <v>2.2999999999999998</v>
      </c>
      <c r="F14" s="31">
        <v>43319</v>
      </c>
    </row>
    <row r="15" spans="2:6">
      <c r="B15" s="28" t="s">
        <v>8</v>
      </c>
      <c r="C15" s="28" t="s">
        <v>54</v>
      </c>
      <c r="D15" s="29" t="s">
        <v>52</v>
      </c>
      <c r="E15" s="30">
        <v>7.1</v>
      </c>
      <c r="F15" s="31">
        <v>43105</v>
      </c>
    </row>
    <row r="17" spans="2:6">
      <c r="B17" s="33" t="s">
        <v>9</v>
      </c>
      <c r="C17" s="34"/>
      <c r="D17" s="34"/>
      <c r="E17" s="34"/>
      <c r="F17" s="34"/>
    </row>
    <row r="18" spans="2:6">
      <c r="B18" s="59" t="s">
        <v>44</v>
      </c>
      <c r="C18" s="59"/>
      <c r="D18" s="59"/>
      <c r="E18" s="59"/>
      <c r="F18" s="59"/>
    </row>
  </sheetData>
  <mergeCells count="1">
    <mergeCell ref="B18:F18"/>
  </mergeCells>
  <pageMargins left="0.7" right="0.7" top="0.75" bottom="0.75" header="0.3" footer="0.3"/>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80234C-0283-4C65-A171-2F85F7C7E675}">
  <dimension ref="B8:H20"/>
  <sheetViews>
    <sheetView workbookViewId="0">
      <selection activeCell="B37" sqref="B37"/>
    </sheetView>
  </sheetViews>
  <sheetFormatPr defaultColWidth="8.77734375" defaultRowHeight="13.2"/>
  <cols>
    <col min="1" max="1" width="8.77734375" style="12"/>
    <col min="2" max="2" width="34.44140625" style="12" customWidth="1"/>
    <col min="3" max="3" width="28.5546875" style="12" customWidth="1"/>
    <col min="4" max="4" width="14.21875" style="12" customWidth="1"/>
    <col min="5" max="16384" width="8.77734375" style="12"/>
  </cols>
  <sheetData>
    <row r="8" spans="2:3" ht="14.4">
      <c r="B8" s="3" t="s">
        <v>34</v>
      </c>
    </row>
    <row r="10" spans="2:3">
      <c r="B10" s="60" t="s">
        <v>0</v>
      </c>
      <c r="C10" s="13" t="s">
        <v>13</v>
      </c>
    </row>
    <row r="11" spans="2:3">
      <c r="B11" s="61"/>
      <c r="C11" s="13">
        <v>2018</v>
      </c>
    </row>
    <row r="12" spans="2:3" ht="12.75" customHeight="1">
      <c r="B12" s="6" t="s">
        <v>5</v>
      </c>
      <c r="C12" s="14">
        <v>0</v>
      </c>
    </row>
    <row r="13" spans="2:3">
      <c r="B13" s="6" t="s">
        <v>6</v>
      </c>
      <c r="C13" s="14">
        <v>0</v>
      </c>
    </row>
    <row r="14" spans="2:3">
      <c r="B14" s="6" t="s">
        <v>7</v>
      </c>
      <c r="C14" s="14">
        <v>2.8</v>
      </c>
    </row>
    <row r="15" spans="2:3">
      <c r="B15" s="6" t="s">
        <v>8</v>
      </c>
      <c r="C15" s="14">
        <v>5.4</v>
      </c>
    </row>
    <row r="16" spans="2:3">
      <c r="B16" s="9" t="s">
        <v>11</v>
      </c>
      <c r="C16" s="14">
        <v>8.1999999999999993</v>
      </c>
    </row>
    <row r="17" spans="2:8">
      <c r="H17" s="12" t="s">
        <v>14</v>
      </c>
    </row>
    <row r="18" spans="2:8" ht="14.4">
      <c r="B18" s="7" t="s">
        <v>9</v>
      </c>
      <c r="C18" s="8"/>
      <c r="D18" s="8"/>
      <c r="E18" s="8"/>
      <c r="F18" s="8"/>
      <c r="G18" s="1"/>
    </row>
    <row r="19" spans="2:8" s="17" customFormat="1" ht="25.5" customHeight="1">
      <c r="B19" s="57" t="s">
        <v>35</v>
      </c>
      <c r="C19" s="57"/>
      <c r="D19" s="15"/>
      <c r="E19" s="15"/>
      <c r="F19" s="15"/>
      <c r="G19" s="16"/>
    </row>
    <row r="20" spans="2:8" ht="14.4">
      <c r="D20" s="8"/>
      <c r="E20" s="8"/>
      <c r="F20" s="8"/>
      <c r="G20" s="1"/>
    </row>
  </sheetData>
  <mergeCells count="2">
    <mergeCell ref="B19:C19"/>
    <mergeCell ref="B10:B11"/>
  </mergeCells>
  <pageMargins left="0.7" right="0.7" top="0.75" bottom="0.75"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Notes</vt:lpstr>
      <vt:lpstr>Industrial Approvals</vt:lpstr>
      <vt:lpstr>Industrial DA Examples</vt:lpstr>
      <vt:lpstr>Take-up by LGA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Claire Brooks</dc:creator>
  <cp:lastModifiedBy>Claire Brooks</cp:lastModifiedBy>
  <dcterms:created xsi:type="dcterms:W3CDTF">2018-07-23T06:13:27Z</dcterms:created>
  <dcterms:modified xsi:type="dcterms:W3CDTF">2019-12-10T01:21:10Z</dcterms:modified>
</cp:coreProperties>
</file>