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Spreadsheets\"/>
    </mc:Choice>
  </mc:AlternateContent>
  <xr:revisionPtr revIDLastSave="0" documentId="13_ncr:1_{9B3DBACB-1B48-4221-A60C-149A55D2FB16}" xr6:coauthVersionLast="41" xr6:coauthVersionMax="41" xr10:uidLastSave="{00000000-0000-0000-0000-000000000000}"/>
  <bookViews>
    <workbookView xWindow="-108" yWindow="-108" windowWidth="23256" windowHeight="14040" xr2:uid="{CD853860-C810-4A57-95C3-D8151415EE5A}"/>
  </bookViews>
  <sheets>
    <sheet name="NOTES" sheetId="2" r:id="rId1"/>
    <sheet name="Zoned Land" sheetId="1" r:id="rId2"/>
    <sheet name="Planning Proposals" sheetId="3" r:id="rId3"/>
    <sheet name="Zoning Change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3" i="4" l="1"/>
  <c r="K13" i="4"/>
  <c r="J13" i="4"/>
  <c r="I13" i="4"/>
  <c r="E13" i="4"/>
  <c r="F13" i="4"/>
  <c r="G13" i="4"/>
  <c r="H13" i="4"/>
  <c r="D13" i="4"/>
  <c r="C13" i="4"/>
</calcChain>
</file>

<file path=xl/sharedStrings.xml><?xml version="1.0" encoding="utf-8"?>
<sst xmlns="http://schemas.openxmlformats.org/spreadsheetml/2006/main" count="109" uniqueCount="94">
  <si>
    <t>LGA</t>
  </si>
  <si>
    <t>Total Zoned Employment Land</t>
  </si>
  <si>
    <t>Undeveloped Zoned Employment Land</t>
  </si>
  <si>
    <t>Serviced</t>
  </si>
  <si>
    <t>Unserviced</t>
  </si>
  <si>
    <t xml:space="preserve"> B Zones</t>
  </si>
  <si>
    <t>IN Zones</t>
  </si>
  <si>
    <t>SP Zones</t>
  </si>
  <si>
    <t xml:space="preserve">Total </t>
  </si>
  <si>
    <t>Total</t>
  </si>
  <si>
    <t>Cessnock</t>
  </si>
  <si>
    <t>Dungog</t>
  </si>
  <si>
    <t>Lake Macquarie</t>
  </si>
  <si>
    <t>Maitland</t>
  </si>
  <si>
    <t>Mid Coast</t>
  </si>
  <si>
    <t>Muswellbrook</t>
  </si>
  <si>
    <t>Newcastle</t>
  </si>
  <si>
    <t>Port Stephens</t>
  </si>
  <si>
    <t>Singleton</t>
  </si>
  <si>
    <t>Upper Hunter</t>
  </si>
  <si>
    <t>Metro</t>
  </si>
  <si>
    <t>Remainder</t>
  </si>
  <si>
    <t>Hunter Region Total</t>
  </si>
  <si>
    <t>Notes</t>
  </si>
  <si>
    <t>Metro is defined as the Local Government Areas of Cessnock, Lake Macquarie, Maitland, Newcastle and Port Stephens.</t>
  </si>
  <si>
    <t>Newcastle Local Government Area excludes 52 hectares of DM Deferred Matters zoned land.</t>
  </si>
  <si>
    <t>B Zones include B5 Business Development, B6 Enterprise Corridor and B7 Business Park zones.</t>
  </si>
  <si>
    <t>IN Zones include IN1 General Industrial, IN2 Light Industrial, IN3 Heavy Industrial and IN4 Working Harbour.</t>
  </si>
  <si>
    <t>SP Zones relate to ports and airports and include SP1 Special Activities and SP2 Defence / Air Transport Facility.</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</si>
  <si>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</si>
  <si>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Zoned employment land stocks by LGA at January 2019</t>
  </si>
  <si>
    <t>Date of Upload</t>
  </si>
  <si>
    <t>Data Owner</t>
  </si>
  <si>
    <t>Dataset</t>
  </si>
  <si>
    <t>Subject</t>
  </si>
  <si>
    <t>Supply of Employment Lands</t>
  </si>
  <si>
    <t>Geographic coverage</t>
  </si>
  <si>
    <t>Hunter Region which includes the following LGAs: Cessnock, Dungog, Lake Macquarie, Maitland, Mid Coast, Muswellbrook, Newcastle, Port Stephens, Singleton and Upper Hunter.</t>
  </si>
  <si>
    <t>Contents</t>
  </si>
  <si>
    <t>Zoned Employment Land Stock by LGA</t>
  </si>
  <si>
    <t xml:space="preserve">Glossary </t>
  </si>
  <si>
    <t>Data Sources</t>
  </si>
  <si>
    <t>Data Sets</t>
  </si>
  <si>
    <t xml:space="preserve">To verify changes to the development status of employment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</si>
  <si>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</si>
  <si>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</si>
  <si>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</si>
  <si>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</si>
  <si>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Employment Lands Development Monitor 2019</t>
  </si>
  <si>
    <t>A GIS based mapping system was created by compiling January 2019 industrial zoning records, January 2019 Servicing data, and the NSW Land and Property Information (LPI) cadastral data.  The system enabled ease of cross-referencing data layers, helping to determine the supply and distribution of employment lands across the Hunter Region.</t>
  </si>
  <si>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</si>
  <si>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Hunter Region:</t>
    </r>
    <r>
      <rPr>
        <sz val="9"/>
        <rFont val="Arial"/>
        <family val="2"/>
      </rPr>
      <t xml:space="preserve"> Refers to the Cessnock, Dungog, Lake Macquarie, Maitland, Mid Coast, Muswellbrook, Newcastle, Port Stephens, Singleton and Upper Hunter Local Government Areas.</t>
    </r>
  </si>
  <si>
    <r>
      <rPr>
        <b/>
        <sz val="9"/>
        <rFont val="Arial"/>
        <family val="2"/>
      </rPr>
      <t>Metro Region:</t>
    </r>
    <r>
      <rPr>
        <sz val="9"/>
        <rFont val="Arial"/>
        <family val="2"/>
      </rPr>
      <t xml:space="preserve"> Metro is defined as the Local Government Areas of Cessnock, Lake Macquarie, Maitland, Newcastle and Port Stephens.</t>
    </r>
  </si>
  <si>
    <r>
      <rPr>
        <b/>
        <sz val="9"/>
        <rFont val="Arial"/>
        <family val="2"/>
      </rPr>
      <t>Undeveloped and Serviced Employment Lands:</t>
    </r>
    <r>
      <rPr>
        <sz val="9"/>
        <rFont val="Arial"/>
        <family val="2"/>
      </rPr>
      <t xml:space="preserve"> Currently zoned Undeveloped Employment Lands located within 30 metres of a water and sewer main. Where there is a sewer main within 30 m for a particular site, it is assumed that water is also available on the site.
</t>
    </r>
    <r>
      <rPr>
        <i/>
        <sz val="9"/>
        <rFont val="Arial"/>
        <family val="2"/>
      </rPr>
      <t xml:space="preserve">Please note that this measure was changed at January 2019 to bring reporting for the Hunter Region in line with Sydney reporting. </t>
    </r>
  </si>
  <si>
    <t xml:space="preserve"> </t>
  </si>
  <si>
    <t>NSW Department of Planning, Industry and Environment</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</si>
  <si>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</si>
  <si>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r>
      <t xml:space="preserve">Undeveloped and Serviced Employment Lands is defined as land that is currently zoned, undeveloped and located within 30 metres of a water and sewer main. Where there is a sewer main within 30 m for a particular site, it is assumed that water is also available on the site.
</t>
    </r>
    <r>
      <rPr>
        <i/>
        <sz val="8"/>
        <color theme="1"/>
        <rFont val="Arial "/>
      </rPr>
      <t xml:space="preserve">Please note that this measure was changed at January 2019 to bring reporting for the Hunter Region in line with Sydney reporting. Historical data for the Hunter Region has been amended accordingly. </t>
    </r>
  </si>
  <si>
    <t>Record of Employment Land Planning Proposals Lodged or Approved at the Gateway in 2018</t>
  </si>
  <si>
    <t>Address</t>
  </si>
  <si>
    <t>Proposed Zoning Change</t>
  </si>
  <si>
    <t>Proposal Description</t>
  </si>
  <si>
    <t>PP Number</t>
  </si>
  <si>
    <t>Date Proposal Lodged</t>
  </si>
  <si>
    <t>Date of Gateway Determination</t>
  </si>
  <si>
    <t>Stage (at January 2019)</t>
  </si>
  <si>
    <t>Gateway Approved</t>
  </si>
  <si>
    <t>Change in Employment Land Zones (Ha)</t>
  </si>
  <si>
    <t>Only rezoned amounts of land greater than 0.1 hectares are included in the above table.</t>
  </si>
  <si>
    <t>Numbers may not sum due to rounding.</t>
  </si>
  <si>
    <t>Residential</t>
  </si>
  <si>
    <t>Industrial</t>
  </si>
  <si>
    <t>Business</t>
  </si>
  <si>
    <t>Special Purposes</t>
  </si>
  <si>
    <t>Open Space and Environment</t>
  </si>
  <si>
    <t>Area (ha) Rezoned From</t>
  </si>
  <si>
    <t xml:space="preserve">Area (ha) Rezoned To </t>
  </si>
  <si>
    <t xml:space="preserve">Industrial Zones; IN1, IN2, IN3, IN4
Residential Zones; R1, R2, R3, R4
Business Zones; B1, B2, B3, B4 
Spacial Purposes; SP1, SP2
Open Space and Environment Zones; RE1, RE2, W1, W2, W3 </t>
  </si>
  <si>
    <t>Record of Employment Land Zoning Changes Due to Rezoning in 2018</t>
  </si>
  <si>
    <t>PP_2018_PORTS_001_02</t>
  </si>
  <si>
    <t>57 Slades Road, Williamtown</t>
  </si>
  <si>
    <t>House keeping amendment to address administrative and minor matters. Updating the zoning of Slades Road from SP2 Defence to SP2 Defence (Air Transport Facility) to reflect its commercial airport lease conditions</t>
  </si>
  <si>
    <t>2.5 ha of SP2 Defence to SP2 Defence (Air Transport Facility)</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</si>
  <si>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</si>
  <si>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Hunter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</si>
  <si>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</si>
  <si>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Hunter Water, Mid Coast Council, Muswellbrook Council, Singleton Council, and Upper Hunter Council</t>
    </r>
  </si>
  <si>
    <r>
      <rPr>
        <b/>
        <sz val="9"/>
        <rFont val="Arial"/>
        <family val="2"/>
      </rPr>
      <t>Zoning Data:</t>
    </r>
    <r>
      <rPr>
        <sz val="9"/>
        <rFont val="Arial"/>
        <family val="2"/>
      </rPr>
      <t xml:space="preserve"> Department of Planning, Industry and Environment</t>
    </r>
  </si>
  <si>
    <r>
      <rPr>
        <b/>
        <sz val="9"/>
        <rFont val="Arial"/>
        <family val="2"/>
      </rPr>
      <t>GIS:</t>
    </r>
    <r>
      <rPr>
        <sz val="9"/>
        <rFont val="Arial"/>
        <family val="2"/>
      </rPr>
      <t xml:space="preserve"> Data created using ESRI ArcMap 10 using the coordinate projection GDA 1994 / MGA Zone 56</t>
    </r>
  </si>
  <si>
    <r>
      <rPr>
        <b/>
        <sz val="9"/>
        <rFont val="Arial"/>
        <family val="2"/>
      </rPr>
      <t>Zoning Changes</t>
    </r>
    <r>
      <rPr>
        <sz val="9"/>
        <rFont val="Arial"/>
        <family val="2"/>
      </rPr>
      <t xml:space="preserve">: Department of Planning, Industry and Environment Local Plan Making Tracking System (January 2019), Legislation NSW </t>
    </r>
  </si>
  <si>
    <t>If you have any questions or comments please contact the Economics and Land Use Forecasting Unit, NSW Department of Planning, Industry &amp; Environment, GPO Box 39, Sydney, NSW 2001; email data.analytics@planning.nsw.gov.au</t>
  </si>
  <si>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t>
    </r>
  </si>
  <si>
    <t xml:space="preserve">Planning Proposals </t>
  </si>
  <si>
    <t>Zoning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</si>
</sst>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0_-;\-* #,##0.0_-;_-* &quot;-&quot;??_-;_-@_-"/>
  </numFmts>
  <fonts count="20">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u/>
      <sz val="8"/>
      <color theme="1"/>
      <name val="Arial"/>
      <family val="2"/>
    </font>
    <font>
      <sz val="8"/>
      <color theme="1"/>
      <name val="Arial"/>
      <family val="2"/>
    </font>
    <font>
      <sz val="8"/>
      <color theme="1"/>
      <name val="Arial "/>
    </font>
    <font>
      <u/>
      <sz val="11"/>
      <color theme="10"/>
      <name val="Calibri"/>
      <family val="2"/>
      <scheme val="minor"/>
    </font>
    <font>
      <sz val="9"/>
      <name val="Arial"/>
      <family val="2"/>
    </font>
    <font>
      <b/>
      <sz val="9"/>
      <color indexed="8"/>
      <name val="Arial"/>
      <family val="2"/>
    </font>
    <font>
      <sz val="10"/>
      <name val="MS Sans Serif"/>
      <family val="2"/>
    </font>
    <font>
      <sz val="9"/>
      <color rgb="FFFF0000"/>
      <name val="Arial"/>
      <family val="2"/>
    </font>
    <font>
      <b/>
      <sz val="9"/>
      <name val="Arial"/>
      <family val="2"/>
    </font>
    <font>
      <i/>
      <sz val="9"/>
      <name val="Arial"/>
      <family val="2"/>
    </font>
    <font>
      <i/>
      <sz val="8"/>
      <color theme="1"/>
      <name val="Arial "/>
    </font>
    <font>
      <b/>
      <sz val="11"/>
      <color theme="1"/>
      <name val="Calibri"/>
      <family val="2"/>
      <scheme val="minor"/>
    </font>
    <font>
      <sz val="9"/>
      <color theme="1"/>
      <name val="Calibri"/>
      <family val="2"/>
      <scheme val="minor"/>
    </font>
    <font>
      <sz val="9"/>
      <color theme="1"/>
      <name val="Arial"/>
      <family val="2"/>
    </font>
    <font>
      <sz val="8"/>
      <name val="Arial "/>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right style="thin">
        <color auto="1"/>
      </right>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s>
  <cellStyleXfs count="12">
    <xf numFmtId="0" fontId="0" fillId="0" borderId="0"/>
    <xf numFmtId="0" fontId="1" fillId="0" borderId="0"/>
    <xf numFmtId="0" fontId="1" fillId="0" borderId="0"/>
    <xf numFmtId="43" fontId="1" fillId="0" borderId="0" applyFont="0" applyFill="0" applyBorder="0" applyAlignment="0" applyProtection="0"/>
    <xf numFmtId="0" fontId="1" fillId="0" borderId="0"/>
    <xf numFmtId="0" fontId="4" fillId="0" borderId="0"/>
    <xf numFmtId="0" fontId="8" fillId="0" borderId="0" applyNumberFormat="0" applyFill="0" applyBorder="0" applyAlignment="0" applyProtection="0"/>
    <xf numFmtId="0" fontId="4" fillId="0" borderId="0"/>
    <xf numFmtId="0" fontId="11" fillId="0" borderId="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83">
    <xf numFmtId="0" fontId="0" fillId="0" borderId="0" xfId="0"/>
    <xf numFmtId="0" fontId="2" fillId="2" borderId="0" xfId="1" applyFont="1" applyFill="1" applyBorder="1"/>
    <xf numFmtId="0" fontId="3" fillId="2" borderId="0" xfId="1" applyFont="1" applyFill="1" applyBorder="1"/>
    <xf numFmtId="0" fontId="4" fillId="0" borderId="1" xfId="0" applyFont="1" applyBorder="1" applyAlignment="1">
      <alignment horizontal="center" vertical="center"/>
    </xf>
    <xf numFmtId="164" fontId="4" fillId="0" borderId="1" xfId="2" applyNumberFormat="1" applyFont="1" applyFill="1" applyBorder="1" applyAlignment="1">
      <alignment horizontal="center" vertical="center" wrapText="1"/>
    </xf>
    <xf numFmtId="0" fontId="3" fillId="0" borderId="1" xfId="0" applyFont="1" applyBorder="1" applyAlignment="1">
      <alignment horizontal="left" vertical="center"/>
    </xf>
    <xf numFmtId="165" fontId="3" fillId="0" borderId="1" xfId="3" applyNumberFormat="1" applyFont="1" applyFill="1" applyBorder="1"/>
    <xf numFmtId="165" fontId="3" fillId="2" borderId="0" xfId="1" applyNumberFormat="1" applyFont="1" applyFill="1" applyBorder="1"/>
    <xf numFmtId="0" fontId="3" fillId="0" borderId="1" xfId="0" applyFont="1" applyBorder="1" applyAlignment="1">
      <alignment horizontal="right" vertical="center"/>
    </xf>
    <xf numFmtId="0" fontId="5" fillId="2" borderId="0" xfId="4" applyFont="1" applyFill="1"/>
    <xf numFmtId="0" fontId="6" fillId="2" borderId="0" xfId="1" applyFont="1" applyFill="1" applyBorder="1"/>
    <xf numFmtId="0" fontId="9" fillId="2" borderId="0" xfId="0" applyFont="1" applyFill="1"/>
    <xf numFmtId="0" fontId="10" fillId="2" borderId="11" xfId="7" applyFont="1" applyFill="1" applyBorder="1" applyAlignment="1">
      <alignment vertical="center"/>
    </xf>
    <xf numFmtId="0" fontId="9" fillId="2" borderId="0" xfId="0" applyFont="1" applyFill="1" applyAlignment="1">
      <alignment vertical="center"/>
    </xf>
    <xf numFmtId="0" fontId="9" fillId="3" borderId="0" xfId="0" applyFont="1" applyFill="1" applyBorder="1" applyAlignment="1">
      <alignment horizontal="left" vertical="top" wrapText="1"/>
    </xf>
    <xf numFmtId="0" fontId="0" fillId="3" borderId="0" xfId="0" applyFill="1"/>
    <xf numFmtId="0" fontId="13" fillId="3" borderId="0" xfId="0" applyFont="1" applyFill="1" applyAlignment="1">
      <alignment vertical="center"/>
    </xf>
    <xf numFmtId="0" fontId="9" fillId="3" borderId="13" xfId="0" applyFont="1" applyFill="1" applyBorder="1"/>
    <xf numFmtId="0" fontId="10" fillId="2" borderId="12" xfId="7" applyFont="1" applyFill="1" applyBorder="1" applyAlignment="1">
      <alignment horizontal="left" vertical="center"/>
    </xf>
    <xf numFmtId="0" fontId="13" fillId="3" borderId="11" xfId="0" quotePrefix="1" applyFont="1" applyFill="1" applyBorder="1" applyAlignment="1">
      <alignment horizontal="left" vertical="center" wrapText="1"/>
    </xf>
    <xf numFmtId="0" fontId="9" fillId="2" borderId="0" xfId="0" applyFont="1" applyFill="1" applyAlignment="1">
      <alignment vertical="center" wrapText="1"/>
    </xf>
    <xf numFmtId="0" fontId="0" fillId="2" borderId="0" xfId="0" applyFill="1"/>
    <xf numFmtId="0" fontId="1" fillId="2" borderId="0" xfId="9" applyFill="1" applyAlignment="1">
      <alignment wrapText="1"/>
    </xf>
    <xf numFmtId="0" fontId="16" fillId="2" borderId="0" xfId="9" applyFont="1" applyFill="1" applyAlignment="1"/>
    <xf numFmtId="0" fontId="3" fillId="2" borderId="1" xfId="9" applyFont="1" applyFill="1" applyBorder="1" applyAlignment="1">
      <alignment horizontal="center" vertical="center" wrapText="1"/>
    </xf>
    <xf numFmtId="0" fontId="3" fillId="2" borderId="1" xfId="9" applyFont="1" applyFill="1" applyBorder="1" applyAlignment="1">
      <alignment vertical="center" wrapText="1"/>
    </xf>
    <xf numFmtId="0" fontId="3" fillId="2" borderId="1" xfId="9" applyFont="1" applyFill="1" applyBorder="1" applyAlignment="1">
      <alignment horizontal="left" vertical="center" wrapText="1"/>
    </xf>
    <xf numFmtId="14" fontId="3" fillId="2" borderId="1" xfId="9" applyNumberFormat="1" applyFont="1" applyFill="1" applyBorder="1" applyAlignment="1">
      <alignment horizontal="left" vertical="center" wrapText="1"/>
    </xf>
    <xf numFmtId="0" fontId="1" fillId="2" borderId="0" xfId="9" applyFill="1"/>
    <xf numFmtId="0" fontId="16" fillId="2" borderId="0" xfId="9" applyFont="1" applyFill="1"/>
    <xf numFmtId="0" fontId="17" fillId="2" borderId="0" xfId="9" applyFont="1" applyFill="1"/>
    <xf numFmtId="0" fontId="4" fillId="2" borderId="1" xfId="0" applyFont="1" applyFill="1" applyBorder="1"/>
    <xf numFmtId="165" fontId="4" fillId="2" borderId="14" xfId="10" applyNumberFormat="1" applyFont="1" applyFill="1" applyBorder="1" applyAlignment="1">
      <alignment horizontal="right" vertical="center"/>
    </xf>
    <xf numFmtId="165" fontId="4" fillId="2" borderId="15" xfId="10" applyNumberFormat="1" applyFont="1" applyFill="1" applyBorder="1" applyAlignment="1">
      <alignment horizontal="right" vertical="center"/>
    </xf>
    <xf numFmtId="0" fontId="5" fillId="2" borderId="0" xfId="9" applyFont="1" applyFill="1" applyBorder="1" applyAlignment="1">
      <alignment horizontal="left"/>
    </xf>
    <xf numFmtId="0" fontId="18" fillId="2" borderId="0" xfId="9" applyFont="1" applyFill="1" applyBorder="1" applyAlignment="1">
      <alignment horizontal="right"/>
    </xf>
    <xf numFmtId="0" fontId="18" fillId="2" borderId="0" xfId="9" applyFont="1" applyFill="1" applyBorder="1"/>
    <xf numFmtId="0" fontId="4" fillId="2" borderId="1" xfId="9" applyFont="1" applyFill="1" applyBorder="1" applyAlignment="1">
      <alignment horizontal="right"/>
    </xf>
    <xf numFmtId="165" fontId="4" fillId="2" borderId="16" xfId="10" applyNumberFormat="1" applyFont="1" applyFill="1" applyBorder="1" applyAlignment="1">
      <alignment horizontal="right" vertical="center"/>
    </xf>
    <xf numFmtId="165" fontId="3" fillId="2" borderId="1" xfId="3" applyNumberFormat="1" applyFont="1" applyFill="1" applyBorder="1"/>
    <xf numFmtId="0" fontId="9" fillId="2" borderId="0" xfId="0" applyFont="1" applyFill="1" applyAlignment="1"/>
    <xf numFmtId="0" fontId="8" fillId="3" borderId="0" xfId="6" applyFill="1"/>
    <xf numFmtId="0" fontId="9" fillId="3" borderId="11"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0" fillId="2" borderId="12" xfId="7" applyFont="1" applyFill="1" applyBorder="1" applyAlignment="1">
      <alignment horizontal="left" vertical="center"/>
    </xf>
    <xf numFmtId="0" fontId="0" fillId="0" borderId="0" xfId="0" applyAlignment="1">
      <alignment horizontal="left" vertical="center"/>
    </xf>
    <xf numFmtId="0" fontId="0" fillId="0" borderId="13" xfId="0" applyBorder="1" applyAlignment="1">
      <alignment horizontal="left" vertical="center"/>
    </xf>
    <xf numFmtId="0" fontId="9" fillId="2" borderId="12" xfId="0" applyFont="1" applyFill="1" applyBorder="1" applyAlignment="1">
      <alignment horizontal="left" vertical="center" wrapText="1"/>
    </xf>
    <xf numFmtId="0" fontId="0" fillId="0" borderId="12" xfId="0" applyBorder="1" applyAlignment="1">
      <alignment horizontal="left" vertical="center" wrapText="1"/>
    </xf>
    <xf numFmtId="0" fontId="0" fillId="0" borderId="0" xfId="0" applyAlignment="1">
      <alignment horizontal="left" vertical="center" wrapText="1"/>
    </xf>
    <xf numFmtId="0" fontId="9" fillId="2" borderId="13" xfId="0" applyFont="1" applyFill="1" applyBorder="1" applyAlignment="1">
      <alignment horizontal="left" vertical="center" wrapText="1"/>
    </xf>
    <xf numFmtId="0" fontId="9" fillId="2" borderId="12" xfId="8" applyFont="1" applyFill="1" applyBorder="1" applyAlignment="1">
      <alignment horizontal="left" vertical="center" wrapText="1"/>
    </xf>
    <xf numFmtId="0" fontId="10" fillId="2" borderId="0" xfId="7" applyFont="1" applyFill="1" applyBorder="1" applyAlignment="1">
      <alignment horizontal="left" vertical="center"/>
    </xf>
    <xf numFmtId="0" fontId="8" fillId="3" borderId="0" xfId="6" applyFill="1" applyAlignment="1" applyProtection="1">
      <alignment horizontal="left" vertical="center"/>
    </xf>
    <xf numFmtId="0" fontId="9" fillId="3" borderId="13" xfId="0" applyFont="1" applyFill="1" applyBorder="1" applyAlignment="1">
      <alignment horizontal="left"/>
    </xf>
    <xf numFmtId="0" fontId="12" fillId="3" borderId="12" xfId="0" applyFont="1" applyFill="1" applyBorder="1" applyAlignment="1">
      <alignment horizontal="left" vertical="top" wrapText="1"/>
    </xf>
    <xf numFmtId="15" fontId="9" fillId="2" borderId="11" xfId="8" applyNumberFormat="1" applyFont="1" applyFill="1" applyBorder="1" applyAlignment="1">
      <alignment horizontal="left" vertical="center" wrapText="1"/>
    </xf>
    <xf numFmtId="0" fontId="9" fillId="2" borderId="11" xfId="8" applyFont="1" applyFill="1" applyBorder="1" applyAlignment="1">
      <alignment horizontal="left" vertical="center" wrapText="1"/>
    </xf>
    <xf numFmtId="0" fontId="7" fillId="2" borderId="11" xfId="5" quotePrefix="1" applyFont="1" applyFill="1" applyBorder="1" applyAlignment="1">
      <alignment horizontal="left" vertical="center" wrapText="1"/>
    </xf>
    <xf numFmtId="0" fontId="7" fillId="2" borderId="11" xfId="5" applyFont="1" applyFill="1" applyBorder="1" applyAlignment="1">
      <alignment horizontal="left" vertical="center" wrapText="1"/>
    </xf>
    <xf numFmtId="49" fontId="7" fillId="2" borderId="11" xfId="5" quotePrefix="1" applyNumberFormat="1" applyFont="1" applyFill="1" applyBorder="1" applyAlignment="1">
      <alignment horizontal="left" vertical="center" wrapText="1"/>
    </xf>
    <xf numFmtId="49" fontId="7" fillId="2" borderId="11" xfId="5" applyNumberFormat="1" applyFont="1" applyFill="1" applyBorder="1" applyAlignment="1">
      <alignment horizontal="left" vertical="center" wrapText="1"/>
    </xf>
    <xf numFmtId="0" fontId="4" fillId="0" borderId="1" xfId="2" applyFont="1" applyFill="1" applyBorder="1" applyAlignment="1">
      <alignment horizontal="center" wrapText="1"/>
    </xf>
    <xf numFmtId="17" fontId="4" fillId="0" borderId="2" xfId="2" quotePrefix="1"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17" fontId="4" fillId="0" borderId="5" xfId="2" applyNumberFormat="1" applyFont="1" applyFill="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7" fontId="4" fillId="0" borderId="1" xfId="2" applyNumberFormat="1" applyFont="1" applyFill="1" applyBorder="1" applyAlignment="1">
      <alignment horizontal="center" vertical="center"/>
    </xf>
    <xf numFmtId="0" fontId="4" fillId="0" borderId="1" xfId="0" applyFont="1" applyBorder="1" applyAlignment="1">
      <alignment horizontal="center" vertical="center"/>
    </xf>
    <xf numFmtId="0" fontId="3" fillId="2" borderId="2" xfId="9" applyFont="1" applyFill="1" applyBorder="1" applyAlignment="1">
      <alignment horizontal="center" vertical="center" wrapText="1"/>
    </xf>
    <xf numFmtId="0" fontId="3" fillId="2" borderId="3" xfId="9" applyFont="1" applyFill="1" applyBorder="1" applyAlignment="1">
      <alignment horizontal="center" vertical="center" wrapText="1"/>
    </xf>
    <xf numFmtId="0" fontId="3" fillId="2" borderId="4" xfId="9" applyFont="1" applyFill="1" applyBorder="1" applyAlignment="1">
      <alignment horizontal="center" vertical="center" wrapText="1"/>
    </xf>
    <xf numFmtId="0" fontId="3" fillId="2" borderId="8" xfId="9" applyFont="1" applyFill="1" applyBorder="1" applyAlignment="1">
      <alignment horizontal="center" vertical="center" wrapText="1"/>
    </xf>
    <xf numFmtId="0" fontId="3" fillId="2" borderId="9" xfId="9" applyFont="1" applyFill="1" applyBorder="1" applyAlignment="1">
      <alignment horizontal="center" vertical="center" wrapText="1"/>
    </xf>
    <xf numFmtId="0" fontId="3" fillId="2" borderId="10" xfId="9" applyFont="1" applyFill="1" applyBorder="1" applyAlignment="1">
      <alignment horizontal="center" vertical="center" wrapText="1"/>
    </xf>
    <xf numFmtId="0" fontId="19" fillId="2" borderId="11" xfId="1" applyFont="1" applyFill="1" applyBorder="1" applyAlignment="1">
      <alignment vertical="center" wrapText="1"/>
    </xf>
    <xf numFmtId="0" fontId="19" fillId="0" borderId="11" xfId="0" applyFont="1" applyBorder="1" applyAlignment="1">
      <alignment vertical="center" wrapText="1"/>
    </xf>
    <xf numFmtId="0" fontId="3" fillId="2" borderId="1" xfId="9" applyFont="1" applyFill="1" applyBorder="1" applyAlignment="1">
      <alignment horizontal="center" vertical="center" wrapText="1"/>
    </xf>
  </cellXfs>
  <cellStyles count="12">
    <cellStyle name="Comma 5" xfId="10" xr:uid="{E03F1941-3B9A-4094-9F16-1AE3BC668D0A}"/>
    <cellStyle name="Comma 7" xfId="3" xr:uid="{EA8AB0C6-9B24-4EED-98B2-EB22358ED577}"/>
    <cellStyle name="Hyperlink" xfId="6" builtinId="8"/>
    <cellStyle name="Normal" xfId="0" builtinId="0"/>
    <cellStyle name="Normal 10" xfId="2" xr:uid="{1CB49ABC-4BD5-4B83-9D90-AB455B1A91D4}"/>
    <cellStyle name="Normal 2" xfId="1" xr:uid="{EE3F2961-402F-4222-BB6B-B8271AB56301}"/>
    <cellStyle name="Normal 2 2" xfId="5" xr:uid="{F24CC99E-C0B7-41FB-9A72-508098DCF2CC}"/>
    <cellStyle name="Normal 2 4" xfId="4" xr:uid="{8091BC85-F346-46F8-BE52-B986064B3260}"/>
    <cellStyle name="Normal 8" xfId="9" xr:uid="{4F008255-C3D8-4B9A-9E4E-F8BA18AA9770}"/>
    <cellStyle name="Normal_Template for LU forecasts - TZ popn forecasts 10 LGAs" xfId="8" xr:uid="{F8EA28D1-F7C7-41C2-8F46-1B9D031CCE89}"/>
    <cellStyle name="Normal_TPDC TZ Empl forecasts 0904 SLAxInd" xfId="7" xr:uid="{1EBA97AC-39A3-4BF3-B69E-7DF8ACD1A298}"/>
    <cellStyle name="Percent 3" xfId="11" xr:uid="{5D242F89-8EAF-47C0-A277-B084AF630B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1129289</xdr:colOff>
      <xdr:row>1</xdr:row>
      <xdr:rowOff>662021</xdr:rowOff>
    </xdr:to>
    <xdr:pic>
      <xdr:nvPicPr>
        <xdr:cNvPr id="2" name="Picture 1"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535F223D-3ED1-4696-974B-648306243B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2668529"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696383</xdr:colOff>
      <xdr:row>5</xdr:row>
      <xdr:rowOff>60041</xdr:rowOff>
    </xdr:to>
    <xdr:pic>
      <xdr:nvPicPr>
        <xdr:cNvPr id="2" name="Picture 1"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7D7F87D3-4D3F-42BA-879E-8E58D42C5F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2722033" cy="8537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1353716</xdr:colOff>
      <xdr:row>5</xdr:row>
      <xdr:rowOff>23812</xdr:rowOff>
    </xdr:to>
    <xdr:pic>
      <xdr:nvPicPr>
        <xdr:cNvPr id="2" name="Picture 1" descr="NSW Government Logo (a red waratah over the words &quot;NSW Government&quot;). Next to this are the words &quot;Planning, Industry and Environment&quot; ">
          <a:extLst>
            <a:ext uri="{FF2B5EF4-FFF2-40B4-BE49-F238E27FC236}">
              <a16:creationId xmlns:a16="http://schemas.microsoft.com/office/drawing/2014/main" id="{5257029A-0775-46AA-9378-2FDDC8DDF8E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58666" cy="9445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2</xdr:col>
      <xdr:colOff>1353716</xdr:colOff>
      <xdr:row>5</xdr:row>
      <xdr:rowOff>23812</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E8AD160A-2C55-435C-97B2-1E4F0333281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58666" cy="9445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566316</xdr:colOff>
      <xdr:row>5</xdr:row>
      <xdr:rowOff>23812</xdr:rowOff>
    </xdr:to>
    <xdr:pic>
      <xdr:nvPicPr>
        <xdr:cNvPr id="2" name="Picture 1"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4D53312B-9BAC-4FA4-8FA8-C6E3A71F4B4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858666" cy="9445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8AD42-70C4-49C2-AD7E-794489ECA26D}">
  <dimension ref="A1:C39"/>
  <sheetViews>
    <sheetView tabSelected="1" zoomScaleNormal="100" workbookViewId="0">
      <selection activeCell="B5" sqref="B5:C5"/>
    </sheetView>
  </sheetViews>
  <sheetFormatPr defaultColWidth="9.21875" defaultRowHeight="11.4"/>
  <cols>
    <col min="1" max="1" width="22.44140625" style="11" customWidth="1"/>
    <col min="2" max="2" width="16.5546875" style="11" customWidth="1"/>
    <col min="3" max="3" width="91.21875" style="11" customWidth="1"/>
    <col min="4" max="16384" width="9.21875" style="11"/>
  </cols>
  <sheetData>
    <row r="1" spans="1:3" ht="14.4">
      <c r="A1"/>
    </row>
    <row r="2" spans="1:3" ht="90.6" customHeight="1"/>
    <row r="3" spans="1:3" s="13" customFormat="1" ht="12">
      <c r="A3" s="12" t="s">
        <v>31</v>
      </c>
      <c r="B3" s="56">
        <v>43784</v>
      </c>
      <c r="C3" s="57"/>
    </row>
    <row r="4" spans="1:3" s="13" customFormat="1" ht="12">
      <c r="A4" s="12" t="s">
        <v>32</v>
      </c>
      <c r="B4" s="57" t="s">
        <v>55</v>
      </c>
      <c r="C4" s="57"/>
    </row>
    <row r="5" spans="1:3" s="13" customFormat="1" ht="12">
      <c r="A5" s="12" t="s">
        <v>33</v>
      </c>
      <c r="B5" s="57" t="s">
        <v>48</v>
      </c>
      <c r="C5" s="57"/>
    </row>
    <row r="6" spans="1:3" s="13" customFormat="1" ht="12">
      <c r="A6" s="12" t="s">
        <v>34</v>
      </c>
      <c r="B6" s="57" t="s">
        <v>35</v>
      </c>
      <c r="C6" s="57"/>
    </row>
    <row r="7" spans="1:3" s="13" customFormat="1" ht="25.8" customHeight="1">
      <c r="A7" s="12" t="s">
        <v>36</v>
      </c>
      <c r="B7" s="51" t="s">
        <v>37</v>
      </c>
      <c r="C7" s="51"/>
    </row>
    <row r="8" spans="1:3" s="15" customFormat="1" ht="9" customHeight="1">
      <c r="A8" s="14"/>
      <c r="B8" s="55"/>
      <c r="C8" s="55"/>
    </row>
    <row r="9" spans="1:3" s="15" customFormat="1" ht="14.4">
      <c r="A9" s="14"/>
      <c r="B9" s="53" t="s">
        <v>39</v>
      </c>
      <c r="C9" s="53"/>
    </row>
    <row r="10" spans="1:3" s="15" customFormat="1" ht="14.4">
      <c r="A10" s="16" t="s">
        <v>38</v>
      </c>
      <c r="B10" s="41" t="s">
        <v>92</v>
      </c>
    </row>
    <row r="11" spans="1:3" s="15" customFormat="1" ht="14.4">
      <c r="A11" s="16"/>
      <c r="B11" s="41" t="s">
        <v>93</v>
      </c>
    </row>
    <row r="12" spans="1:3" s="15" customFormat="1" ht="9" customHeight="1">
      <c r="A12" s="17"/>
      <c r="B12" s="54"/>
      <c r="C12" s="54"/>
    </row>
    <row r="13" spans="1:3" s="13" customFormat="1" ht="43.8" customHeight="1">
      <c r="A13" s="44" t="s">
        <v>40</v>
      </c>
      <c r="B13" s="47" t="s">
        <v>50</v>
      </c>
      <c r="C13" s="47"/>
    </row>
    <row r="14" spans="1:3" s="13" customFormat="1" ht="31.35" customHeight="1">
      <c r="A14" s="45"/>
      <c r="B14" s="43" t="s">
        <v>51</v>
      </c>
      <c r="C14" s="43"/>
    </row>
    <row r="15" spans="1:3" s="13" customFormat="1" ht="21.6" customHeight="1">
      <c r="A15" s="45"/>
      <c r="B15" s="43" t="s">
        <v>52</v>
      </c>
      <c r="C15" s="43"/>
    </row>
    <row r="16" spans="1:3" s="13" customFormat="1" ht="42" customHeight="1">
      <c r="A16" s="45"/>
      <c r="B16" s="43" t="s">
        <v>53</v>
      </c>
      <c r="C16" s="43"/>
    </row>
    <row r="17" spans="1:3" s="13" customFormat="1" ht="28.8" customHeight="1">
      <c r="A17" s="45"/>
      <c r="B17" s="43" t="s">
        <v>91</v>
      </c>
      <c r="C17" s="43"/>
    </row>
    <row r="18" spans="1:3" s="13" customFormat="1" ht="6.6" customHeight="1">
      <c r="A18" s="46"/>
      <c r="B18" s="50"/>
      <c r="C18" s="50"/>
    </row>
    <row r="19" spans="1:3" s="13" customFormat="1">
      <c r="A19" s="44" t="s">
        <v>41</v>
      </c>
      <c r="B19" s="47"/>
      <c r="C19" s="47"/>
    </row>
    <row r="20" spans="1:3" s="13" customFormat="1" ht="18" customHeight="1">
      <c r="A20" s="52"/>
      <c r="B20" s="43" t="s">
        <v>83</v>
      </c>
      <c r="C20" s="43"/>
    </row>
    <row r="21" spans="1:3" s="13" customFormat="1" ht="18" customHeight="1">
      <c r="A21" s="52"/>
      <c r="B21" s="43" t="s">
        <v>84</v>
      </c>
      <c r="C21" s="43"/>
    </row>
    <row r="22" spans="1:3" s="13" customFormat="1" ht="18" customHeight="1">
      <c r="A22" s="45"/>
      <c r="B22" s="43" t="s">
        <v>85</v>
      </c>
      <c r="C22" s="43"/>
    </row>
    <row r="23" spans="1:3" s="13" customFormat="1" ht="18" customHeight="1">
      <c r="A23" s="45"/>
      <c r="B23" s="43" t="s">
        <v>86</v>
      </c>
      <c r="C23" s="43"/>
    </row>
    <row r="24" spans="1:3" s="13" customFormat="1" ht="18" customHeight="1">
      <c r="A24" s="45"/>
      <c r="B24" s="43" t="s">
        <v>87</v>
      </c>
      <c r="C24" s="43"/>
    </row>
    <row r="25" spans="1:3" s="13" customFormat="1" ht="18" customHeight="1">
      <c r="A25" s="45"/>
      <c r="B25" s="43" t="s">
        <v>88</v>
      </c>
      <c r="C25" s="43"/>
    </row>
    <row r="26" spans="1:3" s="13" customFormat="1" ht="18" customHeight="1">
      <c r="A26" s="45"/>
      <c r="B26" s="43" t="s">
        <v>89</v>
      </c>
      <c r="C26" s="43"/>
    </row>
    <row r="27" spans="1:3" s="13" customFormat="1">
      <c r="A27" s="46"/>
      <c r="B27" s="50"/>
      <c r="C27" s="50"/>
    </row>
    <row r="28" spans="1:3" s="13" customFormat="1">
      <c r="A28" s="44" t="s">
        <v>42</v>
      </c>
      <c r="B28" s="47" t="s">
        <v>49</v>
      </c>
      <c r="C28" s="48"/>
    </row>
    <row r="29" spans="1:3" s="40" customFormat="1" ht="28.95" customHeight="1">
      <c r="A29" s="45"/>
      <c r="B29" s="49"/>
      <c r="C29" s="49"/>
    </row>
    <row r="30" spans="1:3" s="13" customFormat="1" ht="7.5" customHeight="1">
      <c r="A30" s="45"/>
      <c r="B30" s="43"/>
      <c r="C30" s="43"/>
    </row>
    <row r="31" spans="1:3" s="13" customFormat="1" ht="29.55" customHeight="1">
      <c r="A31" s="45"/>
      <c r="B31" s="43" t="s">
        <v>43</v>
      </c>
      <c r="C31" s="43"/>
    </row>
    <row r="32" spans="1:3" s="13" customFormat="1" ht="6" customHeight="1">
      <c r="A32" s="46"/>
      <c r="B32" s="50"/>
      <c r="C32" s="50"/>
    </row>
    <row r="33" spans="1:3" s="13" customFormat="1" ht="52.35" customHeight="1">
      <c r="A33" s="18" t="s">
        <v>44</v>
      </c>
      <c r="B33" s="51" t="s">
        <v>45</v>
      </c>
      <c r="C33" s="51"/>
    </row>
    <row r="34" spans="1:3" s="13" customFormat="1" ht="64.349999999999994" customHeight="1">
      <c r="A34" s="19" t="s">
        <v>46</v>
      </c>
      <c r="B34" s="42" t="s">
        <v>56</v>
      </c>
      <c r="C34" s="42"/>
    </row>
    <row r="35" spans="1:3" ht="31.35" customHeight="1">
      <c r="A35" s="19" t="s">
        <v>47</v>
      </c>
      <c r="B35" s="42" t="s">
        <v>90</v>
      </c>
      <c r="C35" s="42"/>
    </row>
    <row r="39" spans="1:3">
      <c r="C39" s="20"/>
    </row>
  </sheetData>
  <mergeCells count="33">
    <mergeCell ref="B8:C8"/>
    <mergeCell ref="B3:C3"/>
    <mergeCell ref="B4:C4"/>
    <mergeCell ref="B5:C5"/>
    <mergeCell ref="B6:C6"/>
    <mergeCell ref="B7:C7"/>
    <mergeCell ref="A13:A18"/>
    <mergeCell ref="B13:C13"/>
    <mergeCell ref="B14:C14"/>
    <mergeCell ref="B16:C16"/>
    <mergeCell ref="B17:C17"/>
    <mergeCell ref="B18:C18"/>
    <mergeCell ref="B25:C25"/>
    <mergeCell ref="B26:C26"/>
    <mergeCell ref="B27:C27"/>
    <mergeCell ref="B9:C9"/>
    <mergeCell ref="B12:C12"/>
    <mergeCell ref="B34:C34"/>
    <mergeCell ref="B35:C35"/>
    <mergeCell ref="B15:C15"/>
    <mergeCell ref="A28:A32"/>
    <mergeCell ref="B28:C29"/>
    <mergeCell ref="B30:C30"/>
    <mergeCell ref="B31:C31"/>
    <mergeCell ref="B32:C32"/>
    <mergeCell ref="B33:C33"/>
    <mergeCell ref="A19:A27"/>
    <mergeCell ref="B19:C19"/>
    <mergeCell ref="B20:C20"/>
    <mergeCell ref="B21:C21"/>
    <mergeCell ref="B22:C22"/>
    <mergeCell ref="B23:C23"/>
    <mergeCell ref="B24:C24"/>
  </mergeCells>
  <hyperlinks>
    <hyperlink ref="B9" location="'LGA - Total'!A1" display="Employment forecasts by LGA" xr:uid="{6AF1E975-23AF-4868-B39F-8F5543B4941E}"/>
    <hyperlink ref="B9:C9" location="'Zoned Land'!A1" display="Zoned Employment Land Stock by LGA" xr:uid="{F5732C71-F203-494A-945B-E95F591DD3BD}"/>
    <hyperlink ref="B10" location="'Planning Proposals'!A1" display="Planning Proposals " xr:uid="{ACF2C464-B9E1-4263-AA83-F7C69503CB7C}"/>
    <hyperlink ref="B11" location="'Zoning Changes'!A1" display="Zoning Changes" xr:uid="{B2E8C312-719B-47BF-BF07-EADF21D26816}"/>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94633-8FD6-4AE7-9558-B53C8084A48C}">
  <dimension ref="B7:N39"/>
  <sheetViews>
    <sheetView workbookViewId="0">
      <selection activeCell="E18" sqref="E18"/>
    </sheetView>
  </sheetViews>
  <sheetFormatPr defaultColWidth="9.21875" defaultRowHeight="13.2"/>
  <cols>
    <col min="1" max="1" width="9.21875" style="2"/>
    <col min="2" max="2" width="19.77734375" style="2" customWidth="1"/>
    <col min="3" max="3" width="12.44140625" style="2" customWidth="1"/>
    <col min="4" max="12" width="11.5546875" style="2" customWidth="1"/>
    <col min="13" max="13" width="9.21875" style="2"/>
    <col min="14" max="14" width="9.44140625" style="2" bestFit="1" customWidth="1"/>
    <col min="15" max="16384" width="9.21875" style="2"/>
  </cols>
  <sheetData>
    <row r="7" spans="2:11">
      <c r="B7" s="1" t="s">
        <v>30</v>
      </c>
    </row>
    <row r="9" spans="2:11">
      <c r="B9" s="62" t="s">
        <v>0</v>
      </c>
      <c r="C9" s="63" t="s">
        <v>1</v>
      </c>
      <c r="D9" s="64"/>
      <c r="E9" s="64"/>
      <c r="F9" s="65"/>
      <c r="G9" s="69" t="s">
        <v>2</v>
      </c>
      <c r="H9" s="70"/>
      <c r="I9" s="70"/>
      <c r="J9" s="70"/>
      <c r="K9" s="71"/>
    </row>
    <row r="10" spans="2:11">
      <c r="B10" s="62"/>
      <c r="C10" s="66"/>
      <c r="D10" s="67"/>
      <c r="E10" s="67"/>
      <c r="F10" s="68"/>
      <c r="G10" s="72" t="s">
        <v>3</v>
      </c>
      <c r="H10" s="73"/>
      <c r="I10" s="73"/>
      <c r="J10" s="73"/>
      <c r="K10" s="3" t="s">
        <v>4</v>
      </c>
    </row>
    <row r="11" spans="2:11">
      <c r="B11" s="62"/>
      <c r="C11" s="4" t="s">
        <v>5</v>
      </c>
      <c r="D11" s="4" t="s">
        <v>6</v>
      </c>
      <c r="E11" s="4" t="s">
        <v>7</v>
      </c>
      <c r="F11" s="4" t="s">
        <v>8</v>
      </c>
      <c r="G11" s="4" t="s">
        <v>5</v>
      </c>
      <c r="H11" s="4" t="s">
        <v>6</v>
      </c>
      <c r="I11" s="4" t="s">
        <v>7</v>
      </c>
      <c r="J11" s="4" t="s">
        <v>9</v>
      </c>
      <c r="K11" s="4" t="s">
        <v>9</v>
      </c>
    </row>
    <row r="12" spans="2:11">
      <c r="B12" s="5" t="s">
        <v>10</v>
      </c>
      <c r="C12" s="39">
        <v>24.1</v>
      </c>
      <c r="D12" s="39">
        <v>1167.2</v>
      </c>
      <c r="E12" s="39">
        <v>0</v>
      </c>
      <c r="F12" s="39">
        <v>1191.3</v>
      </c>
      <c r="G12" s="6">
        <v>18.8</v>
      </c>
      <c r="H12" s="6">
        <v>648.4</v>
      </c>
      <c r="I12" s="39">
        <v>0</v>
      </c>
      <c r="J12" s="6">
        <v>667.2</v>
      </c>
      <c r="K12" s="6">
        <v>434.7</v>
      </c>
    </row>
    <row r="13" spans="2:11">
      <c r="B13" s="5" t="s">
        <v>11</v>
      </c>
      <c r="C13" s="39">
        <v>0</v>
      </c>
      <c r="D13" s="39">
        <v>30.6</v>
      </c>
      <c r="E13" s="39">
        <v>0</v>
      </c>
      <c r="F13" s="39">
        <v>30.6</v>
      </c>
      <c r="G13" s="39">
        <v>0</v>
      </c>
      <c r="H13" s="6">
        <v>2.6</v>
      </c>
      <c r="I13" s="39">
        <v>0</v>
      </c>
      <c r="J13" s="6">
        <v>2.6</v>
      </c>
      <c r="K13" s="6">
        <v>6.2</v>
      </c>
    </row>
    <row r="14" spans="2:11">
      <c r="B14" s="5" t="s">
        <v>12</v>
      </c>
      <c r="C14" s="39">
        <v>149.6</v>
      </c>
      <c r="D14" s="39">
        <v>488.4</v>
      </c>
      <c r="E14" s="39">
        <v>0</v>
      </c>
      <c r="F14" s="39">
        <v>638</v>
      </c>
      <c r="G14" s="6">
        <v>25.9</v>
      </c>
      <c r="H14" s="6">
        <v>56.7</v>
      </c>
      <c r="I14" s="39">
        <v>0</v>
      </c>
      <c r="J14" s="6">
        <v>82.7</v>
      </c>
      <c r="K14" s="6">
        <v>101</v>
      </c>
    </row>
    <row r="15" spans="2:11">
      <c r="B15" s="5" t="s">
        <v>13</v>
      </c>
      <c r="C15" s="39">
        <v>462.3</v>
      </c>
      <c r="D15" s="39">
        <v>146.1</v>
      </c>
      <c r="E15" s="39">
        <v>0</v>
      </c>
      <c r="F15" s="39">
        <v>608.4</v>
      </c>
      <c r="G15" s="6">
        <v>76.099999999999994</v>
      </c>
      <c r="H15" s="6">
        <v>9</v>
      </c>
      <c r="I15" s="39">
        <v>0</v>
      </c>
      <c r="J15" s="6">
        <v>85.1</v>
      </c>
      <c r="K15" s="6">
        <v>166.5</v>
      </c>
    </row>
    <row r="16" spans="2:11">
      <c r="B16" s="5" t="s">
        <v>14</v>
      </c>
      <c r="C16" s="39">
        <v>99.2</v>
      </c>
      <c r="D16" s="39">
        <v>658.2</v>
      </c>
      <c r="E16" s="39">
        <v>0</v>
      </c>
      <c r="F16" s="39">
        <v>757.4</v>
      </c>
      <c r="G16" s="6">
        <v>35.6</v>
      </c>
      <c r="H16" s="6">
        <v>119.1</v>
      </c>
      <c r="I16" s="39">
        <v>0</v>
      </c>
      <c r="J16" s="6">
        <v>154.69999999999999</v>
      </c>
      <c r="K16" s="6">
        <v>208.4</v>
      </c>
    </row>
    <row r="17" spans="2:14">
      <c r="B17" s="5" t="s">
        <v>15</v>
      </c>
      <c r="C17" s="39">
        <v>10.1</v>
      </c>
      <c r="D17" s="39">
        <v>179.9</v>
      </c>
      <c r="E17" s="39">
        <v>0</v>
      </c>
      <c r="F17" s="39">
        <v>190</v>
      </c>
      <c r="G17" s="39">
        <v>0</v>
      </c>
      <c r="H17" s="6">
        <v>80.3</v>
      </c>
      <c r="I17" s="39">
        <v>0</v>
      </c>
      <c r="J17" s="6">
        <v>80.3</v>
      </c>
      <c r="K17" s="6">
        <v>0.5</v>
      </c>
    </row>
    <row r="18" spans="2:14">
      <c r="B18" s="5" t="s">
        <v>16</v>
      </c>
      <c r="C18" s="39">
        <v>59.8</v>
      </c>
      <c r="D18" s="39">
        <v>1038.9000000000001</v>
      </c>
      <c r="E18" s="39">
        <v>1477.1</v>
      </c>
      <c r="F18" s="39">
        <v>2575.8000000000002</v>
      </c>
      <c r="G18" s="6">
        <v>0.9</v>
      </c>
      <c r="H18" s="6">
        <v>141.1</v>
      </c>
      <c r="I18" s="6">
        <v>74.7</v>
      </c>
      <c r="J18" s="6">
        <v>216.7</v>
      </c>
      <c r="K18" s="6">
        <v>586.1</v>
      </c>
    </row>
    <row r="19" spans="2:14">
      <c r="B19" s="5" t="s">
        <v>17</v>
      </c>
      <c r="C19" s="39">
        <v>156.80000000000001</v>
      </c>
      <c r="D19" s="39">
        <v>1322</v>
      </c>
      <c r="E19" s="39">
        <v>41</v>
      </c>
      <c r="F19" s="39">
        <v>1519.8</v>
      </c>
      <c r="G19" s="6">
        <v>71.7</v>
      </c>
      <c r="H19" s="6">
        <v>125.9</v>
      </c>
      <c r="I19" s="6">
        <v>2.4</v>
      </c>
      <c r="J19" s="6">
        <v>199.9</v>
      </c>
      <c r="K19" s="6">
        <v>729.1</v>
      </c>
    </row>
    <row r="20" spans="2:14">
      <c r="B20" s="5" t="s">
        <v>18</v>
      </c>
      <c r="C20" s="39">
        <v>136.1</v>
      </c>
      <c r="D20" s="39">
        <v>391.3</v>
      </c>
      <c r="E20" s="39">
        <v>0</v>
      </c>
      <c r="F20" s="39">
        <v>527.4</v>
      </c>
      <c r="G20" s="6">
        <v>54</v>
      </c>
      <c r="H20" s="39">
        <v>0</v>
      </c>
      <c r="I20" s="39">
        <v>0</v>
      </c>
      <c r="J20" s="6">
        <v>54</v>
      </c>
      <c r="K20" s="6">
        <v>319.3</v>
      </c>
    </row>
    <row r="21" spans="2:14">
      <c r="B21" s="5" t="s">
        <v>19</v>
      </c>
      <c r="C21" s="39">
        <v>0</v>
      </c>
      <c r="D21" s="6">
        <v>77.900000000000006</v>
      </c>
      <c r="E21" s="39">
        <v>0</v>
      </c>
      <c r="F21" s="6">
        <v>77.900000000000006</v>
      </c>
      <c r="G21" s="39">
        <v>0</v>
      </c>
      <c r="H21" s="6">
        <v>20</v>
      </c>
      <c r="I21" s="39">
        <v>0</v>
      </c>
      <c r="J21" s="6">
        <v>20</v>
      </c>
      <c r="K21" s="6">
        <v>33.6</v>
      </c>
    </row>
    <row r="22" spans="2:14">
      <c r="N22" s="7"/>
    </row>
    <row r="23" spans="2:14">
      <c r="B23" s="5" t="s">
        <v>20</v>
      </c>
      <c r="C23" s="6">
        <v>852.6</v>
      </c>
      <c r="D23" s="6">
        <v>4162.6000000000004</v>
      </c>
      <c r="E23" s="6">
        <v>1518.1</v>
      </c>
      <c r="F23" s="6">
        <v>6533.3</v>
      </c>
      <c r="G23" s="6">
        <v>193.4</v>
      </c>
      <c r="H23" s="6">
        <v>981.1</v>
      </c>
      <c r="I23" s="6">
        <v>77</v>
      </c>
      <c r="J23" s="6">
        <v>1251.5999999999999</v>
      </c>
      <c r="K23" s="6">
        <v>2017.3</v>
      </c>
      <c r="L23" s="7"/>
      <c r="N23" s="7"/>
    </row>
    <row r="24" spans="2:14">
      <c r="B24" s="5" t="s">
        <v>21</v>
      </c>
      <c r="C24" s="6">
        <v>245.4</v>
      </c>
      <c r="D24" s="6">
        <v>1337.9</v>
      </c>
      <c r="E24" s="39">
        <v>0</v>
      </c>
      <c r="F24" s="6">
        <v>1583.3</v>
      </c>
      <c r="G24" s="6">
        <v>89.6</v>
      </c>
      <c r="H24" s="6">
        <v>222</v>
      </c>
      <c r="I24" s="39">
        <v>0</v>
      </c>
      <c r="J24" s="6">
        <v>311.60000000000002</v>
      </c>
      <c r="K24" s="6">
        <v>568</v>
      </c>
      <c r="L24" s="7"/>
    </row>
    <row r="25" spans="2:14">
      <c r="B25" s="8" t="s">
        <v>22</v>
      </c>
      <c r="C25" s="6">
        <v>1098</v>
      </c>
      <c r="D25" s="6">
        <v>5500.5</v>
      </c>
      <c r="E25" s="6">
        <v>1518.1</v>
      </c>
      <c r="F25" s="6">
        <v>8116.6</v>
      </c>
      <c r="G25" s="6">
        <v>283</v>
      </c>
      <c r="H25" s="6">
        <v>1203.2</v>
      </c>
      <c r="I25" s="6">
        <v>77.100000000000009</v>
      </c>
      <c r="J25" s="6">
        <v>1563.2</v>
      </c>
      <c r="K25" s="6">
        <v>2585.3000000000002</v>
      </c>
      <c r="L25" s="7"/>
      <c r="M25" s="7"/>
    </row>
    <row r="26" spans="2:14">
      <c r="J26" s="7"/>
      <c r="M26" s="7"/>
    </row>
    <row r="27" spans="2:14">
      <c r="B27" s="9" t="s">
        <v>23</v>
      </c>
      <c r="C27" s="10"/>
      <c r="D27" s="10"/>
      <c r="E27" s="10"/>
      <c r="F27" s="10"/>
      <c r="G27" s="10"/>
      <c r="H27" s="10"/>
      <c r="I27" s="10"/>
      <c r="J27" s="10"/>
      <c r="K27" s="10"/>
      <c r="M27" s="7"/>
    </row>
    <row r="28" spans="2:14">
      <c r="B28" s="59" t="s">
        <v>24</v>
      </c>
      <c r="C28" s="59"/>
      <c r="D28" s="59"/>
      <c r="E28" s="59"/>
      <c r="F28" s="59"/>
      <c r="G28" s="59"/>
      <c r="H28" s="59"/>
      <c r="I28" s="59"/>
      <c r="J28" s="59"/>
      <c r="K28" s="59"/>
      <c r="M28" s="7"/>
    </row>
    <row r="29" spans="2:14">
      <c r="B29" s="59" t="s">
        <v>25</v>
      </c>
      <c r="C29" s="59"/>
      <c r="D29" s="59"/>
      <c r="E29" s="59"/>
      <c r="F29" s="59"/>
      <c r="G29" s="59"/>
      <c r="H29" s="59"/>
      <c r="I29" s="59"/>
      <c r="J29" s="59"/>
      <c r="K29" s="59"/>
      <c r="M29" s="7"/>
    </row>
    <row r="30" spans="2:14">
      <c r="B30" s="58" t="s">
        <v>26</v>
      </c>
      <c r="C30" s="59"/>
      <c r="D30" s="59"/>
      <c r="E30" s="59"/>
      <c r="F30" s="59"/>
      <c r="G30" s="59"/>
      <c r="H30" s="59"/>
      <c r="I30" s="59"/>
      <c r="J30" s="59"/>
      <c r="K30" s="59"/>
    </row>
    <row r="31" spans="2:14">
      <c r="B31" s="60" t="s">
        <v>27</v>
      </c>
      <c r="C31" s="61"/>
      <c r="D31" s="61"/>
      <c r="E31" s="61"/>
      <c r="F31" s="61"/>
      <c r="G31" s="61"/>
      <c r="H31" s="61"/>
      <c r="I31" s="61"/>
      <c r="J31" s="61"/>
      <c r="K31" s="61"/>
    </row>
    <row r="32" spans="2:14">
      <c r="B32" s="59" t="s">
        <v>28</v>
      </c>
      <c r="C32" s="59"/>
      <c r="D32" s="59"/>
      <c r="E32" s="59"/>
      <c r="F32" s="59"/>
      <c r="G32" s="59"/>
      <c r="H32" s="59"/>
      <c r="I32" s="59"/>
      <c r="J32" s="59"/>
      <c r="K32" s="59"/>
    </row>
    <row r="33" spans="2:11" ht="43.35" customHeight="1">
      <c r="B33" s="59" t="s">
        <v>57</v>
      </c>
      <c r="C33" s="59"/>
      <c r="D33" s="59"/>
      <c r="E33" s="59"/>
      <c r="F33" s="59"/>
      <c r="G33" s="59"/>
      <c r="H33" s="59"/>
      <c r="I33" s="59"/>
      <c r="J33" s="59"/>
      <c r="K33" s="59"/>
    </row>
    <row r="34" spans="2:11" ht="24.6" customHeight="1">
      <c r="B34" s="59" t="s">
        <v>29</v>
      </c>
      <c r="C34" s="59"/>
      <c r="D34" s="59"/>
      <c r="E34" s="59"/>
      <c r="F34" s="59"/>
      <c r="G34" s="59"/>
      <c r="H34" s="59"/>
      <c r="I34" s="59"/>
      <c r="J34" s="59"/>
      <c r="K34" s="59"/>
    </row>
    <row r="35" spans="2:11">
      <c r="C35" s="2" t="s">
        <v>54</v>
      </c>
    </row>
    <row r="37" spans="2:11">
      <c r="C37" s="7"/>
      <c r="D37" s="7"/>
      <c r="E37" s="7"/>
      <c r="F37" s="7"/>
      <c r="G37" s="7"/>
      <c r="H37" s="7"/>
      <c r="I37" s="7"/>
      <c r="J37" s="7"/>
      <c r="K37" s="7"/>
    </row>
    <row r="38" spans="2:11">
      <c r="C38" s="7"/>
      <c r="D38" s="7"/>
      <c r="E38" s="7"/>
      <c r="F38" s="7"/>
      <c r="G38" s="7"/>
      <c r="H38" s="7"/>
      <c r="I38" s="7"/>
      <c r="J38" s="7"/>
      <c r="K38" s="7"/>
    </row>
    <row r="39" spans="2:11">
      <c r="C39" s="7"/>
      <c r="D39" s="7"/>
      <c r="E39" s="7"/>
      <c r="F39" s="7"/>
      <c r="G39" s="7"/>
      <c r="H39" s="7"/>
      <c r="I39" s="7"/>
      <c r="J39" s="7"/>
      <c r="K39" s="7"/>
    </row>
  </sheetData>
  <mergeCells count="11">
    <mergeCell ref="B29:K29"/>
    <mergeCell ref="B9:B11"/>
    <mergeCell ref="C9:F10"/>
    <mergeCell ref="G9:K9"/>
    <mergeCell ref="G10:J10"/>
    <mergeCell ref="B28:K28"/>
    <mergeCell ref="B30:K30"/>
    <mergeCell ref="B31:K31"/>
    <mergeCell ref="B32:K32"/>
    <mergeCell ref="B33:K33"/>
    <mergeCell ref="B34:K3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234C1-2CCC-4FBE-B3E0-603F83EF8D25}">
  <dimension ref="B1:I10"/>
  <sheetViews>
    <sheetView zoomScale="85" zoomScaleNormal="85" workbookViewId="0">
      <selection activeCell="D36" sqref="D36"/>
    </sheetView>
  </sheetViews>
  <sheetFormatPr defaultColWidth="8.77734375" defaultRowHeight="14.4"/>
  <cols>
    <col min="1" max="1" width="8.77734375" style="21"/>
    <col min="2" max="2" width="12.77734375" style="21" customWidth="1"/>
    <col min="3" max="3" width="28.5546875" style="21" customWidth="1"/>
    <col min="4" max="4" width="27.44140625" style="21" customWidth="1"/>
    <col min="5" max="5" width="41.21875" style="21" customWidth="1"/>
    <col min="6" max="6" width="23.5546875" style="21" customWidth="1"/>
    <col min="7" max="7" width="12.21875" style="21" bestFit="1" customWidth="1"/>
    <col min="8" max="8" width="11.77734375" style="21" bestFit="1" customWidth="1"/>
    <col min="9" max="9" width="8.44140625" style="21" bestFit="1" customWidth="1"/>
    <col min="10" max="16384" width="8.77734375" style="21"/>
  </cols>
  <sheetData>
    <row r="1" spans="2:9" s="22" customFormat="1"/>
    <row r="2" spans="2:9" s="22" customFormat="1"/>
    <row r="3" spans="2:9" s="22" customFormat="1"/>
    <row r="4" spans="2:9" s="22" customFormat="1"/>
    <row r="5" spans="2:9" s="22" customFormat="1"/>
    <row r="6" spans="2:9" s="22" customFormat="1"/>
    <row r="7" spans="2:9" s="22" customFormat="1">
      <c r="B7" s="23" t="s">
        <v>58</v>
      </c>
    </row>
    <row r="8" spans="2:9" s="22" customFormat="1">
      <c r="B8" s="23"/>
    </row>
    <row r="9" spans="2:9" s="22" customFormat="1" ht="40.950000000000003" customHeight="1">
      <c r="B9" s="24" t="s">
        <v>0</v>
      </c>
      <c r="C9" s="24" t="s">
        <v>59</v>
      </c>
      <c r="D9" s="24" t="s">
        <v>60</v>
      </c>
      <c r="E9" s="24" t="s">
        <v>61</v>
      </c>
      <c r="F9" s="24" t="s">
        <v>62</v>
      </c>
      <c r="G9" s="24" t="s">
        <v>63</v>
      </c>
      <c r="H9" s="24" t="s">
        <v>64</v>
      </c>
      <c r="I9" s="24" t="s">
        <v>65</v>
      </c>
    </row>
    <row r="10" spans="2:9" s="22" customFormat="1" ht="66">
      <c r="B10" s="25" t="s">
        <v>17</v>
      </c>
      <c r="C10" s="26" t="s">
        <v>80</v>
      </c>
      <c r="D10" s="26" t="s">
        <v>82</v>
      </c>
      <c r="E10" s="26" t="s">
        <v>81</v>
      </c>
      <c r="F10" s="26" t="s">
        <v>79</v>
      </c>
      <c r="G10" s="27">
        <v>43143</v>
      </c>
      <c r="H10" s="27">
        <v>43152</v>
      </c>
      <c r="I10" s="26" t="s">
        <v>66</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AFDA7-85F3-4AB4-93BD-843411E9C8BD}">
  <dimension ref="A1:M18"/>
  <sheetViews>
    <sheetView workbookViewId="0">
      <selection activeCell="C20" sqref="C20"/>
    </sheetView>
  </sheetViews>
  <sheetFormatPr defaultColWidth="8.88671875" defaultRowHeight="14.4"/>
  <cols>
    <col min="1" max="1" width="8.88671875" style="21"/>
    <col min="2" max="2" width="24.6640625" style="21" customWidth="1"/>
    <col min="3" max="3" width="15.6640625" style="21" bestFit="1" customWidth="1"/>
    <col min="4" max="4" width="8" style="21" bestFit="1" customWidth="1"/>
    <col min="5" max="5" width="7.88671875" style="21" bestFit="1" customWidth="1"/>
    <col min="6" max="6" width="9.6640625" style="21" customWidth="1"/>
    <col min="7" max="7" width="9.5546875" style="21" bestFit="1" customWidth="1"/>
    <col min="8" max="8" width="14.21875" style="21" customWidth="1"/>
    <col min="9" max="9" width="8" style="21" bestFit="1" customWidth="1"/>
    <col min="10" max="10" width="7.88671875" style="21" bestFit="1" customWidth="1"/>
    <col min="11" max="11" width="8.88671875" style="21"/>
    <col min="12" max="12" width="9.5546875" style="21" bestFit="1" customWidth="1"/>
    <col min="13" max="13" width="14.77734375" style="21" customWidth="1"/>
    <col min="14" max="16384" width="8.88671875" style="21"/>
  </cols>
  <sheetData>
    <row r="1" spans="1:13" s="28" customFormat="1"/>
    <row r="2" spans="1:13" s="28" customFormat="1"/>
    <row r="3" spans="1:13" s="28" customFormat="1"/>
    <row r="4" spans="1:13" s="28" customFormat="1"/>
    <row r="5" spans="1:13" s="28" customFormat="1"/>
    <row r="6" spans="1:13" s="28" customFormat="1"/>
    <row r="7" spans="1:13" s="28" customFormat="1">
      <c r="B7" s="29" t="s">
        <v>78</v>
      </c>
    </row>
    <row r="8" spans="1:13" s="28" customFormat="1">
      <c r="A8" s="30"/>
    </row>
    <row r="9" spans="1:13" ht="14.4" customHeight="1">
      <c r="B9" s="82" t="s">
        <v>0</v>
      </c>
      <c r="C9" s="82" t="s">
        <v>67</v>
      </c>
      <c r="D9" s="74" t="s">
        <v>75</v>
      </c>
      <c r="E9" s="75"/>
      <c r="F9" s="75"/>
      <c r="G9" s="75"/>
      <c r="H9" s="76"/>
      <c r="I9" s="74" t="s">
        <v>76</v>
      </c>
      <c r="J9" s="75"/>
      <c r="K9" s="75"/>
      <c r="L9" s="75"/>
      <c r="M9" s="76"/>
    </row>
    <row r="10" spans="1:13" ht="14.55" customHeight="1">
      <c r="B10" s="82"/>
      <c r="C10" s="82"/>
      <c r="D10" s="77"/>
      <c r="E10" s="78"/>
      <c r="F10" s="78"/>
      <c r="G10" s="78"/>
      <c r="H10" s="79"/>
      <c r="I10" s="77"/>
      <c r="J10" s="78"/>
      <c r="K10" s="78"/>
      <c r="L10" s="78"/>
      <c r="M10" s="79"/>
    </row>
    <row r="11" spans="1:13" ht="39.6">
      <c r="B11" s="82"/>
      <c r="C11" s="82"/>
      <c r="D11" s="24" t="s">
        <v>71</v>
      </c>
      <c r="E11" s="24" t="s">
        <v>72</v>
      </c>
      <c r="F11" s="24" t="s">
        <v>73</v>
      </c>
      <c r="G11" s="24" t="s">
        <v>70</v>
      </c>
      <c r="H11" s="24" t="s">
        <v>74</v>
      </c>
      <c r="I11" s="24" t="s">
        <v>71</v>
      </c>
      <c r="J11" s="24" t="s">
        <v>72</v>
      </c>
      <c r="K11" s="24" t="s">
        <v>73</v>
      </c>
      <c r="L11" s="24" t="s">
        <v>70</v>
      </c>
      <c r="M11" s="24" t="s">
        <v>74</v>
      </c>
    </row>
    <row r="12" spans="1:13">
      <c r="B12" s="31" t="s">
        <v>14</v>
      </c>
      <c r="C12" s="32">
        <v>16.8</v>
      </c>
      <c r="D12" s="33">
        <v>0</v>
      </c>
      <c r="E12" s="33">
        <v>0</v>
      </c>
      <c r="F12" s="33">
        <v>7.3</v>
      </c>
      <c r="G12" s="33">
        <v>0</v>
      </c>
      <c r="H12" s="33">
        <v>9.5</v>
      </c>
      <c r="I12" s="33">
        <v>16.8</v>
      </c>
      <c r="J12" s="33">
        <v>0</v>
      </c>
      <c r="K12" s="33">
        <v>0</v>
      </c>
      <c r="L12" s="33">
        <v>0</v>
      </c>
      <c r="M12" s="33">
        <v>0</v>
      </c>
    </row>
    <row r="13" spans="1:13" s="28" customFormat="1">
      <c r="A13" s="30"/>
      <c r="B13" s="37" t="s">
        <v>9</v>
      </c>
      <c r="C13" s="38">
        <f>SUM(C12:C12)</f>
        <v>16.8</v>
      </c>
      <c r="D13" s="32">
        <f>SUM(D12:D12)</f>
        <v>0</v>
      </c>
      <c r="E13" s="32">
        <f t="shared" ref="E13:H13" si="0">SUM(E12:E12)</f>
        <v>0</v>
      </c>
      <c r="F13" s="32">
        <f t="shared" si="0"/>
        <v>7.3</v>
      </c>
      <c r="G13" s="32">
        <f t="shared" si="0"/>
        <v>0</v>
      </c>
      <c r="H13" s="32">
        <f t="shared" si="0"/>
        <v>9.5</v>
      </c>
      <c r="I13" s="32">
        <f>SUM(I12:I12)</f>
        <v>16.8</v>
      </c>
      <c r="J13" s="32">
        <f t="shared" ref="J13" si="1">SUM(J12:J12)</f>
        <v>0</v>
      </c>
      <c r="K13" s="32">
        <f t="shared" ref="K13" si="2">SUM(K12:K12)</f>
        <v>0</v>
      </c>
      <c r="L13" s="32">
        <f t="shared" ref="L13" si="3">SUM(L12:L12)</f>
        <v>0</v>
      </c>
      <c r="M13" s="32">
        <v>0</v>
      </c>
    </row>
    <row r="15" spans="1:13">
      <c r="B15" s="34" t="s">
        <v>23</v>
      </c>
      <c r="C15" s="35"/>
      <c r="D15" s="36"/>
      <c r="E15" s="36"/>
      <c r="F15" s="36"/>
      <c r="G15" s="36"/>
      <c r="H15" s="36"/>
    </row>
    <row r="16" spans="1:13" ht="54.45" customHeight="1">
      <c r="B16" s="80" t="s">
        <v>77</v>
      </c>
      <c r="C16" s="81"/>
      <c r="D16" s="81"/>
      <c r="E16" s="81"/>
      <c r="F16" s="81"/>
      <c r="G16" s="81"/>
      <c r="H16" s="81"/>
    </row>
    <row r="17" spans="2:8">
      <c r="B17" s="80" t="s">
        <v>68</v>
      </c>
      <c r="C17" s="81"/>
      <c r="D17" s="81"/>
      <c r="E17" s="81"/>
      <c r="F17" s="81"/>
      <c r="G17" s="81"/>
      <c r="H17" s="81"/>
    </row>
    <row r="18" spans="2:8">
      <c r="B18" s="80" t="s">
        <v>69</v>
      </c>
      <c r="C18" s="81"/>
      <c r="D18" s="81"/>
      <c r="E18" s="81"/>
      <c r="F18" s="81"/>
      <c r="G18" s="81"/>
      <c r="H18" s="81"/>
    </row>
  </sheetData>
  <mergeCells count="7">
    <mergeCell ref="I9:M10"/>
    <mergeCell ref="B16:H16"/>
    <mergeCell ref="B17:H17"/>
    <mergeCell ref="B18:H18"/>
    <mergeCell ref="D9:H10"/>
    <mergeCell ref="B9:B11"/>
    <mergeCell ref="C9:C11"/>
  </mergeCells>
  <conditionalFormatting sqref="C12:C13">
    <cfRule type="iconSet" priority="2">
      <iconSet iconSet="3Arrows">
        <cfvo type="percent" val="0"/>
        <cfvo type="num" val="0"/>
        <cfvo type="num" val="0" gte="0"/>
      </iconSet>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Zoned Land</vt:lpstr>
      <vt:lpstr>Planning Proposals</vt:lpstr>
      <vt:lpstr>Zoning Changes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2019-10-30T22:56:01Z</dcterms:created>
  <dcterms:modified xsi:type="dcterms:W3CDTF">2019-12-10T01:17:01Z</dcterms:modified>
</cp:coreProperties>
</file>