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F1DB7C45-3358-483C-AF58-79EF77E0B127}" xr6:coauthVersionLast="41" xr6:coauthVersionMax="41" xr10:uidLastSave="{00000000-0000-0000-0000-000000000000}"/>
  <bookViews>
    <workbookView xWindow="-108" yWindow="-108" windowWidth="23256" windowHeight="14040" xr2:uid="{00000000-000D-0000-FFFF-FFFF00000000}"/>
  </bookViews>
  <sheets>
    <sheet name="Notes" sheetId="1" r:id="rId1"/>
    <sheet name="Development Status" sheetId="2" r:id="rId2"/>
    <sheet name="Undeveloped and Serviced" sheetId="3" r:id="rId3"/>
    <sheet name="Take-Up"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0" i="2" l="1"/>
  <c r="I20" i="2" l="1"/>
  <c r="H20" i="2"/>
  <c r="J20" i="4" l="1"/>
  <c r="I20" i="4"/>
</calcChain>
</file>

<file path=xl/sharedStrings.xml><?xml version="1.0" encoding="utf-8"?>
<sst xmlns="http://schemas.openxmlformats.org/spreadsheetml/2006/main" count="223" uniqueCount="80">
  <si>
    <t>District</t>
  </si>
  <si>
    <t>LGA</t>
  </si>
  <si>
    <t>Business Park Precinct</t>
  </si>
  <si>
    <t>Jan-17 (Ha)</t>
  </si>
  <si>
    <t>Undeveloped</t>
  </si>
  <si>
    <t>Developed</t>
  </si>
  <si>
    <t>Total</t>
  </si>
  <si>
    <t>Eastern City</t>
  </si>
  <si>
    <t>Parramatta/Canada Bay</t>
  </si>
  <si>
    <t>Sydney Olympic Park/Rhodes</t>
  </si>
  <si>
    <t>North</t>
  </si>
  <si>
    <t>Ryde</t>
  </si>
  <si>
    <t>Macquarie Park</t>
  </si>
  <si>
    <t>Northern Beaches</t>
  </si>
  <si>
    <t>Frenchs Forest</t>
  </si>
  <si>
    <t>Western City</t>
  </si>
  <si>
    <t>Camden/Liverpool</t>
  </si>
  <si>
    <t>Leppington North</t>
  </si>
  <si>
    <t>-</t>
  </si>
  <si>
    <t>Penrith</t>
  </si>
  <si>
    <t>Sydney Science Park</t>
  </si>
  <si>
    <t>Central City</t>
  </si>
  <si>
    <t>Blacktown</t>
  </si>
  <si>
    <t>Marsden Park</t>
  </si>
  <si>
    <t>The Hills</t>
  </si>
  <si>
    <t>Box Hill</t>
  </si>
  <si>
    <t>Norwest</t>
  </si>
  <si>
    <t>Notes</t>
  </si>
  <si>
    <t>Jan-18 (Ha)</t>
  </si>
  <si>
    <t>Jan - 15  Undeveloped and Serviced Zoned Land (Ha)</t>
  </si>
  <si>
    <t>Jan - 16  Undeveloped and Serviced Zoned Land (Ha)</t>
  </si>
  <si>
    <t>Jan - 17  Undeveloped and Serviced Zoned Land (Ha)</t>
  </si>
  <si>
    <t>Jan - 18  Undeveloped and Serviced Zoned Land (Ha)</t>
  </si>
  <si>
    <t>Take-up (Ha)</t>
  </si>
  <si>
    <t>Row Labels</t>
  </si>
  <si>
    <t>Sum of AREA_HA</t>
  </si>
  <si>
    <t>Greystanes</t>
  </si>
  <si>
    <t>Grand Total</t>
  </si>
  <si>
    <t xml:space="preserve">Glossary </t>
  </si>
  <si>
    <t>Data Sources</t>
  </si>
  <si>
    <t>Data Sets</t>
  </si>
  <si>
    <t>To verify changes to the development status of Business Parks, analysis of aerial imagery has also been undertaken to identify and assess development and changes that have been completed or commenced.  ABS data on building approvals were also applied to inform trends on recent development of Business Parks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</si>
  <si>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</si>
  <si>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</si>
  <si>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</si>
  <si>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</si>
  <si>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Date of Upload</t>
  </si>
  <si>
    <t>Data Owner</t>
  </si>
  <si>
    <t>Dataset</t>
  </si>
  <si>
    <t>Subject</t>
  </si>
  <si>
    <t xml:space="preserve">Major Business Park Precincts </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</si>
  <si>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</si>
  <si>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</si>
  <si>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</si>
  <si>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Development Status of Major Business Parks</t>
  </si>
  <si>
    <t>Undeveloped and Serviced Major Business Park Land</t>
  </si>
  <si>
    <t>Take-up of Major Business Park Land</t>
  </si>
  <si>
    <t>Werrington</t>
  </si>
  <si>
    <t>Changes to Major Business Park Precinct sizes are due to refinements identified in a data audit (boundary adjustments or new sites identified) or zoning changes. Notable changes include to Norwest Business Park Precinct due to rezonings.</t>
  </si>
  <si>
    <t>Werrington Business Park Precinct was added for the first time to the 2018 ELDM following the rezoning of land zoned DM Deferred Matter to B7 Business Park in Werrington and St Marys.</t>
  </si>
  <si>
    <t>NSW Department of Planning, Industry and Environment</t>
  </si>
  <si>
    <t>Employment Lands Development Monitor 2019</t>
  </si>
  <si>
    <t>A GIS based mapping system was created by compiling January 2019 industrial zoning records, January 2019 Sydney Water data and the NSW Land and Property Information (LPI) cadastral data.  The system enabled ease of cross-referencing data layers, helping to determine the supply, distribution and take-up of business park land across the Sydney and Central Coast Regions.</t>
  </si>
  <si>
    <t>Jan-19 (Ha)</t>
  </si>
  <si>
    <t>Jan - 19  Undeveloped and Serviced Zoned Land (Ha)</t>
  </si>
  <si>
    <t>Take-up of land in major business parks between 2012 and 2018 (hectares)</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</si>
  <si>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</si>
  <si>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Development status of major business parks (January 2017, 2018 and 2019)</t>
  </si>
  <si>
    <t>Undeveloped and serviced major business park lands (January 2015, 2016, 2017, 2018 and 2019)</t>
  </si>
  <si>
    <r>
      <rPr>
        <b/>
        <sz val="9"/>
        <rFont val="Arial"/>
        <family val="2"/>
      </rPr>
      <t xml:space="preserve">Business Parks: </t>
    </r>
    <r>
      <rPr>
        <sz val="9"/>
        <rFont val="Arial"/>
        <family val="2"/>
      </rPr>
      <t xml:space="preserve">For the purpose of the ELDM, Business Parks are defined as major precincts that are generally zoned B7 Business Park but may also include components of similar employment zones reflecting their broader functions. These Business Parks support a mix of manufacturing, logistics, warehousing, research and development and office functions that enable companies to consolidate functions. Business Parks are further defined as follows:
</t>
    </r>
    <r>
      <rPr>
        <b/>
        <sz val="9"/>
        <rFont val="Arial"/>
        <family val="2"/>
      </rPr>
      <t>• Major Business Parks:</t>
    </r>
    <r>
      <rPr>
        <sz val="9"/>
        <rFont val="Arial"/>
        <family val="2"/>
      </rPr>
      <t xml:space="preserve"> Defined as those business parks which have a zoned area greater than 50 hectares.
</t>
    </r>
    <r>
      <rPr>
        <b/>
        <sz val="9"/>
        <rFont val="Arial"/>
        <family val="2"/>
      </rPr>
      <t>• Other Business Parks:</t>
    </r>
    <r>
      <rPr>
        <sz val="9"/>
        <rFont val="Arial"/>
        <family val="2"/>
      </rPr>
      <t xml:space="preserve"> Defined as those business parks which have a zoned area between 10 and 50 hectares.</t>
    </r>
  </si>
  <si>
    <r>
      <rPr>
        <b/>
        <sz val="9"/>
        <rFont val="Arial"/>
        <family val="2"/>
      </rPr>
      <t>Undeveloped Business Park land:</t>
    </r>
    <r>
      <rPr>
        <sz val="9"/>
        <rFont val="Arial"/>
        <family val="2"/>
      </rPr>
      <t xml:space="preserve"> Currently zoned Business Park precincts which were not occupied by an employment land use at the time of data collection.  It may therefore be vacant or occupied by another use.  </t>
    </r>
  </si>
  <si>
    <r>
      <rPr>
        <b/>
        <sz val="9"/>
        <rFont val="Arial"/>
        <family val="2"/>
      </rPr>
      <t xml:space="preserve">Undeveloped and Serviced Business Park Lands: </t>
    </r>
    <r>
      <rPr>
        <sz val="9"/>
        <rFont val="Arial"/>
        <family val="2"/>
      </rPr>
      <t>Currently zoned Undeveloped Business Park land where a sewerage or potable water service may be available for connection, based on Sydney Water.</t>
    </r>
  </si>
  <si>
    <r>
      <rPr>
        <b/>
        <sz val="9"/>
        <rFont val="Arial"/>
        <family val="2"/>
      </rPr>
      <t>Aerial Photography</t>
    </r>
    <r>
      <rPr>
        <sz val="9"/>
        <rFont val="Arial"/>
        <family val="2"/>
      </rPr>
      <t>: Photomaps by nearmap.com</t>
    </r>
  </si>
  <si>
    <r>
      <rPr>
        <b/>
        <sz val="9"/>
        <rFont val="Arial"/>
        <family val="2"/>
      </rPr>
      <t>Zoning Data:</t>
    </r>
    <r>
      <rPr>
        <sz val="9"/>
        <rFont val="Arial"/>
        <family val="2"/>
      </rPr>
      <t xml:space="preserve"> Department of Planning, Industry and Environment</t>
    </r>
  </si>
  <si>
    <r>
      <rPr>
        <b/>
        <sz val="9"/>
        <rFont val="Arial"/>
        <family val="2"/>
      </rPr>
      <t xml:space="preserve">Business Park Development Status: </t>
    </r>
    <r>
      <rPr>
        <sz val="9"/>
        <rFont val="Arial"/>
        <family val="2"/>
      </rPr>
      <t>Sydney Water, Aerial Photography</t>
    </r>
  </si>
  <si>
    <r>
      <rPr>
        <b/>
        <sz val="9"/>
        <rFont val="Arial"/>
        <family val="2"/>
      </rPr>
      <t>GIS:</t>
    </r>
    <r>
      <rPr>
        <sz val="9"/>
        <rFont val="Arial"/>
        <family val="2"/>
      </rPr>
      <t xml:space="preserve"> Data created using ESRI ArcMap 10 using the coordinate projection GDA 1994 / MGA Zone 56</t>
    </r>
  </si>
  <si>
    <t>Undeveloped and Serviced Business Park Land is now defined as land that is currently zoned, undeveloped and has sewerage and potable water service available for connection, based on Sydney Water. Historical data for Frenchs Forest, Werrington, Marsden Park, Box Hill and Norwest has been amended to reflect this definition.</t>
  </si>
  <si>
    <r>
      <rPr>
        <b/>
        <sz val="9"/>
        <rFont val="Arial"/>
        <family val="2"/>
      </rPr>
      <t>Take-up:</t>
    </r>
    <r>
      <rPr>
        <sz val="9"/>
        <rFont val="Arial"/>
        <family val="2"/>
      </rPr>
      <t xml:space="preserve"> Quantity in hectares of zoned Business Park precincts which has changed from ‘undeveloped’ (vacant) to ‘developed’ (occupied) over a 12 month period (e.g. between January 2018 and January 2019) based on Sydney Water data and confirmed by aerial photography and related information. It is defined as the point at which development has commenced on a site and the site is therefore no longer available for development.</t>
    </r>
  </si>
  <si>
    <t>If you have any questions or comments please contact the Economics and Land Use Forecasting Unit, NSW Department of Planning, Industry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</si>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</sst>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0_-;\-* #,##0.0_-;_-* &quot;-&quot;??_-;_-@_-"/>
  </numFmts>
  <fonts count="14">
    <font>
      <sz val="11"/>
      <color theme="1"/>
      <name val="Calibri"/>
      <family val="2"/>
      <scheme val="minor"/>
    </font>
    <font>
      <sz val="11"/>
      <color theme="1"/>
      <name val="Calibri"/>
      <family val="2"/>
      <scheme val="minor"/>
    </font>
    <font>
      <sz val="10"/>
      <name val="Arial"/>
      <family val="2"/>
    </font>
    <font>
      <u/>
      <sz val="9"/>
      <color theme="1"/>
      <name val="Calibri"/>
      <family val="2"/>
      <scheme val="minor"/>
    </font>
    <font>
      <sz val="9"/>
      <color theme="1"/>
      <name val="Calibri"/>
      <family val="2"/>
      <scheme val="minor"/>
    </font>
    <font>
      <b/>
      <sz val="9"/>
      <color indexed="8"/>
      <name val="Arial"/>
      <family val="2"/>
    </font>
    <font>
      <sz val="9"/>
      <name val="Arial"/>
      <family val="2"/>
    </font>
    <font>
      <sz val="10"/>
      <name val="MS Sans Serif"/>
      <family val="2"/>
    </font>
    <font>
      <b/>
      <sz val="9"/>
      <name val="Arial"/>
      <family val="2"/>
    </font>
    <font>
      <u/>
      <sz val="11"/>
      <color theme="10"/>
      <name val="Calibri"/>
      <family val="2"/>
      <scheme val="minor"/>
    </font>
    <font>
      <sz val="9"/>
      <color rgb="FFFF0000"/>
      <name val="Arial"/>
      <family val="2"/>
    </font>
    <font>
      <sz val="8"/>
      <color theme="1"/>
      <name val="Arial "/>
    </font>
    <font>
      <b/>
      <sz val="10"/>
      <color theme="1"/>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
      <left/>
      <right/>
      <top/>
      <bottom style="hair">
        <color auto="1"/>
      </bottom>
      <diagonal/>
    </border>
    <border>
      <left/>
      <right/>
      <top style="hair">
        <color auto="1"/>
      </top>
      <bottom style="hair">
        <color auto="1"/>
      </bottom>
      <diagonal/>
    </border>
  </borders>
  <cellStyleXfs count="10">
    <xf numFmtId="0" fontId="0" fillId="0" borderId="0"/>
    <xf numFmtId="0" fontId="1" fillId="0" borderId="0"/>
    <xf numFmtId="0" fontId="2" fillId="0" borderId="0"/>
    <xf numFmtId="0" fontId="7" fillId="0" borderId="0"/>
    <xf numFmtId="0" fontId="9" fillId="0" borderId="0" applyNumberFormat="0" applyFill="0" applyBorder="0" applyAlignment="0" applyProtection="0"/>
    <xf numFmtId="0" fontId="2"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57">
    <xf numFmtId="0" fontId="0" fillId="0" borderId="0" xfId="0"/>
    <xf numFmtId="0" fontId="0" fillId="2" borderId="0" xfId="0" applyFill="1"/>
    <xf numFmtId="0" fontId="1" fillId="2" borderId="0" xfId="1" applyFill="1"/>
    <xf numFmtId="0" fontId="2" fillId="2" borderId="1" xfId="1" applyFont="1" applyFill="1" applyBorder="1" applyAlignment="1">
      <alignment horizontal="right"/>
    </xf>
    <xf numFmtId="0" fontId="2" fillId="2" borderId="1" xfId="1" applyFont="1" applyFill="1" applyBorder="1"/>
    <xf numFmtId="164" fontId="2" fillId="2" borderId="1" xfId="1" applyNumberFormat="1" applyFont="1" applyFill="1" applyBorder="1"/>
    <xf numFmtId="164" fontId="2" fillId="2" borderId="1" xfId="1" applyNumberFormat="1" applyFont="1" applyFill="1" applyBorder="1" applyAlignment="1">
      <alignment horizontal="left" indent="4"/>
    </xf>
    <xf numFmtId="0" fontId="2" fillId="2" borderId="1" xfId="1" applyFont="1" applyFill="1" applyBorder="1" applyAlignment="1">
      <alignment horizontal="right"/>
    </xf>
    <xf numFmtId="0" fontId="3" fillId="2" borderId="0" xfId="1" applyFont="1" applyFill="1"/>
    <xf numFmtId="0" fontId="2" fillId="2" borderId="1" xfId="1" applyFont="1" applyFill="1" applyBorder="1" applyAlignment="1">
      <alignment horizontal="left" vertical="center"/>
    </xf>
    <xf numFmtId="0" fontId="2" fillId="2" borderId="1" xfId="1" applyFont="1" applyFill="1" applyBorder="1" applyAlignment="1">
      <alignment horizontal="right" wrapText="1"/>
    </xf>
    <xf numFmtId="164" fontId="2" fillId="2" borderId="1" xfId="1" applyNumberFormat="1" applyFont="1" applyFill="1" applyBorder="1" applyAlignment="1">
      <alignment horizontal="left" indent="3"/>
    </xf>
    <xf numFmtId="0" fontId="1" fillId="2" borderId="0" xfId="1" applyFill="1" applyAlignment="1">
      <alignment horizontal="left"/>
    </xf>
    <xf numFmtId="0" fontId="1" fillId="2" borderId="0" xfId="1" applyNumberFormat="1" applyFill="1"/>
    <xf numFmtId="0" fontId="1" fillId="2" borderId="0" xfId="1" applyFont="1" applyFill="1"/>
    <xf numFmtId="164" fontId="1" fillId="2" borderId="0" xfId="1" applyNumberFormat="1" applyFill="1"/>
    <xf numFmtId="164" fontId="0" fillId="2" borderId="0" xfId="1" applyNumberFormat="1" applyFont="1" applyFill="1"/>
    <xf numFmtId="0" fontId="5" fillId="2" borderId="2" xfId="2" applyFont="1" applyFill="1" applyBorder="1" applyAlignment="1">
      <alignment horizontal="left" vertical="center"/>
    </xf>
    <xf numFmtId="0" fontId="8" fillId="3" borderId="4" xfId="0" quotePrefix="1" applyFont="1" applyFill="1" applyBorder="1" applyAlignment="1">
      <alignment horizontal="left" vertical="center" wrapText="1"/>
    </xf>
    <xf numFmtId="0" fontId="6" fillId="2" borderId="0" xfId="0" applyFont="1" applyFill="1"/>
    <xf numFmtId="0" fontId="5" fillId="2" borderId="4" xfId="2" applyFont="1" applyFill="1" applyBorder="1" applyAlignment="1">
      <alignment vertical="center"/>
    </xf>
    <xf numFmtId="0" fontId="6" fillId="2" borderId="0" xfId="0" applyFont="1" applyFill="1" applyAlignment="1">
      <alignment vertical="center"/>
    </xf>
    <xf numFmtId="0" fontId="6" fillId="3" borderId="0" xfId="0" applyFont="1" applyFill="1" applyBorder="1" applyAlignment="1">
      <alignment horizontal="left" vertical="top" wrapText="1"/>
    </xf>
    <xf numFmtId="0" fontId="0" fillId="3" borderId="0" xfId="0" applyFill="1"/>
    <xf numFmtId="0" fontId="8" fillId="3" borderId="0" xfId="0" applyFont="1" applyFill="1" applyAlignment="1">
      <alignment vertical="center"/>
    </xf>
    <xf numFmtId="0" fontId="6" fillId="3" borderId="0" xfId="0" applyFont="1" applyFill="1" applyAlignment="1">
      <alignment horizontal="right"/>
    </xf>
    <xf numFmtId="0" fontId="6" fillId="3" borderId="3" xfId="0" applyFont="1" applyFill="1" applyBorder="1"/>
    <xf numFmtId="0" fontId="6" fillId="2" borderId="0" xfId="0" applyFont="1" applyFill="1" applyAlignment="1">
      <alignment vertical="center" wrapText="1"/>
    </xf>
    <xf numFmtId="0" fontId="12" fillId="2" borderId="0" xfId="1" applyFont="1" applyFill="1"/>
    <xf numFmtId="0" fontId="2" fillId="2" borderId="1" xfId="1" applyFont="1" applyFill="1" applyBorder="1" applyAlignment="1">
      <alignment horizontal="right"/>
    </xf>
    <xf numFmtId="164" fontId="2" fillId="2" borderId="1" xfId="1" applyNumberFormat="1" applyFont="1" applyFill="1" applyBorder="1" applyAlignment="1"/>
    <xf numFmtId="0" fontId="0" fillId="2" borderId="0" xfId="1" applyFont="1" applyFill="1"/>
    <xf numFmtId="165" fontId="2" fillId="2" borderId="1" xfId="6" applyNumberFormat="1" applyFont="1" applyFill="1" applyBorder="1"/>
    <xf numFmtId="0" fontId="2" fillId="0" borderId="1" xfId="1" applyFont="1" applyFill="1" applyBorder="1" applyAlignment="1">
      <alignment horizontal="right" wrapText="1"/>
    </xf>
    <xf numFmtId="165" fontId="2" fillId="0" borderId="1" xfId="6" applyNumberFormat="1" applyFont="1" applyFill="1" applyBorder="1"/>
    <xf numFmtId="165" fontId="2" fillId="2" borderId="1" xfId="6" applyNumberFormat="1" applyFont="1" applyFill="1" applyBorder="1" applyAlignment="1">
      <alignment horizontal="right"/>
    </xf>
    <xf numFmtId="0" fontId="6" fillId="2" borderId="2" xfId="3"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2" borderId="2" xfId="2" applyFont="1"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6" fillId="2" borderId="2" xfId="0" applyFont="1" applyFill="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6" fillId="2" borderId="0" xfId="0" applyFont="1" applyFill="1" applyBorder="1" applyAlignment="1">
      <alignment horizontal="left" vertical="center" wrapText="1"/>
    </xf>
    <xf numFmtId="0" fontId="6" fillId="2" borderId="3" xfId="0" applyFont="1" applyFill="1" applyBorder="1" applyAlignment="1">
      <alignment horizontal="left" vertical="center" wrapText="1"/>
    </xf>
    <xf numFmtId="0" fontId="5" fillId="2" borderId="0" xfId="2" applyFont="1" applyFill="1" applyBorder="1" applyAlignment="1">
      <alignment horizontal="left" vertical="center"/>
    </xf>
    <xf numFmtId="15" fontId="6" fillId="2" borderId="4" xfId="3" applyNumberFormat="1" applyFont="1" applyFill="1" applyBorder="1" applyAlignment="1">
      <alignment horizontal="left" vertical="center" wrapText="1"/>
    </xf>
    <xf numFmtId="0" fontId="6" fillId="2" borderId="4" xfId="3" applyFont="1" applyFill="1" applyBorder="1" applyAlignment="1">
      <alignment horizontal="left" vertical="center" wrapText="1"/>
    </xf>
    <xf numFmtId="0" fontId="10" fillId="3" borderId="2" xfId="0" applyFont="1" applyFill="1" applyBorder="1" applyAlignment="1">
      <alignment horizontal="left" vertical="top" wrapText="1"/>
    </xf>
    <xf numFmtId="0" fontId="13" fillId="3" borderId="0" xfId="4" applyFont="1" applyFill="1" applyAlignment="1" applyProtection="1">
      <alignment horizontal="left" vertical="center"/>
    </xf>
    <xf numFmtId="0" fontId="6" fillId="3" borderId="3" xfId="0" applyFont="1" applyFill="1" applyBorder="1" applyAlignment="1">
      <alignment horizontal="left"/>
    </xf>
    <xf numFmtId="17" fontId="2" fillId="2" borderId="1" xfId="1" applyNumberFormat="1" applyFont="1" applyFill="1" applyBorder="1" applyAlignment="1">
      <alignment horizontal="center"/>
    </xf>
    <xf numFmtId="0" fontId="4" fillId="2" borderId="0" xfId="1" applyFont="1" applyFill="1" applyAlignment="1">
      <alignment horizontal="left" wrapText="1"/>
    </xf>
    <xf numFmtId="0" fontId="2" fillId="2" borderId="1" xfId="1" applyFont="1" applyFill="1" applyBorder="1" applyAlignment="1">
      <alignment horizontal="right"/>
    </xf>
    <xf numFmtId="0" fontId="2" fillId="2" borderId="1" xfId="1" applyFont="1" applyFill="1" applyBorder="1" applyAlignment="1">
      <alignment horizontal="left" vertical="center"/>
    </xf>
    <xf numFmtId="0" fontId="11" fillId="2" borderId="4" xfId="5" applyFont="1" applyFill="1" applyBorder="1" applyAlignment="1">
      <alignment horizontal="left" vertical="center" wrapText="1"/>
    </xf>
  </cellXfs>
  <cellStyles count="10">
    <cellStyle name="Comma" xfId="6" builtinId="3"/>
    <cellStyle name="Comma 2" xfId="9" xr:uid="{7463F0E5-58E6-4D64-9588-CA30E254AD2D}"/>
    <cellStyle name="Hyperlink" xfId="4" builtinId="8"/>
    <cellStyle name="Normal" xfId="0" builtinId="0"/>
    <cellStyle name="Normal 10" xfId="1" xr:uid="{00000000-0005-0000-0000-000002000000}"/>
    <cellStyle name="Normal 11" xfId="7" xr:uid="{6E1F430B-9FEF-49B5-8931-8FB513D57568}"/>
    <cellStyle name="Normal 2" xfId="5" xr:uid="{5BEA3898-DA42-4460-9F6B-5775C656664F}"/>
    <cellStyle name="Normal_Template for LU forecasts - TZ popn forecasts 10 LGAs" xfId="3" xr:uid="{00000000-0005-0000-0000-000003000000}"/>
    <cellStyle name="Normal_TPDC TZ Empl forecasts 0904 SLAxInd" xfId="2" xr:uid="{00000000-0005-0000-0000-000004000000}"/>
    <cellStyle name="Percent 5" xfId="8" xr:uid="{BF83F80F-8CB9-4F59-B818-10235B772E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297700</xdr:colOff>
      <xdr:row>1</xdr:row>
      <xdr:rowOff>771524</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9CCD72E0-B887-46C8-B949-9E445C15C8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98025" cy="962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885075</xdr:colOff>
      <xdr:row>5</xdr:row>
      <xdr:rowOff>12699</xdr:rowOff>
    </xdr:to>
    <xdr:pic>
      <xdr:nvPicPr>
        <xdr:cNvPr id="2" name="Picture 1" descr="NSW Government Logo (a red waratah over the words &quot;NSW Government&quot;). Next to this are the words &quot;Planning, Industry and Environment&quot; ">
          <a:extLst>
            <a:ext uri="{FF2B5EF4-FFF2-40B4-BE49-F238E27FC236}">
              <a16:creationId xmlns:a16="http://schemas.microsoft.com/office/drawing/2014/main" id="{08E2402E-1A8F-4711-A520-1E9F81DD23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98025" cy="962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1221625</xdr:colOff>
      <xdr:row>5</xdr:row>
      <xdr:rowOff>9524</xdr:rowOff>
    </xdr:to>
    <xdr:pic>
      <xdr:nvPicPr>
        <xdr:cNvPr id="3" name="Picture 2" descr="NSW Government Logo (a red waratah over the words &quot;NSW Government&quot;). Next to this are the words &quot;Planning, Industry and Environment&quot; ">
          <a:extLst>
            <a:ext uri="{FF2B5EF4-FFF2-40B4-BE49-F238E27FC236}">
              <a16:creationId xmlns:a16="http://schemas.microsoft.com/office/drawing/2014/main" id="{0B78D466-EE94-488D-B3DE-CCEDF2FC74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98025" cy="962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907300</xdr:colOff>
      <xdr:row>5</xdr:row>
      <xdr:rowOff>9524</xdr:rowOff>
    </xdr:to>
    <xdr:pic>
      <xdr:nvPicPr>
        <xdr:cNvPr id="3" name="Picture 2" descr="NSW Government Logo (a red waratah over the words &quot;NSW Government&quot;). Next to this are the words &quot;Planning, Industry and Environment&quot; ">
          <a:extLst>
            <a:ext uri="{FF2B5EF4-FFF2-40B4-BE49-F238E27FC236}">
              <a16:creationId xmlns:a16="http://schemas.microsoft.com/office/drawing/2014/main" id="{BB9092D8-3EE4-4056-9063-1B9D7357AC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98025" cy="962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tabSelected="1" workbookViewId="0">
      <selection activeCell="D2" sqref="D2"/>
    </sheetView>
  </sheetViews>
  <sheetFormatPr defaultColWidth="9.109375" defaultRowHeight="11.4"/>
  <cols>
    <col min="1" max="1" width="22.44140625" style="19" customWidth="1"/>
    <col min="2" max="2" width="16.5546875" style="19" customWidth="1"/>
    <col min="3" max="3" width="91.109375" style="19" customWidth="1"/>
    <col min="4" max="16384" width="9.109375" style="19"/>
  </cols>
  <sheetData>
    <row r="1" spans="1:3" ht="14.4">
      <c r="A1"/>
    </row>
    <row r="2" spans="1:3" ht="90.6" customHeight="1"/>
    <row r="3" spans="1:3" s="21" customFormat="1" ht="18" customHeight="1">
      <c r="A3" s="20" t="s">
        <v>46</v>
      </c>
      <c r="B3" s="47">
        <v>43784</v>
      </c>
      <c r="C3" s="48"/>
    </row>
    <row r="4" spans="1:3" s="21" customFormat="1" ht="18" customHeight="1">
      <c r="A4" s="20" t="s">
        <v>47</v>
      </c>
      <c r="B4" s="48" t="s">
        <v>60</v>
      </c>
      <c r="C4" s="48"/>
    </row>
    <row r="5" spans="1:3" s="21" customFormat="1" ht="18" customHeight="1">
      <c r="A5" s="20" t="s">
        <v>48</v>
      </c>
      <c r="B5" s="48" t="s">
        <v>61</v>
      </c>
      <c r="C5" s="48"/>
    </row>
    <row r="6" spans="1:3" s="21" customFormat="1" ht="18" customHeight="1">
      <c r="A6" s="20" t="s">
        <v>49</v>
      </c>
      <c r="B6" s="48" t="s">
        <v>50</v>
      </c>
      <c r="C6" s="48"/>
    </row>
    <row r="7" spans="1:3" s="21" customFormat="1" ht="51.6" customHeight="1">
      <c r="A7" s="20" t="s">
        <v>51</v>
      </c>
      <c r="B7" s="36" t="s">
        <v>52</v>
      </c>
      <c r="C7" s="36"/>
    </row>
    <row r="8" spans="1:3" s="23" customFormat="1" ht="9" customHeight="1">
      <c r="A8" s="22"/>
      <c r="B8" s="49"/>
      <c r="C8" s="49"/>
    </row>
    <row r="9" spans="1:3" s="23" customFormat="1" ht="14.4">
      <c r="A9" s="24" t="s">
        <v>53</v>
      </c>
      <c r="B9" s="50" t="s">
        <v>54</v>
      </c>
      <c r="C9" s="50"/>
    </row>
    <row r="10" spans="1:3" s="23" customFormat="1" ht="14.4">
      <c r="A10" s="25"/>
      <c r="B10" s="50" t="s">
        <v>55</v>
      </c>
      <c r="C10" s="50"/>
    </row>
    <row r="11" spans="1:3" s="23" customFormat="1" ht="14.4">
      <c r="A11" s="25"/>
      <c r="B11" s="50" t="s">
        <v>56</v>
      </c>
      <c r="C11" s="50"/>
    </row>
    <row r="12" spans="1:3" s="23" customFormat="1" ht="9" customHeight="1">
      <c r="A12" s="26"/>
      <c r="B12" s="51"/>
      <c r="C12" s="51"/>
    </row>
    <row r="13" spans="1:3" s="21" customFormat="1" ht="72.599999999999994" customHeight="1">
      <c r="A13" s="38" t="s">
        <v>38</v>
      </c>
      <c r="B13" s="41" t="s">
        <v>69</v>
      </c>
      <c r="C13" s="41"/>
    </row>
    <row r="14" spans="1:3" s="21" customFormat="1" ht="6.75" customHeight="1">
      <c r="A14" s="46"/>
      <c r="B14" s="44"/>
      <c r="C14" s="44"/>
    </row>
    <row r="15" spans="1:3" s="21" customFormat="1" ht="27" customHeight="1">
      <c r="A15" s="39"/>
      <c r="B15" s="44" t="s">
        <v>79</v>
      </c>
      <c r="C15" s="44"/>
    </row>
    <row r="16" spans="1:3" s="21" customFormat="1" ht="51.75" customHeight="1">
      <c r="A16" s="39"/>
      <c r="B16" s="44" t="s">
        <v>77</v>
      </c>
      <c r="C16" s="44"/>
    </row>
    <row r="17" spans="1:3" s="21" customFormat="1" ht="26.4" customHeight="1">
      <c r="A17" s="39"/>
      <c r="B17" s="44" t="s">
        <v>70</v>
      </c>
      <c r="C17" s="44"/>
    </row>
    <row r="18" spans="1:3" s="21" customFormat="1" ht="29.1" customHeight="1">
      <c r="A18" s="39"/>
      <c r="B18" s="44" t="s">
        <v>71</v>
      </c>
      <c r="C18" s="44"/>
    </row>
    <row r="19" spans="1:3" s="21" customFormat="1" ht="6.75" customHeight="1">
      <c r="A19" s="40"/>
      <c r="B19" s="45"/>
      <c r="C19" s="45"/>
    </row>
    <row r="20" spans="1:3" s="21" customFormat="1" ht="7.5" customHeight="1">
      <c r="A20" s="38" t="s">
        <v>39</v>
      </c>
      <c r="B20" s="41"/>
      <c r="C20" s="41"/>
    </row>
    <row r="21" spans="1:3" s="21" customFormat="1">
      <c r="A21" s="46"/>
      <c r="B21" s="44" t="s">
        <v>72</v>
      </c>
      <c r="C21" s="44"/>
    </row>
    <row r="22" spans="1:3" s="21" customFormat="1">
      <c r="A22" s="46"/>
      <c r="B22" s="44" t="s">
        <v>74</v>
      </c>
      <c r="C22" s="44"/>
    </row>
    <row r="23" spans="1:3" s="21" customFormat="1" hidden="1">
      <c r="A23" s="46"/>
      <c r="B23" s="44"/>
      <c r="C23" s="44"/>
    </row>
    <row r="24" spans="1:3" s="21" customFormat="1">
      <c r="A24" s="39"/>
      <c r="B24" s="44" t="s">
        <v>73</v>
      </c>
      <c r="C24" s="44"/>
    </row>
    <row r="25" spans="1:3" s="21" customFormat="1">
      <c r="A25" s="39"/>
      <c r="B25" s="44" t="s">
        <v>75</v>
      </c>
      <c r="C25" s="44"/>
    </row>
    <row r="26" spans="1:3" s="21" customFormat="1" ht="6.75" customHeight="1">
      <c r="A26" s="39"/>
      <c r="B26" s="44"/>
      <c r="C26" s="44"/>
    </row>
    <row r="27" spans="1:3" s="21" customFormat="1" hidden="1">
      <c r="A27" s="40"/>
      <c r="B27" s="45"/>
      <c r="C27" s="45"/>
    </row>
    <row r="28" spans="1:3" s="21" customFormat="1" ht="27.75" customHeight="1">
      <c r="A28" s="38" t="s">
        <v>40</v>
      </c>
      <c r="B28" s="41" t="s">
        <v>62</v>
      </c>
      <c r="C28" s="42"/>
    </row>
    <row r="29" spans="1:3" s="21" customFormat="1" ht="14.25" customHeight="1">
      <c r="A29" s="39"/>
      <c r="B29" s="43"/>
      <c r="C29" s="43"/>
    </row>
    <row r="30" spans="1:3" s="21" customFormat="1" ht="12" customHeight="1">
      <c r="A30" s="39"/>
      <c r="B30" s="44"/>
      <c r="C30" s="44"/>
    </row>
    <row r="31" spans="1:3" s="21" customFormat="1" ht="38.4" customHeight="1">
      <c r="A31" s="39"/>
      <c r="B31" s="44" t="s">
        <v>41</v>
      </c>
      <c r="C31" s="44"/>
    </row>
    <row r="32" spans="1:3" s="21" customFormat="1" ht="6" customHeight="1">
      <c r="A32" s="39"/>
      <c r="B32" s="44"/>
      <c r="C32" s="44"/>
    </row>
    <row r="33" spans="1:3" s="21" customFormat="1" hidden="1">
      <c r="A33" s="40"/>
      <c r="B33" s="45"/>
      <c r="C33" s="45"/>
    </row>
    <row r="34" spans="1:3" s="21" customFormat="1" ht="41.4" customHeight="1">
      <c r="A34" s="17" t="s">
        <v>42</v>
      </c>
      <c r="B34" s="36" t="s">
        <v>43</v>
      </c>
      <c r="C34" s="36"/>
    </row>
    <row r="35" spans="1:3" s="21" customFormat="1" ht="50.4" customHeight="1">
      <c r="A35" s="18" t="s">
        <v>44</v>
      </c>
      <c r="B35" s="37" t="s">
        <v>66</v>
      </c>
      <c r="C35" s="37"/>
    </row>
    <row r="36" spans="1:3" ht="25.35" customHeight="1">
      <c r="A36" s="18" t="s">
        <v>45</v>
      </c>
      <c r="B36" s="37" t="s">
        <v>78</v>
      </c>
      <c r="C36" s="37"/>
    </row>
    <row r="40" spans="1:3">
      <c r="C40" s="27"/>
    </row>
  </sheetData>
  <mergeCells count="36">
    <mergeCell ref="B15:C15"/>
    <mergeCell ref="B3:C3"/>
    <mergeCell ref="B4:C4"/>
    <mergeCell ref="B5:C5"/>
    <mergeCell ref="B6:C6"/>
    <mergeCell ref="B7:C7"/>
    <mergeCell ref="B8:C8"/>
    <mergeCell ref="B9:C9"/>
    <mergeCell ref="B10:C10"/>
    <mergeCell ref="B11:C11"/>
    <mergeCell ref="B12:C12"/>
    <mergeCell ref="B22:C22"/>
    <mergeCell ref="B23:C23"/>
    <mergeCell ref="B24:C24"/>
    <mergeCell ref="A13:A19"/>
    <mergeCell ref="B16:C16"/>
    <mergeCell ref="B17:C17"/>
    <mergeCell ref="A20:A27"/>
    <mergeCell ref="B25:C25"/>
    <mergeCell ref="B26:C26"/>
    <mergeCell ref="B27:C27"/>
    <mergeCell ref="B18:C18"/>
    <mergeCell ref="B19:C19"/>
    <mergeCell ref="B20:C20"/>
    <mergeCell ref="B21:C21"/>
    <mergeCell ref="B13:C13"/>
    <mergeCell ref="B14:C14"/>
    <mergeCell ref="B34:C34"/>
    <mergeCell ref="B35:C35"/>
    <mergeCell ref="B36:C36"/>
    <mergeCell ref="A28:A33"/>
    <mergeCell ref="B28:C29"/>
    <mergeCell ref="B30:C30"/>
    <mergeCell ref="B31:C31"/>
    <mergeCell ref="B32:C32"/>
    <mergeCell ref="B33:C33"/>
  </mergeCells>
  <hyperlinks>
    <hyperlink ref="B9" location="Regions!A1" display="Employment forecasts by Regions" xr:uid="{00000000-0004-0000-0000-000000000000}"/>
    <hyperlink ref="B9:C9" location="'Development Status'!A1" display="Development Status of Major Business Parks" xr:uid="{00000000-0004-0000-0000-000001000000}"/>
    <hyperlink ref="B10" location="'LGA - Total'!A1" display="Employment forecasts by LGA" xr:uid="{00000000-0004-0000-0000-000002000000}"/>
    <hyperlink ref="B10:C10" location="'Undeveloped and Serviced'!A1" display="Undeveloped and Serviced Major Business Park Land" xr:uid="{00000000-0004-0000-0000-000003000000}"/>
    <hyperlink ref="B11" location="'LGA - Total'!A1" display="Employment forecasts by LGA" xr:uid="{00000000-0004-0000-0000-000004000000}"/>
    <hyperlink ref="B11:C11" location="'Take-Up'!A1" display="Take-up of Major Business Park Land" xr:uid="{00000000-0004-0000-0000-000005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P33"/>
  <sheetViews>
    <sheetView topLeftCell="D4" zoomScaleNormal="100" workbookViewId="0">
      <selection activeCell="K16" sqref="K16:L16"/>
    </sheetView>
  </sheetViews>
  <sheetFormatPr defaultColWidth="9.109375" defaultRowHeight="14.4"/>
  <cols>
    <col min="1" max="1" width="9.109375" style="2"/>
    <col min="2" max="2" width="21" style="2" customWidth="1"/>
    <col min="3" max="3" width="22.5546875" style="2" customWidth="1"/>
    <col min="4" max="4" width="26.5546875" style="2" customWidth="1"/>
    <col min="5" max="5" width="12.44140625" style="2" customWidth="1"/>
    <col min="6" max="6" width="11.44140625" style="2" customWidth="1"/>
    <col min="7" max="7" width="11" style="2" customWidth="1"/>
    <col min="8" max="8" width="11.44140625" style="2" bestFit="1" customWidth="1"/>
    <col min="9" max="9" width="9.88671875" style="2" bestFit="1" customWidth="1"/>
    <col min="10" max="10" width="9.109375" style="2"/>
    <col min="11" max="11" width="11.44140625" style="2" bestFit="1" customWidth="1"/>
    <col min="12" max="12" width="10.44140625" style="2" bestFit="1" customWidth="1"/>
    <col min="13" max="13" width="12.109375" style="2" bestFit="1" customWidth="1"/>
    <col min="14" max="16384" width="9.109375" style="2"/>
  </cols>
  <sheetData>
    <row r="7" spans="2:14">
      <c r="B7" s="28" t="s">
        <v>67</v>
      </c>
    </row>
    <row r="9" spans="2:14">
      <c r="B9" s="55" t="s">
        <v>0</v>
      </c>
      <c r="C9" s="55" t="s">
        <v>1</v>
      </c>
      <c r="D9" s="55" t="s">
        <v>2</v>
      </c>
      <c r="E9" s="52" t="s">
        <v>3</v>
      </c>
      <c r="F9" s="52"/>
      <c r="G9" s="52">
        <v>41640</v>
      </c>
      <c r="H9" s="52" t="s">
        <v>28</v>
      </c>
      <c r="I9" s="52"/>
      <c r="J9" s="52">
        <v>41640</v>
      </c>
      <c r="K9" s="52" t="s">
        <v>63</v>
      </c>
      <c r="L9" s="52"/>
      <c r="M9" s="52"/>
    </row>
    <row r="10" spans="2:14">
      <c r="B10" s="55"/>
      <c r="C10" s="55"/>
      <c r="D10" s="55"/>
      <c r="E10" s="3" t="s">
        <v>4</v>
      </c>
      <c r="F10" s="3" t="s">
        <v>5</v>
      </c>
      <c r="G10" s="3" t="s">
        <v>6</v>
      </c>
      <c r="H10" s="3" t="s">
        <v>4</v>
      </c>
      <c r="I10" s="3" t="s">
        <v>5</v>
      </c>
      <c r="J10" s="3" t="s">
        <v>6</v>
      </c>
      <c r="K10" s="29" t="s">
        <v>4</v>
      </c>
      <c r="L10" s="29" t="s">
        <v>5</v>
      </c>
      <c r="M10" s="29" t="s">
        <v>6</v>
      </c>
    </row>
    <row r="11" spans="2:14">
      <c r="B11" s="4" t="s">
        <v>7</v>
      </c>
      <c r="C11" s="4" t="s">
        <v>8</v>
      </c>
      <c r="D11" s="4" t="s">
        <v>9</v>
      </c>
      <c r="E11" s="5">
        <v>1.5</v>
      </c>
      <c r="F11" s="5">
        <v>50</v>
      </c>
      <c r="G11" s="5">
        <v>51.5</v>
      </c>
      <c r="H11" s="5">
        <v>0.5</v>
      </c>
      <c r="I11" s="5">
        <v>50</v>
      </c>
      <c r="J11" s="5">
        <v>51.5</v>
      </c>
      <c r="K11" s="5">
        <v>1.2</v>
      </c>
      <c r="L11" s="32">
        <v>50.3</v>
      </c>
      <c r="M11" s="32">
        <v>51.5</v>
      </c>
      <c r="N11" s="15"/>
    </row>
    <row r="12" spans="2:14">
      <c r="B12" s="4" t="s">
        <v>10</v>
      </c>
      <c r="C12" s="4" t="s">
        <v>11</v>
      </c>
      <c r="D12" s="4" t="s">
        <v>12</v>
      </c>
      <c r="E12" s="5">
        <v>13.7</v>
      </c>
      <c r="F12" s="5">
        <v>147</v>
      </c>
      <c r="G12" s="5">
        <v>160.69999999999999</v>
      </c>
      <c r="H12" s="5">
        <v>10.240743956761435</v>
      </c>
      <c r="I12" s="5">
        <v>146.59145646844991</v>
      </c>
      <c r="J12" s="5">
        <v>156.83220042521134</v>
      </c>
      <c r="K12" s="5">
        <v>6.9</v>
      </c>
      <c r="L12" s="32">
        <v>149.19999999999999</v>
      </c>
      <c r="M12" s="32">
        <v>156.1</v>
      </c>
      <c r="N12" s="15"/>
    </row>
    <row r="13" spans="2:14">
      <c r="B13" s="4" t="s">
        <v>10</v>
      </c>
      <c r="C13" s="4" t="s">
        <v>13</v>
      </c>
      <c r="D13" s="4" t="s">
        <v>14</v>
      </c>
      <c r="E13" s="5">
        <v>1.3</v>
      </c>
      <c r="F13" s="5">
        <v>55.2</v>
      </c>
      <c r="G13" s="5">
        <v>56.5</v>
      </c>
      <c r="H13" s="5">
        <v>1.3101431727409363</v>
      </c>
      <c r="I13" s="5">
        <v>55.214463698328473</v>
      </c>
      <c r="J13" s="5">
        <v>56.524606871069409</v>
      </c>
      <c r="K13" s="5">
        <v>1.2</v>
      </c>
      <c r="L13" s="32">
        <v>55.3</v>
      </c>
      <c r="M13" s="32">
        <v>56.5</v>
      </c>
      <c r="N13" s="15"/>
    </row>
    <row r="14" spans="2:14">
      <c r="B14" s="4" t="s">
        <v>15</v>
      </c>
      <c r="C14" s="4" t="s">
        <v>16</v>
      </c>
      <c r="D14" s="4" t="s">
        <v>17</v>
      </c>
      <c r="E14" s="5">
        <v>92.3</v>
      </c>
      <c r="F14" s="6" t="s">
        <v>18</v>
      </c>
      <c r="G14" s="5">
        <v>92.3</v>
      </c>
      <c r="H14" s="5">
        <v>92.8</v>
      </c>
      <c r="I14" s="6" t="s">
        <v>18</v>
      </c>
      <c r="J14" s="5">
        <v>92.8</v>
      </c>
      <c r="K14" s="32">
        <v>89.8</v>
      </c>
      <c r="L14" s="32">
        <v>3</v>
      </c>
      <c r="M14" s="32">
        <v>92.8</v>
      </c>
      <c r="N14" s="15"/>
    </row>
    <row r="15" spans="2:14">
      <c r="B15" s="4" t="s">
        <v>15</v>
      </c>
      <c r="C15" s="4" t="s">
        <v>19</v>
      </c>
      <c r="D15" s="4" t="s">
        <v>20</v>
      </c>
      <c r="E15" s="5">
        <v>150.6</v>
      </c>
      <c r="F15" s="6" t="s">
        <v>18</v>
      </c>
      <c r="G15" s="5">
        <v>150.6</v>
      </c>
      <c r="H15" s="5">
        <v>150.64386010169983</v>
      </c>
      <c r="I15" s="6" t="s">
        <v>18</v>
      </c>
      <c r="J15" s="5">
        <v>150.64386010169983</v>
      </c>
      <c r="K15" s="32">
        <v>150.6</v>
      </c>
      <c r="L15" s="32">
        <v>0</v>
      </c>
      <c r="M15" s="32">
        <v>150.6</v>
      </c>
      <c r="N15" s="15"/>
    </row>
    <row r="16" spans="2:14">
      <c r="B16" s="4" t="s">
        <v>15</v>
      </c>
      <c r="C16" s="4" t="s">
        <v>19</v>
      </c>
      <c r="D16" s="4" t="s">
        <v>57</v>
      </c>
      <c r="E16" s="6" t="s">
        <v>18</v>
      </c>
      <c r="F16" s="6" t="s">
        <v>18</v>
      </c>
      <c r="G16" s="6" t="s">
        <v>18</v>
      </c>
      <c r="H16" s="5">
        <v>1.4</v>
      </c>
      <c r="I16" s="5">
        <v>71.099999999999994</v>
      </c>
      <c r="J16" s="5">
        <v>72.599999999999994</v>
      </c>
      <c r="K16" s="32">
        <v>1.4</v>
      </c>
      <c r="L16" s="32">
        <v>71.099999999999994</v>
      </c>
      <c r="M16" s="32">
        <v>72.5</v>
      </c>
      <c r="N16" s="15"/>
    </row>
    <row r="17" spans="2:16">
      <c r="B17" s="4" t="s">
        <v>21</v>
      </c>
      <c r="C17" s="4" t="s">
        <v>22</v>
      </c>
      <c r="D17" s="4" t="s">
        <v>23</v>
      </c>
      <c r="E17" s="5">
        <v>84.4</v>
      </c>
      <c r="F17" s="5">
        <v>38</v>
      </c>
      <c r="G17" s="5">
        <v>122.4</v>
      </c>
      <c r="H17" s="5">
        <v>75.5</v>
      </c>
      <c r="I17" s="5">
        <v>47.9</v>
      </c>
      <c r="J17" s="5">
        <v>123.428861</v>
      </c>
      <c r="K17" s="5">
        <v>73</v>
      </c>
      <c r="L17" s="32">
        <v>48.3</v>
      </c>
      <c r="M17" s="32">
        <v>121.3</v>
      </c>
      <c r="N17" s="15"/>
    </row>
    <row r="18" spans="2:16">
      <c r="B18" s="4" t="s">
        <v>21</v>
      </c>
      <c r="C18" s="4" t="s">
        <v>24</v>
      </c>
      <c r="D18" s="4" t="s">
        <v>25</v>
      </c>
      <c r="E18" s="5">
        <v>76.599999999999994</v>
      </c>
      <c r="F18" s="5">
        <v>2.9</v>
      </c>
      <c r="G18" s="5">
        <v>79.5</v>
      </c>
      <c r="H18" s="5">
        <v>66.099999999999994</v>
      </c>
      <c r="I18" s="5">
        <v>2.9</v>
      </c>
      <c r="J18" s="5">
        <v>69</v>
      </c>
      <c r="K18" s="5">
        <v>66.099999999999994</v>
      </c>
      <c r="L18" s="32">
        <v>2.9</v>
      </c>
      <c r="M18" s="32">
        <v>69</v>
      </c>
      <c r="N18" s="15"/>
    </row>
    <row r="19" spans="2:16">
      <c r="B19" s="4" t="s">
        <v>21</v>
      </c>
      <c r="C19" s="4" t="s">
        <v>24</v>
      </c>
      <c r="D19" s="4" t="s">
        <v>26</v>
      </c>
      <c r="E19" s="5">
        <v>27.4</v>
      </c>
      <c r="F19" s="5">
        <v>129.4</v>
      </c>
      <c r="G19" s="5">
        <v>156.80000000000001</v>
      </c>
      <c r="H19" s="5">
        <v>16.8</v>
      </c>
      <c r="I19" s="5">
        <v>125.6</v>
      </c>
      <c r="J19" s="5">
        <v>142.30000000000001</v>
      </c>
      <c r="K19" s="5">
        <v>16.8</v>
      </c>
      <c r="L19" s="32">
        <v>125.6</v>
      </c>
      <c r="M19" s="32">
        <v>142.4</v>
      </c>
      <c r="N19" s="15"/>
    </row>
    <row r="20" spans="2:16">
      <c r="B20" s="54" t="s">
        <v>6</v>
      </c>
      <c r="C20" s="54"/>
      <c r="D20" s="54"/>
      <c r="E20" s="5">
        <v>447.8</v>
      </c>
      <c r="F20" s="5">
        <v>422.5</v>
      </c>
      <c r="G20" s="5">
        <v>870.3</v>
      </c>
      <c r="H20" s="5">
        <f>SUM(H11:H19)</f>
        <v>415.29474723120217</v>
      </c>
      <c r="I20" s="5">
        <f t="shared" ref="I20" si="0">SUM(I11:I19)</f>
        <v>499.30592016677838</v>
      </c>
      <c r="J20" s="5">
        <f>SUM(J11:J19)</f>
        <v>915.62952839798049</v>
      </c>
      <c r="K20" s="5">
        <v>406.9</v>
      </c>
      <c r="L20" s="32">
        <v>505.8</v>
      </c>
      <c r="M20" s="32">
        <v>912.7</v>
      </c>
      <c r="N20" s="15"/>
    </row>
    <row r="21" spans="2:16" ht="15" customHeight="1">
      <c r="I21" s="15"/>
    </row>
    <row r="22" spans="2:16" ht="15" customHeight="1">
      <c r="B22" s="8" t="s">
        <v>27</v>
      </c>
      <c r="H22" s="15"/>
    </row>
    <row r="23" spans="2:16" ht="26.25" customHeight="1">
      <c r="B23" s="56" t="s">
        <v>58</v>
      </c>
      <c r="C23" s="56"/>
      <c r="D23" s="56"/>
      <c r="E23" s="56"/>
      <c r="F23" s="56"/>
      <c r="G23" s="56"/>
    </row>
    <row r="24" spans="2:16" ht="28.65" customHeight="1">
      <c r="B24" s="56" t="s">
        <v>59</v>
      </c>
      <c r="C24" s="56"/>
      <c r="D24" s="56"/>
      <c r="E24" s="56"/>
      <c r="F24" s="56"/>
      <c r="G24" s="56"/>
      <c r="O24" s="15"/>
      <c r="P24" s="15"/>
    </row>
    <row r="25" spans="2:16">
      <c r="G25" s="16"/>
      <c r="O25" s="15"/>
      <c r="P25" s="15"/>
    </row>
    <row r="26" spans="2:16">
      <c r="O26" s="15"/>
      <c r="P26" s="15"/>
    </row>
    <row r="27" spans="2:16">
      <c r="O27" s="15"/>
      <c r="P27" s="15"/>
    </row>
    <row r="28" spans="2:16">
      <c r="O28" s="15"/>
      <c r="P28" s="15"/>
    </row>
    <row r="29" spans="2:16">
      <c r="O29" s="15"/>
      <c r="P29" s="15"/>
    </row>
    <row r="30" spans="2:16">
      <c r="O30" s="15"/>
      <c r="P30" s="15"/>
    </row>
    <row r="31" spans="2:16">
      <c r="O31" s="15"/>
      <c r="P31" s="15"/>
    </row>
    <row r="32" spans="2:16">
      <c r="B32" s="53"/>
      <c r="C32" s="53"/>
      <c r="D32" s="53"/>
      <c r="O32" s="15"/>
      <c r="P32" s="15"/>
    </row>
    <row r="33" spans="15:16">
      <c r="O33" s="15"/>
      <c r="P33" s="15"/>
    </row>
  </sheetData>
  <mergeCells count="10">
    <mergeCell ref="K9:M9"/>
    <mergeCell ref="B32:D32"/>
    <mergeCell ref="B20:D20"/>
    <mergeCell ref="H9:J9"/>
    <mergeCell ref="B9:B10"/>
    <mergeCell ref="C9:C10"/>
    <mergeCell ref="D9:D10"/>
    <mergeCell ref="E9:G9"/>
    <mergeCell ref="B23:G23"/>
    <mergeCell ref="B24:G2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23"/>
  <sheetViews>
    <sheetView topLeftCell="A7" workbookViewId="0">
      <selection activeCell="I19" sqref="I19"/>
    </sheetView>
  </sheetViews>
  <sheetFormatPr defaultColWidth="8.88671875" defaultRowHeight="14.4"/>
  <cols>
    <col min="1" max="1" width="8.88671875" style="1"/>
    <col min="2" max="2" width="16.44140625" style="1" customWidth="1"/>
    <col min="3" max="3" width="20.5546875" style="1" bestFit="1" customWidth="1"/>
    <col min="4" max="4" width="25.5546875" style="1" bestFit="1" customWidth="1"/>
    <col min="5" max="7" width="11.5546875" style="1" bestFit="1" customWidth="1"/>
    <col min="8" max="9" width="11.5546875" style="1" customWidth="1"/>
    <col min="10" max="16384" width="8.88671875" style="1"/>
  </cols>
  <sheetData>
    <row r="1" spans="2:17" s="2" customFormat="1"/>
    <row r="2" spans="2:17" s="2" customFormat="1"/>
    <row r="3" spans="2:17" s="2" customFormat="1"/>
    <row r="4" spans="2:17" s="2" customFormat="1"/>
    <row r="5" spans="2:17" s="2" customFormat="1"/>
    <row r="6" spans="2:17" s="2" customFormat="1"/>
    <row r="7" spans="2:17" s="2" customFormat="1">
      <c r="B7" s="28" t="s">
        <v>68</v>
      </c>
      <c r="K7" s="1"/>
      <c r="L7" s="1"/>
      <c r="M7" s="1"/>
      <c r="N7" s="1"/>
      <c r="O7" s="1"/>
      <c r="P7" s="1"/>
      <c r="Q7" s="1"/>
    </row>
    <row r="8" spans="2:17" s="2" customFormat="1">
      <c r="I8" s="31"/>
      <c r="K8" s="1"/>
      <c r="L8" s="1"/>
      <c r="M8" s="1"/>
      <c r="N8" s="1"/>
      <c r="O8" s="1"/>
      <c r="P8" s="1"/>
      <c r="Q8" s="1"/>
    </row>
    <row r="9" spans="2:17" s="2" customFormat="1" ht="79.8">
      <c r="B9" s="9" t="s">
        <v>0</v>
      </c>
      <c r="C9" s="9" t="s">
        <v>1</v>
      </c>
      <c r="D9" s="9" t="s">
        <v>2</v>
      </c>
      <c r="E9" s="10" t="s">
        <v>29</v>
      </c>
      <c r="F9" s="10" t="s">
        <v>30</v>
      </c>
      <c r="G9" s="10" t="s">
        <v>31</v>
      </c>
      <c r="H9" s="10" t="s">
        <v>32</v>
      </c>
      <c r="I9" s="33" t="s">
        <v>64</v>
      </c>
      <c r="K9" s="1"/>
      <c r="L9" s="1"/>
      <c r="M9" s="1"/>
      <c r="N9" s="1"/>
      <c r="O9" s="1"/>
      <c r="P9" s="1"/>
      <c r="Q9" s="1"/>
    </row>
    <row r="10" spans="2:17" s="2" customFormat="1">
      <c r="B10" s="4" t="s">
        <v>7</v>
      </c>
      <c r="C10" s="4" t="s">
        <v>8</v>
      </c>
      <c r="D10" s="4" t="s">
        <v>9</v>
      </c>
      <c r="E10" s="32">
        <v>0</v>
      </c>
      <c r="F10" s="32">
        <v>0</v>
      </c>
      <c r="G10" s="32">
        <v>0.4</v>
      </c>
      <c r="H10" s="32">
        <v>0.4</v>
      </c>
      <c r="I10" s="32">
        <v>0.4</v>
      </c>
      <c r="J10" s="15"/>
      <c r="K10" s="1"/>
      <c r="L10" s="1"/>
      <c r="M10" s="1"/>
      <c r="N10" s="1"/>
      <c r="O10" s="1"/>
      <c r="P10" s="1"/>
      <c r="Q10" s="1"/>
    </row>
    <row r="11" spans="2:17" s="2" customFormat="1">
      <c r="B11" s="4" t="s">
        <v>10</v>
      </c>
      <c r="C11" s="4" t="s">
        <v>11</v>
      </c>
      <c r="D11" s="4" t="s">
        <v>12</v>
      </c>
      <c r="E11" s="32">
        <v>16</v>
      </c>
      <c r="F11" s="32">
        <v>14</v>
      </c>
      <c r="G11" s="32">
        <v>13.4</v>
      </c>
      <c r="H11" s="32">
        <v>10</v>
      </c>
      <c r="I11" s="32">
        <v>6.7</v>
      </c>
      <c r="J11" s="15"/>
      <c r="K11" s="1"/>
      <c r="L11" s="1"/>
      <c r="M11" s="1"/>
      <c r="N11" s="1"/>
      <c r="O11" s="1"/>
      <c r="P11" s="1"/>
      <c r="Q11" s="1"/>
    </row>
    <row r="12" spans="2:17" s="2" customFormat="1">
      <c r="B12" s="4" t="s">
        <v>10</v>
      </c>
      <c r="C12" s="4" t="s">
        <v>13</v>
      </c>
      <c r="D12" s="4" t="s">
        <v>14</v>
      </c>
      <c r="E12" s="32">
        <v>0.3</v>
      </c>
      <c r="F12" s="32">
        <v>0.3</v>
      </c>
      <c r="G12" s="32">
        <v>0.3</v>
      </c>
      <c r="H12" s="32">
        <v>0.3</v>
      </c>
      <c r="I12" s="32">
        <v>0.2</v>
      </c>
      <c r="J12" s="15"/>
      <c r="K12" s="1"/>
      <c r="L12" s="1"/>
      <c r="M12" s="1"/>
      <c r="N12" s="1"/>
      <c r="O12" s="1"/>
      <c r="P12" s="1"/>
      <c r="Q12" s="1"/>
    </row>
    <row r="13" spans="2:17" s="2" customFormat="1">
      <c r="B13" s="4" t="s">
        <v>15</v>
      </c>
      <c r="C13" s="4" t="s">
        <v>16</v>
      </c>
      <c r="D13" s="4" t="s">
        <v>17</v>
      </c>
      <c r="E13" s="35" t="s">
        <v>18</v>
      </c>
      <c r="F13" s="35">
        <v>0</v>
      </c>
      <c r="G13" s="35">
        <v>0</v>
      </c>
      <c r="H13" s="35">
        <v>0</v>
      </c>
      <c r="I13" s="35">
        <v>0</v>
      </c>
      <c r="J13" s="15"/>
      <c r="K13" s="1"/>
      <c r="L13" s="1"/>
      <c r="M13" s="1"/>
      <c r="N13" s="1"/>
      <c r="O13" s="1"/>
      <c r="P13" s="1"/>
      <c r="Q13" s="1"/>
    </row>
    <row r="14" spans="2:17" s="2" customFormat="1">
      <c r="B14" s="4" t="s">
        <v>15</v>
      </c>
      <c r="C14" s="4" t="s">
        <v>19</v>
      </c>
      <c r="D14" s="4" t="s">
        <v>20</v>
      </c>
      <c r="E14" s="35" t="s">
        <v>18</v>
      </c>
      <c r="F14" s="35">
        <v>0</v>
      </c>
      <c r="G14" s="35">
        <v>0</v>
      </c>
      <c r="H14" s="35">
        <v>0</v>
      </c>
      <c r="I14" s="35">
        <v>0</v>
      </c>
      <c r="J14" s="15"/>
      <c r="K14" s="1"/>
      <c r="L14" s="1"/>
      <c r="M14" s="1"/>
      <c r="N14" s="1"/>
      <c r="O14" s="1"/>
      <c r="P14" s="1"/>
      <c r="Q14" s="1"/>
    </row>
    <row r="15" spans="2:17" s="2" customFormat="1">
      <c r="B15" s="4" t="s">
        <v>15</v>
      </c>
      <c r="C15" s="4" t="s">
        <v>19</v>
      </c>
      <c r="D15" s="4" t="s">
        <v>57</v>
      </c>
      <c r="E15" s="35" t="s">
        <v>18</v>
      </c>
      <c r="F15" s="35">
        <v>0</v>
      </c>
      <c r="G15" s="35">
        <v>0</v>
      </c>
      <c r="H15" s="35">
        <v>0</v>
      </c>
      <c r="I15" s="35">
        <v>0</v>
      </c>
      <c r="J15" s="15"/>
      <c r="K15" s="1"/>
      <c r="L15" s="1"/>
      <c r="M15" s="1"/>
      <c r="N15" s="1"/>
      <c r="O15" s="1"/>
      <c r="P15" s="1"/>
      <c r="Q15" s="1"/>
    </row>
    <row r="16" spans="2:17" s="2" customFormat="1">
      <c r="B16" s="4" t="s">
        <v>21</v>
      </c>
      <c r="C16" s="4" t="s">
        <v>22</v>
      </c>
      <c r="D16" s="4" t="s">
        <v>23</v>
      </c>
      <c r="E16" s="35" t="s">
        <v>18</v>
      </c>
      <c r="F16" s="35">
        <v>0</v>
      </c>
      <c r="G16" s="35">
        <v>0</v>
      </c>
      <c r="H16" s="35">
        <v>0</v>
      </c>
      <c r="I16" s="35">
        <v>0</v>
      </c>
      <c r="J16" s="15"/>
      <c r="K16" s="1"/>
      <c r="L16" s="1"/>
      <c r="M16" s="1"/>
      <c r="N16" s="1"/>
      <c r="O16" s="1"/>
      <c r="P16" s="1"/>
      <c r="Q16" s="1"/>
    </row>
    <row r="17" spans="2:17" s="2" customFormat="1">
      <c r="B17" s="4" t="s">
        <v>21</v>
      </c>
      <c r="C17" s="4" t="s">
        <v>24</v>
      </c>
      <c r="D17" s="4" t="s">
        <v>25</v>
      </c>
      <c r="E17" s="35" t="s">
        <v>18</v>
      </c>
      <c r="F17" s="35">
        <v>0</v>
      </c>
      <c r="G17" s="35">
        <v>0</v>
      </c>
      <c r="H17" s="35">
        <v>0</v>
      </c>
      <c r="I17" s="35">
        <v>0</v>
      </c>
      <c r="J17" s="15"/>
      <c r="K17" s="1"/>
      <c r="L17" s="1"/>
      <c r="M17" s="1"/>
      <c r="N17" s="1"/>
      <c r="O17" s="1"/>
      <c r="P17" s="1"/>
      <c r="Q17" s="1"/>
    </row>
    <row r="18" spans="2:17" s="2" customFormat="1">
      <c r="B18" s="4" t="s">
        <v>21</v>
      </c>
      <c r="C18" s="4" t="s">
        <v>24</v>
      </c>
      <c r="D18" s="4" t="s">
        <v>26</v>
      </c>
      <c r="E18" s="5">
        <v>9.1</v>
      </c>
      <c r="F18" s="32">
        <v>7</v>
      </c>
      <c r="G18" s="32">
        <v>7</v>
      </c>
      <c r="H18" s="32">
        <v>7.6</v>
      </c>
      <c r="I18" s="32">
        <v>7.6</v>
      </c>
      <c r="J18" s="15"/>
      <c r="K18" s="1"/>
      <c r="L18" s="1"/>
      <c r="M18" s="1"/>
      <c r="N18" s="1"/>
      <c r="O18" s="1"/>
      <c r="P18" s="1"/>
      <c r="Q18" s="1"/>
    </row>
    <row r="19" spans="2:17" s="2" customFormat="1">
      <c r="B19" s="54" t="s">
        <v>6</v>
      </c>
      <c r="C19" s="54"/>
      <c r="D19" s="54"/>
      <c r="E19" s="5">
        <v>25.4</v>
      </c>
      <c r="F19" s="32">
        <v>21.3</v>
      </c>
      <c r="G19" s="32">
        <v>21.1</v>
      </c>
      <c r="H19" s="32">
        <v>18.3</v>
      </c>
      <c r="I19" s="34">
        <v>14.9</v>
      </c>
      <c r="J19" s="15"/>
      <c r="K19" s="1"/>
      <c r="L19" s="1"/>
      <c r="M19" s="1"/>
      <c r="N19" s="1"/>
      <c r="O19" s="1"/>
      <c r="P19" s="1"/>
      <c r="Q19" s="1"/>
    </row>
    <row r="21" spans="2:17">
      <c r="B21" s="8" t="s">
        <v>27</v>
      </c>
      <c r="C21" s="2"/>
      <c r="D21" s="2"/>
      <c r="E21" s="2"/>
      <c r="F21" s="2"/>
      <c r="G21" s="2"/>
      <c r="H21" s="2"/>
    </row>
    <row r="22" spans="2:17" ht="30" customHeight="1">
      <c r="B22" s="56" t="s">
        <v>76</v>
      </c>
      <c r="C22" s="56"/>
      <c r="D22" s="56"/>
      <c r="E22" s="56"/>
      <c r="F22" s="56"/>
      <c r="G22" s="56"/>
      <c r="H22" s="56"/>
    </row>
    <row r="23" spans="2:17" ht="15" customHeight="1"/>
  </sheetData>
  <mergeCells count="2">
    <mergeCell ref="B19:D19"/>
    <mergeCell ref="B22:H2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7:K38"/>
  <sheetViews>
    <sheetView topLeftCell="A4" workbookViewId="0">
      <selection activeCell="K12" sqref="K12"/>
    </sheetView>
  </sheetViews>
  <sheetFormatPr defaultColWidth="9.109375" defaultRowHeight="14.4"/>
  <cols>
    <col min="1" max="1" width="9.109375" style="2"/>
    <col min="2" max="2" width="20.5546875" style="2" customWidth="1"/>
    <col min="3" max="3" width="25" style="2" customWidth="1"/>
    <col min="4" max="4" width="27.5546875" style="2" customWidth="1"/>
    <col min="5" max="16384" width="9.109375" style="2"/>
  </cols>
  <sheetData>
    <row r="7" spans="2:11">
      <c r="B7" s="28" t="s">
        <v>65</v>
      </c>
    </row>
    <row r="9" spans="2:11">
      <c r="B9" s="55" t="s">
        <v>0</v>
      </c>
      <c r="C9" s="55" t="s">
        <v>1</v>
      </c>
      <c r="D9" s="55" t="s">
        <v>2</v>
      </c>
      <c r="E9" s="52" t="s">
        <v>33</v>
      </c>
      <c r="F9" s="52"/>
      <c r="G9" s="52"/>
      <c r="H9" s="52"/>
      <c r="I9" s="52"/>
      <c r="J9" s="52"/>
      <c r="K9" s="52"/>
    </row>
    <row r="10" spans="2:11">
      <c r="B10" s="55"/>
      <c r="C10" s="55"/>
      <c r="D10" s="55"/>
      <c r="E10" s="7">
        <v>2012</v>
      </c>
      <c r="F10" s="7">
        <v>2013</v>
      </c>
      <c r="G10" s="7">
        <v>2014</v>
      </c>
      <c r="H10" s="7">
        <v>2015</v>
      </c>
      <c r="I10" s="7">
        <v>2016</v>
      </c>
      <c r="J10" s="7">
        <v>2017</v>
      </c>
      <c r="K10" s="29">
        <v>2018</v>
      </c>
    </row>
    <row r="11" spans="2:11">
      <c r="B11" s="4" t="s">
        <v>7</v>
      </c>
      <c r="C11" s="4" t="s">
        <v>8</v>
      </c>
      <c r="D11" s="4" t="s">
        <v>9</v>
      </c>
      <c r="E11" s="5">
        <v>1.5</v>
      </c>
      <c r="F11" s="11" t="s">
        <v>18</v>
      </c>
      <c r="G11" s="11" t="s">
        <v>18</v>
      </c>
      <c r="H11" s="11" t="s">
        <v>18</v>
      </c>
      <c r="I11" s="11" t="s">
        <v>18</v>
      </c>
      <c r="J11" s="11" t="s">
        <v>18</v>
      </c>
      <c r="K11" s="11" t="s">
        <v>18</v>
      </c>
    </row>
    <row r="12" spans="2:11">
      <c r="B12" s="4" t="s">
        <v>10</v>
      </c>
      <c r="C12" s="4" t="s">
        <v>11</v>
      </c>
      <c r="D12" s="4" t="s">
        <v>12</v>
      </c>
      <c r="E12" s="11" t="s">
        <v>18</v>
      </c>
      <c r="F12" s="11" t="s">
        <v>18</v>
      </c>
      <c r="G12" s="11" t="s">
        <v>18</v>
      </c>
      <c r="H12" s="5">
        <v>2.1</v>
      </c>
      <c r="I12" s="5">
        <v>0.6</v>
      </c>
      <c r="J12" s="11" t="s">
        <v>18</v>
      </c>
      <c r="K12" s="30">
        <v>3.3047499999999999</v>
      </c>
    </row>
    <row r="13" spans="2:11">
      <c r="B13" s="4" t="s">
        <v>10</v>
      </c>
      <c r="C13" s="4" t="s">
        <v>13</v>
      </c>
      <c r="D13" s="4" t="s">
        <v>14</v>
      </c>
      <c r="E13" s="11" t="s">
        <v>18</v>
      </c>
      <c r="F13" s="11" t="s">
        <v>18</v>
      </c>
      <c r="G13" s="11" t="s">
        <v>18</v>
      </c>
      <c r="H13" s="5">
        <v>0.1</v>
      </c>
      <c r="I13" s="11" t="s">
        <v>18</v>
      </c>
      <c r="J13" s="11" t="s">
        <v>18</v>
      </c>
      <c r="K13" s="30">
        <v>0.1014</v>
      </c>
    </row>
    <row r="14" spans="2:11">
      <c r="B14" s="4" t="s">
        <v>15</v>
      </c>
      <c r="C14" s="4" t="s">
        <v>16</v>
      </c>
      <c r="D14" s="4" t="s">
        <v>17</v>
      </c>
      <c r="E14" s="11" t="s">
        <v>18</v>
      </c>
      <c r="F14" s="11" t="s">
        <v>18</v>
      </c>
      <c r="G14" s="11" t="s">
        <v>18</v>
      </c>
      <c r="H14" s="11" t="s">
        <v>18</v>
      </c>
      <c r="I14" s="11" t="s">
        <v>18</v>
      </c>
      <c r="J14" s="11" t="s">
        <v>18</v>
      </c>
      <c r="K14" s="11" t="s">
        <v>18</v>
      </c>
    </row>
    <row r="15" spans="2:11">
      <c r="B15" s="4" t="s">
        <v>15</v>
      </c>
      <c r="C15" s="4" t="s">
        <v>19</v>
      </c>
      <c r="D15" s="4" t="s">
        <v>20</v>
      </c>
      <c r="E15" s="11" t="s">
        <v>18</v>
      </c>
      <c r="F15" s="11" t="s">
        <v>18</v>
      </c>
      <c r="G15" s="11" t="s">
        <v>18</v>
      </c>
      <c r="H15" s="11" t="s">
        <v>18</v>
      </c>
      <c r="I15" s="11" t="s">
        <v>18</v>
      </c>
      <c r="J15" s="11" t="s">
        <v>18</v>
      </c>
      <c r="K15" s="11" t="s">
        <v>18</v>
      </c>
    </row>
    <row r="16" spans="2:11">
      <c r="B16" s="4" t="s">
        <v>15</v>
      </c>
      <c r="C16" s="4" t="s">
        <v>19</v>
      </c>
      <c r="D16" s="4" t="s">
        <v>57</v>
      </c>
      <c r="E16" s="11" t="s">
        <v>18</v>
      </c>
      <c r="F16" s="11" t="s">
        <v>18</v>
      </c>
      <c r="G16" s="11" t="s">
        <v>18</v>
      </c>
      <c r="H16" s="11" t="s">
        <v>18</v>
      </c>
      <c r="I16" s="11" t="s">
        <v>18</v>
      </c>
      <c r="J16" s="11" t="s">
        <v>18</v>
      </c>
      <c r="K16" s="11" t="s">
        <v>18</v>
      </c>
    </row>
    <row r="17" spans="2:11">
      <c r="B17" s="4" t="s">
        <v>21</v>
      </c>
      <c r="C17" s="4" t="s">
        <v>22</v>
      </c>
      <c r="D17" s="4" t="s">
        <v>23</v>
      </c>
      <c r="E17" s="5">
        <v>10.1</v>
      </c>
      <c r="F17" s="11" t="s">
        <v>18</v>
      </c>
      <c r="G17" s="5">
        <v>3.5</v>
      </c>
      <c r="H17" s="5">
        <v>3.1</v>
      </c>
      <c r="I17" s="11" t="s">
        <v>18</v>
      </c>
      <c r="J17" s="5">
        <v>0.7</v>
      </c>
      <c r="K17" s="30">
        <v>2.4215970000000002</v>
      </c>
    </row>
    <row r="18" spans="2:11">
      <c r="B18" s="4" t="s">
        <v>21</v>
      </c>
      <c r="C18" s="4" t="s">
        <v>24</v>
      </c>
      <c r="D18" s="4" t="s">
        <v>25</v>
      </c>
      <c r="E18" s="11" t="s">
        <v>18</v>
      </c>
      <c r="F18" s="11" t="s">
        <v>18</v>
      </c>
      <c r="G18" s="11" t="s">
        <v>18</v>
      </c>
      <c r="H18" s="5">
        <v>0.8</v>
      </c>
      <c r="I18" s="11" t="s">
        <v>18</v>
      </c>
      <c r="J18" s="11" t="s">
        <v>18</v>
      </c>
      <c r="K18" s="11" t="s">
        <v>18</v>
      </c>
    </row>
    <row r="19" spans="2:11">
      <c r="B19" s="4" t="s">
        <v>21</v>
      </c>
      <c r="C19" s="4" t="s">
        <v>24</v>
      </c>
      <c r="D19" s="4" t="s">
        <v>26</v>
      </c>
      <c r="E19" s="11" t="s">
        <v>18</v>
      </c>
      <c r="F19" s="11" t="s">
        <v>18</v>
      </c>
      <c r="G19" s="5">
        <v>3.2</v>
      </c>
      <c r="H19" s="5">
        <v>2.1</v>
      </c>
      <c r="I19" s="11" t="s">
        <v>18</v>
      </c>
      <c r="J19" s="11" t="s">
        <v>18</v>
      </c>
      <c r="K19" s="11" t="s">
        <v>18</v>
      </c>
    </row>
    <row r="20" spans="2:11">
      <c r="B20" s="54" t="s">
        <v>6</v>
      </c>
      <c r="C20" s="54"/>
      <c r="D20" s="54"/>
      <c r="E20" s="5">
        <v>11.6</v>
      </c>
      <c r="F20" s="11" t="s">
        <v>18</v>
      </c>
      <c r="G20" s="5">
        <v>6.7</v>
      </c>
      <c r="H20" s="5">
        <v>8.1999999999999993</v>
      </c>
      <c r="I20" s="5">
        <f>SUM(I11:I19)</f>
        <v>0.6</v>
      </c>
      <c r="J20" s="5">
        <f>SUM(J11:J19)</f>
        <v>0.7</v>
      </c>
      <c r="K20" s="30">
        <v>5.8</v>
      </c>
    </row>
    <row r="24" spans="2:11" hidden="1">
      <c r="B24" s="2" t="s">
        <v>34</v>
      </c>
      <c r="C24" s="2" t="s">
        <v>35</v>
      </c>
    </row>
    <row r="25" spans="2:11" hidden="1">
      <c r="B25" s="12" t="s">
        <v>25</v>
      </c>
      <c r="C25" s="13">
        <v>0.81104299999999996</v>
      </c>
    </row>
    <row r="26" spans="2:11" hidden="1">
      <c r="B26" s="12" t="s">
        <v>14</v>
      </c>
      <c r="C26" s="13">
        <v>0.11186400000000001</v>
      </c>
    </row>
    <row r="27" spans="2:11" hidden="1">
      <c r="B27" s="12" t="s">
        <v>36</v>
      </c>
      <c r="C27" s="13">
        <v>5.24939</v>
      </c>
    </row>
    <row r="28" spans="2:11" hidden="1">
      <c r="B28" s="12" t="s">
        <v>12</v>
      </c>
      <c r="C28" s="13">
        <v>2.0851999999999999</v>
      </c>
    </row>
    <row r="29" spans="2:11" hidden="1">
      <c r="B29" s="12" t="s">
        <v>23</v>
      </c>
      <c r="C29" s="13">
        <v>3.0661999999999998</v>
      </c>
    </row>
    <row r="30" spans="2:11" hidden="1">
      <c r="B30" s="12" t="s">
        <v>26</v>
      </c>
      <c r="C30" s="13">
        <v>2.1067239999999998</v>
      </c>
    </row>
    <row r="31" spans="2:11" hidden="1">
      <c r="B31" s="12" t="s">
        <v>37</v>
      </c>
      <c r="C31" s="13">
        <v>13.430421000000001</v>
      </c>
    </row>
    <row r="38" spans="4:4">
      <c r="D38" s="14"/>
    </row>
  </sheetData>
  <mergeCells count="5">
    <mergeCell ref="B9:B10"/>
    <mergeCell ref="C9:C10"/>
    <mergeCell ref="D9:D10"/>
    <mergeCell ref="B20:D20"/>
    <mergeCell ref="E9:K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Development Status</vt:lpstr>
      <vt:lpstr>Undeveloped and Serviced</vt:lpstr>
      <vt:lpstr>Take-Up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2018-07-05T02:13:38Z</dcterms:created>
  <dcterms:modified xsi:type="dcterms:W3CDTF">2019-12-10T01:15:07Z</dcterms:modified>
</cp:coreProperties>
</file>