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Spreadsheets\"/>
    </mc:Choice>
  </mc:AlternateContent>
  <xr:revisionPtr revIDLastSave="0" documentId="13_ncr:1_{7417DFF5-5A21-45CF-9C36-5C1D3B9B0445}" xr6:coauthVersionLast="41" xr6:coauthVersionMax="41" xr10:uidLastSave="{00000000-0000-0000-0000-000000000000}"/>
  <bookViews>
    <workbookView xWindow="-108" yWindow="-108" windowWidth="23256" windowHeight="14040" xr2:uid="{00000000-000D-0000-FFFF-FFFF00000000}"/>
  </bookViews>
  <sheets>
    <sheet name="NOTES" sheetId="3" r:id="rId1"/>
    <sheet name="Zoned Land by LGA" sheetId="4" r:id="rId2"/>
    <sheet name="Zoned Land by Precinct" sheetId="6" r:id="rId3"/>
    <sheet name="Undeveloped and Serviced Land" sheetId="7" r:id="rId4"/>
    <sheet name="Undeveloped Land - Lot Size" sheetId="8" r:id="rId5"/>
    <sheet name="Potential Employment Land" sheetId="2"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4" i="7" l="1"/>
</calcChain>
</file>

<file path=xl/sharedStrings.xml><?xml version="1.0" encoding="utf-8"?>
<sst xmlns="http://schemas.openxmlformats.org/spreadsheetml/2006/main" count="240" uniqueCount="132">
  <si>
    <t>LGA</t>
  </si>
  <si>
    <t>Precinct</t>
  </si>
  <si>
    <t>Area (Ha)</t>
  </si>
  <si>
    <t>Doyalson West</t>
  </si>
  <si>
    <t>Doyalson South West</t>
  </si>
  <si>
    <t>Doyalson East</t>
  </si>
  <si>
    <t>Doyalson North East</t>
  </si>
  <si>
    <t>Hue Hue Road</t>
  </si>
  <si>
    <t>Lake Munmorah</t>
  </si>
  <si>
    <t>Warnervale North East</t>
  </si>
  <si>
    <t>Warnervale North West</t>
  </si>
  <si>
    <t>Central Coast Region Total</t>
  </si>
  <si>
    <t>Date of Upload</t>
  </si>
  <si>
    <t>Data Owner</t>
  </si>
  <si>
    <t>Dataset</t>
  </si>
  <si>
    <t>Subject</t>
  </si>
  <si>
    <t>Supply of Employment Lands</t>
  </si>
  <si>
    <t>Geographic coverage</t>
  </si>
  <si>
    <t>Central Coast Region which includes the Central Coast LGA.</t>
  </si>
  <si>
    <t>Contents</t>
  </si>
  <si>
    <t>Zoned Employment Land Stock by LGA</t>
  </si>
  <si>
    <t>Zoned Employment Land Stock by Precinct</t>
  </si>
  <si>
    <t>Zoned Undeveloped and Serviced Employment Land Stock</t>
  </si>
  <si>
    <t>Zoned Undeveloped Employment Land - Lot Sizes</t>
  </si>
  <si>
    <t>Employment Land Planning Proposals</t>
  </si>
  <si>
    <t>Potential Future Employment Land</t>
  </si>
  <si>
    <t xml:space="preserve">Glossary </t>
  </si>
  <si>
    <t>Data Sources</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</si>
  <si>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</si>
  <si>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</si>
  <si>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</si>
  <si>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</si>
  <si>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</si>
  <si>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</si>
  <si>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Jan-17 (Ha)</t>
  </si>
  <si>
    <t>Undeveloped</t>
  </si>
  <si>
    <t>Developed</t>
  </si>
  <si>
    <t>Total</t>
  </si>
  <si>
    <t xml:space="preserve">Central Coast </t>
  </si>
  <si>
    <t>Notes</t>
  </si>
  <si>
    <t>Jan-18 (Ha)</t>
  </si>
  <si>
    <t xml:space="preserve">Central Coast  </t>
  </si>
  <si>
    <t>Berkeley Vale</t>
  </si>
  <si>
    <t>Blackwall</t>
  </si>
  <si>
    <t>Bushells Ridge</t>
  </si>
  <si>
    <t>Charmhaven</t>
  </si>
  <si>
    <t>Doyalson</t>
  </si>
  <si>
    <t>Erina</t>
  </si>
  <si>
    <t>Gosford Industrial Area</t>
  </si>
  <si>
    <t>Gwandalan</t>
  </si>
  <si>
    <t>Kincumber</t>
  </si>
  <si>
    <t>Lisarow</t>
  </si>
  <si>
    <t>Long Jetty</t>
  </si>
  <si>
    <t>Long Jetty/The Entrance</t>
  </si>
  <si>
    <t>Mooney Mooney</t>
  </si>
  <si>
    <t>North Gosford and Wyoming</t>
  </si>
  <si>
    <t>North Wyong</t>
  </si>
  <si>
    <t>Ourimbah, Pacific Hwy</t>
  </si>
  <si>
    <t>Pacific Highway, Doyalson</t>
  </si>
  <si>
    <t>Somersby</t>
  </si>
  <si>
    <t>Tuggerah</t>
  </si>
  <si>
    <t>West Gosford</t>
  </si>
  <si>
    <t>Woy Woy</t>
  </si>
  <si>
    <t>Woy Woy, Alma Ave</t>
  </si>
  <si>
    <t>Woy Woy, Nagari Rd</t>
  </si>
  <si>
    <t>Woy Woy, Rawson Rd</t>
  </si>
  <si>
    <t>Wyong</t>
  </si>
  <si>
    <t>Central Coast</t>
  </si>
  <si>
    <t>Where there is a sewer connection for a particular site, it is assumed that water is also available on the site.</t>
  </si>
  <si>
    <t>Sydney Metropolitan Area Total (precincts over 5 hectares)</t>
  </si>
  <si>
    <t>&lt;0.1 ha</t>
  </si>
  <si>
    <t>0.1-0.5 ha</t>
  </si>
  <si>
    <t>0.5-1 ha</t>
  </si>
  <si>
    <t>1-5 ha</t>
  </si>
  <si>
    <t>5-10 ha</t>
  </si>
  <si>
    <t>&gt;10 ha</t>
  </si>
  <si>
    <t>No. of lots</t>
  </si>
  <si>
    <t>Total area (ha)</t>
  </si>
  <si>
    <t>No. of Lots</t>
  </si>
  <si>
    <t>Zone</t>
  </si>
  <si>
    <t>IN1 General Industrial</t>
  </si>
  <si>
    <t>IN2 Light Industrial</t>
  </si>
  <si>
    <t>IN3 Heavy Industrial</t>
  </si>
  <si>
    <t>IN4 Working Waterfront</t>
  </si>
  <si>
    <t>B5 Business Development</t>
  </si>
  <si>
    <t>B6 Enterprise Corridor</t>
  </si>
  <si>
    <t>B7 Business Park</t>
  </si>
  <si>
    <t>Undeveloped and Serviced Employment Land (Ha) 2017</t>
  </si>
  <si>
    <t>Undeveloped and Serviced Employment Land (Ha) 2018</t>
  </si>
  <si>
    <t>Note:</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</si>
  <si>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</si>
  <si>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Changes to precinct sizes are due to refinements identified in a data audit (boundary adjustments or new sites identified) or zoning changes.</t>
  </si>
  <si>
    <t>The lot analysis is based on the LPI cadastre, however changes have been made to some lots to reflect their development status.</t>
  </si>
  <si>
    <t>notes</t>
  </si>
  <si>
    <t>Historic figures may have been revised due to rounding.</t>
  </si>
  <si>
    <t>For the purposes of the ELDM the definition of ‘serviced land' is land where a sewerage and potable water service may be available for connection (lead-in water and wastewater infrastructure).  It is acknowledged that the servicing data does not include servicing in terms of power, roads or other infrastructure.</t>
  </si>
  <si>
    <t xml:space="preserve">Due to data constraints, separate methods were used to determine servicing for the former Gosford and Wyong LGAs. 
- Precincts within the former Gosford LGA were determined to be serviced with water if the ELDM lot intersected a water metre. 
- Precincts within the former Wyong LGA were determined to be serviced by water if the ELDM lot was within 5 metres of a water main. 
- Precincts within both LGAs were determined to be serviced by sewer if the ELDM lot was within 5 metres of a sewer main. </t>
  </si>
  <si>
    <t>Jan-19 (Ha)</t>
  </si>
  <si>
    <t>Zoned Employment Land Stocks by District and LGA at January 2015, 2016, 2017, 2018 and 2019</t>
  </si>
  <si>
    <t>Employment Lands Development Monitor 2019</t>
  </si>
  <si>
    <t>A GIS based mapping system was created by compiling January 2019 industrial zoning records and the NSW Land and Property Information (LPI) cadastral data.  The system enabled ease of cross-referencing data layers, helping to determine the supply, distribution and take-up of employment lands across the Sydney and Central Coast Regions.</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</si>
  <si>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Industry &amp; Environment, GPO Box 39, Sydney NSW 2001.</t>
  </si>
  <si>
    <t>Undeveloped and serviced employment land stocks (January 2019)</t>
  </si>
  <si>
    <t>Undeveloped and Serviced Employment Land (Ha) 2019</t>
  </si>
  <si>
    <t>Number of undeveloped employment land lots by size at January 2019</t>
  </si>
  <si>
    <t>Number of undeveloped employment land lots by size and precinct at January 2019</t>
  </si>
  <si>
    <t>Number of undeveloped employment land lots by size and zone at January 2019</t>
  </si>
  <si>
    <t>A site in IN4 at Mooney Mooney is below 500 square metres so has rounded to 0.0</t>
  </si>
  <si>
    <t>Potential Future Employment Land at January 2019</t>
  </si>
  <si>
    <t>NSW Department of Planning, Industry and Environment</t>
  </si>
  <si>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</si>
  <si>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Employment Land Precincts:</t>
    </r>
    <r>
      <rPr>
        <sz val="9"/>
        <rFont val="Arial"/>
        <family val="2"/>
      </rPr>
      <t xml:space="preserve"> Areas of zoned industrial land (or similar) land which forms the basis of data collection for the ELDP. Precincts range from less than 1.0 hectare to over 500 hectares.</t>
    </r>
  </si>
  <si>
    <r>
      <rPr>
        <b/>
        <sz val="9"/>
        <rFont val="Arial"/>
        <family val="2"/>
      </rPr>
      <t xml:space="preserve">Planning Proposal: </t>
    </r>
    <r>
      <rPr>
        <sz val="9"/>
        <rFont val="Arial"/>
        <family val="2"/>
      </rPr>
      <t xml:space="preserve">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</si>
  <si>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</si>
  <si>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 xml:space="preserve">Central Coast Region: </t>
    </r>
    <r>
      <rPr>
        <sz val="9"/>
        <rFont val="Arial"/>
        <family val="2"/>
      </rPr>
      <t>Refers to the Central Coast Local Government Area.</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</si>
  <si>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Central Coast Council data. </t>
    </r>
  </si>
  <si>
    <t>Potential Future Employment Land is defined as land which has been identified in endorsed NSW Government or council documents (e.g. North Wyong Structure Plan)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</si>
  <si>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t>This table shows the total gross potential future employment land. This will reduce as the land moves through the various planning stages (e.g. released, rezoned, subdivided, serviced) to become development ready.</t>
  </si>
  <si>
    <t>Zoned Employment Land Stocks by LGA and Precinct at January 2017, 2018 and 2019</t>
  </si>
  <si>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</si>
  <si>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</si>
  <si>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</si>
  <si>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Aerial Photography</t>
    </r>
  </si>
  <si>
    <r>
      <rPr>
        <b/>
        <sz val="9"/>
        <rFont val="Arial"/>
        <family val="2"/>
      </rPr>
      <t xml:space="preserve">Lot Sizes: </t>
    </r>
    <r>
      <rPr>
        <sz val="9"/>
        <rFont val="Arial"/>
        <family val="2"/>
      </rPr>
      <t>NSW Land and Property Information</t>
    </r>
  </si>
  <si>
    <r>
      <rPr>
        <b/>
        <sz val="9"/>
        <rFont val="Arial"/>
        <family val="2"/>
      </rPr>
      <t xml:space="preserve">Zoning Data: </t>
    </r>
    <r>
      <rPr>
        <sz val="9"/>
        <rFont val="Arial"/>
        <family val="2"/>
      </rPr>
      <t>Department of Planning, Industry and Environment</t>
    </r>
  </si>
  <si>
    <r>
      <rPr>
        <b/>
        <sz val="9"/>
        <rFont val="Arial"/>
        <family val="2"/>
      </rPr>
      <t>GIS:</t>
    </r>
    <r>
      <rPr>
        <sz val="9"/>
        <rFont val="Arial"/>
        <family val="2"/>
      </rPr>
      <t xml:space="preserve"> Data created using ESRI ArcMap 10 using the coordinate projection GDA 1994 / MGA Zone 56</t>
    </r>
  </si>
  <si>
    <r>
      <rPr>
        <b/>
        <sz val="9"/>
        <rFont val="Arial"/>
        <family val="2"/>
      </rPr>
      <t xml:space="preserve">Servicing data: </t>
    </r>
    <r>
      <rPr>
        <sz val="9"/>
        <rFont val="Arial"/>
        <family val="2"/>
      </rPr>
      <t>Central Coast Council</t>
    </r>
  </si>
  <si>
    <r>
      <rPr>
        <b/>
        <sz val="9"/>
        <rFont val="Arial"/>
        <family val="2"/>
      </rPr>
      <t xml:space="preserve">Planning Proposals: </t>
    </r>
    <r>
      <rPr>
        <sz val="9"/>
        <rFont val="Arial"/>
        <family val="2"/>
      </rPr>
      <t>Department of Planning, Industry and Environment Local Plan Making Tracking System (January 2019)</t>
    </r>
  </si>
  <si>
    <r>
      <rPr>
        <b/>
        <sz val="9"/>
        <rFont val="Arial"/>
        <family val="2"/>
      </rPr>
      <t xml:space="preserve">Zoning Changes: </t>
    </r>
    <r>
      <rPr>
        <sz val="9"/>
        <rFont val="Arial"/>
        <family val="2"/>
      </rPr>
      <t xml:space="preserve">Department of Planning, Industry and Environment Local Plan Making Tracking System (January 2019), Legislation NSW </t>
    </r>
  </si>
  <si>
    <r>
      <rPr>
        <b/>
        <sz val="9"/>
        <rFont val="Arial"/>
        <family val="2"/>
      </rPr>
      <t>Potential future employment land</t>
    </r>
    <r>
      <rPr>
        <sz val="9"/>
        <rFont val="Arial"/>
        <family val="2"/>
      </rPr>
      <t>: Department of Planning, Industry and Environment, North Wyong Structure Plan, October 2012</t>
    </r>
  </si>
  <si>
    <r>
      <rPr>
        <b/>
        <sz val="9"/>
        <rFont val="Arial"/>
        <family val="2"/>
      </rPr>
      <t xml:space="preserve">Gateway: </t>
    </r>
    <r>
      <rPr>
        <sz val="9"/>
        <rFont val="Arial"/>
        <family val="2"/>
      </rPr>
      <t xml:space="preserve">The Gateway is part of the process to amend or make a Local Environmental Plan (LEP) under the </t>
    </r>
    <r>
      <rPr>
        <i/>
        <sz val="9"/>
        <rFont val="Arial"/>
        <family val="2"/>
      </rPr>
      <t>Environmental Planning and Assessment Act 1979</t>
    </r>
    <r>
      <rPr>
        <sz val="9"/>
        <rFont val="Arial"/>
        <family val="2"/>
      </rPr>
      <t>. The Gateway is where the Minister (or delegate) decides whether the planning proposal can proceed.</t>
    </r>
  </si>
  <si>
    <t>If you have any questions or comments please contact the Economics and Land Use Forecasting Unit, NSW Department of Planning, Industry &amp; Environment, GPO Box 39, Sydney, NSW 2001; email data.analytics@planning.nsw.gov.au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</si>
</sst>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_-* #,##0.0_-;\-* #,##0.0_-;_-* &quot;-&quot;??_-;_-@_-"/>
    <numFmt numFmtId="166" formatCode="#,##0.0"/>
  </numFmts>
  <fonts count="2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8"/>
      <color theme="1"/>
      <name val="Arial"/>
      <family val="2"/>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sz val="9"/>
      <color rgb="FFFF0000"/>
      <name val="Arial"/>
      <family val="2"/>
    </font>
    <font>
      <b/>
      <sz val="9"/>
      <name val="Arial"/>
      <family val="2"/>
    </font>
    <font>
      <i/>
      <sz val="9"/>
      <name val="Arial"/>
      <family val="2"/>
    </font>
    <font>
      <u/>
      <sz val="8"/>
      <color theme="1"/>
      <name val="Arial "/>
    </font>
    <font>
      <sz val="8"/>
      <color theme="1"/>
      <name val="Arial "/>
    </font>
    <font>
      <b/>
      <sz val="10"/>
      <color theme="1"/>
      <name val="Arial"/>
      <family val="2"/>
    </font>
    <font>
      <u/>
      <sz val="8"/>
      <color theme="1"/>
      <name val="Arial"/>
      <family val="2"/>
    </font>
    <font>
      <sz val="8"/>
      <name val="Arial"/>
      <family val="2"/>
    </font>
    <font>
      <sz val="11"/>
      <color indexed="8"/>
      <name val="Calibri"/>
      <family val="2"/>
    </font>
    <font>
      <u/>
      <sz val="10"/>
      <color theme="10"/>
      <name val="Arial"/>
      <family val="2"/>
    </font>
    <font>
      <sz val="11"/>
      <color theme="1"/>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4" tint="-0.24994659260841701"/>
      </left>
      <right style="thin">
        <color theme="4" tint="-0.24994659260841701"/>
      </right>
      <top style="thin">
        <color indexed="64"/>
      </top>
      <bottom style="thin">
        <color indexed="64"/>
      </bottom>
      <diagonal/>
    </border>
    <border>
      <left style="thin">
        <color theme="4" tint="-0.24994659260841701"/>
      </left>
      <right style="thin">
        <color theme="4" tint="-0.24994659260841701"/>
      </right>
      <top style="thin">
        <color indexed="64"/>
      </top>
      <bottom/>
      <diagonal/>
    </border>
    <border>
      <left style="thin">
        <color theme="4" tint="-0.24994659260841701"/>
      </left>
      <right style="thin">
        <color theme="4" tint="-0.24994659260841701"/>
      </right>
      <top/>
      <bottom/>
      <diagonal/>
    </border>
    <border>
      <left style="thin">
        <color theme="4" tint="-0.24994659260841701"/>
      </left>
      <right style="thin">
        <color theme="4" tint="-0.2499465926084170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s>
  <cellStyleXfs count="11">
    <xf numFmtId="0" fontId="0" fillId="0" borderId="0"/>
    <xf numFmtId="0" fontId="1" fillId="0" borderId="0"/>
    <xf numFmtId="0" fontId="1" fillId="0" borderId="0"/>
    <xf numFmtId="43" fontId="1" fillId="0" borderId="0" applyFont="0" applyFill="0" applyBorder="0" applyAlignment="0" applyProtection="0"/>
    <xf numFmtId="0" fontId="1" fillId="0" borderId="0"/>
    <xf numFmtId="0" fontId="5" fillId="0" borderId="0" applyNumberFormat="0" applyFill="0" applyBorder="0" applyAlignment="0" applyProtection="0"/>
    <xf numFmtId="0" fontId="7" fillId="0" borderId="0"/>
    <xf numFmtId="0" fontId="9" fillId="0" borderId="0"/>
    <xf numFmtId="0" fontId="1" fillId="0" borderId="0"/>
    <xf numFmtId="43" fontId="1" fillId="0" borderId="0" applyFont="0" applyFill="0" applyBorder="0" applyAlignment="0" applyProtection="0"/>
    <xf numFmtId="9" fontId="18" fillId="0" borderId="0" applyFont="0" applyFill="0" applyBorder="0" applyAlignment="0" applyProtection="0"/>
  </cellStyleXfs>
  <cellXfs count="123">
    <xf numFmtId="0" fontId="0" fillId="0" borderId="0" xfId="0"/>
    <xf numFmtId="0" fontId="3" fillId="0" borderId="1" xfId="2" applyFont="1" applyFill="1" applyBorder="1" applyAlignment="1">
      <alignment horizontal="center"/>
    </xf>
    <xf numFmtId="164" fontId="3" fillId="0" borderId="1" xfId="2" applyNumberFormat="1" applyFont="1" applyFill="1" applyBorder="1" applyAlignment="1">
      <alignment horizontal="left" indent="1"/>
    </xf>
    <xf numFmtId="164" fontId="3" fillId="0" borderId="1" xfId="2" applyNumberFormat="1" applyFont="1" applyFill="1" applyBorder="1"/>
    <xf numFmtId="164" fontId="3" fillId="0" borderId="1" xfId="2" applyNumberFormat="1" applyFont="1" applyFill="1" applyBorder="1" applyAlignment="1">
      <alignment horizontal="right"/>
    </xf>
    <xf numFmtId="165" fontId="3" fillId="0" borderId="1" xfId="3" applyNumberFormat="1" applyFont="1" applyFill="1" applyBorder="1" applyAlignment="1">
      <alignment horizontal="right"/>
    </xf>
    <xf numFmtId="0" fontId="6" fillId="2" borderId="0" xfId="0" applyFont="1" applyFill="1"/>
    <xf numFmtId="0" fontId="8" fillId="2" borderId="2" xfId="6" applyFont="1" applyFill="1" applyBorder="1" applyAlignment="1">
      <alignment vertical="center"/>
    </xf>
    <xf numFmtId="0" fontId="6" fillId="2" borderId="0" xfId="0" applyFont="1" applyFill="1" applyAlignment="1">
      <alignment vertical="center"/>
    </xf>
    <xf numFmtId="0" fontId="6" fillId="3" borderId="0" xfId="0" applyFont="1" applyFill="1" applyBorder="1" applyAlignment="1">
      <alignment horizontal="left" vertical="top" wrapText="1"/>
    </xf>
    <xf numFmtId="0" fontId="0" fillId="3" borderId="0" xfId="0" applyFill="1"/>
    <xf numFmtId="0" fontId="11" fillId="3" borderId="0" xfId="0" applyFont="1" applyFill="1" applyAlignment="1">
      <alignment vertical="center"/>
    </xf>
    <xf numFmtId="0" fontId="6" fillId="3" borderId="0" xfId="0" applyFont="1" applyFill="1" applyAlignment="1">
      <alignment horizontal="right"/>
    </xf>
    <xf numFmtId="0" fontId="6" fillId="3" borderId="4" xfId="0" applyFont="1" applyFill="1" applyBorder="1"/>
    <xf numFmtId="0" fontId="8" fillId="2" borderId="3" xfId="6" applyFont="1" applyFill="1" applyBorder="1" applyAlignment="1">
      <alignment horizontal="left" vertical="center"/>
    </xf>
    <xf numFmtId="0" fontId="11" fillId="3" borderId="2" xfId="0" quotePrefix="1" applyFont="1" applyFill="1" applyBorder="1" applyAlignment="1">
      <alignment horizontal="left" vertical="center" wrapText="1"/>
    </xf>
    <xf numFmtId="0" fontId="6" fillId="2" borderId="0" xfId="0" applyFont="1" applyFill="1" applyAlignment="1">
      <alignment vertical="center" wrapText="1"/>
    </xf>
    <xf numFmtId="0" fontId="1" fillId="2" borderId="0" xfId="4" applyFill="1" applyBorder="1"/>
    <xf numFmtId="166" fontId="7" fillId="0" borderId="1" xfId="2" applyNumberFormat="1" applyFont="1" applyFill="1" applyBorder="1" applyAlignment="1">
      <alignment horizontal="center" vertical="center" wrapText="1"/>
    </xf>
    <xf numFmtId="0" fontId="3" fillId="0" borderId="1" xfId="2" applyFont="1" applyFill="1" applyBorder="1"/>
    <xf numFmtId="165" fontId="3" fillId="0" borderId="1" xfId="3" applyNumberFormat="1" applyFont="1" applyFill="1" applyBorder="1"/>
    <xf numFmtId="0" fontId="13" fillId="2" borderId="0" xfId="4" applyFont="1" applyFill="1" applyBorder="1"/>
    <xf numFmtId="0" fontId="14" fillId="2" borderId="0" xfId="4" applyFont="1" applyFill="1" applyBorder="1"/>
    <xf numFmtId="43" fontId="1" fillId="2" borderId="0" xfId="4" applyNumberFormat="1" applyFill="1" applyBorder="1"/>
    <xf numFmtId="165" fontId="3" fillId="2" borderId="1" xfId="3" applyNumberFormat="1" applyFont="1" applyFill="1" applyBorder="1"/>
    <xf numFmtId="0" fontId="3" fillId="2" borderId="0" xfId="4" applyFont="1" applyFill="1"/>
    <xf numFmtId="0" fontId="15" fillId="2" borderId="0" xfId="4" applyFont="1" applyFill="1"/>
    <xf numFmtId="164" fontId="7" fillId="0" borderId="5" xfId="2" applyNumberFormat="1" applyFont="1" applyFill="1" applyBorder="1" applyAlignment="1">
      <alignment horizontal="center" vertical="center" wrapText="1"/>
    </xf>
    <xf numFmtId="0" fontId="7" fillId="0" borderId="5" xfId="2" applyFont="1" applyFill="1" applyBorder="1" applyAlignment="1">
      <alignment horizontal="left" indent="2"/>
    </xf>
    <xf numFmtId="165" fontId="7" fillId="0" borderId="5" xfId="3" applyNumberFormat="1" applyFont="1" applyFill="1" applyBorder="1"/>
    <xf numFmtId="0" fontId="16" fillId="2" borderId="0" xfId="4" applyFont="1" applyFill="1"/>
    <xf numFmtId="0" fontId="2" fillId="2" borderId="0" xfId="8" applyFont="1" applyFill="1"/>
    <xf numFmtId="0" fontId="1" fillId="2" borderId="0" xfId="8" applyFill="1"/>
    <xf numFmtId="0" fontId="1" fillId="2" borderId="0" xfId="8" applyNumberFormat="1" applyFill="1"/>
    <xf numFmtId="164" fontId="1" fillId="2" borderId="0" xfId="8" applyNumberFormat="1" applyFill="1"/>
    <xf numFmtId="0" fontId="1" fillId="2" borderId="0" xfId="8" applyFill="1" applyAlignment="1">
      <alignment horizontal="left"/>
    </xf>
    <xf numFmtId="0" fontId="1" fillId="2" borderId="0" xfId="8" applyFill="1" applyAlignment="1">
      <alignment horizontal="left" indent="2"/>
    </xf>
    <xf numFmtId="0" fontId="1" fillId="2" borderId="0" xfId="8" applyFill="1" applyAlignment="1">
      <alignment horizontal="left" indent="1"/>
    </xf>
    <xf numFmtId="0" fontId="4" fillId="2" borderId="0" xfId="8" applyFont="1" applyFill="1" applyAlignment="1">
      <alignment wrapText="1"/>
    </xf>
    <xf numFmtId="0" fontId="17" fillId="0" borderId="0" xfId="0" applyFont="1" applyAlignment="1"/>
    <xf numFmtId="164" fontId="3" fillId="2" borderId="0" xfId="8" applyNumberFormat="1" applyFont="1" applyFill="1"/>
    <xf numFmtId="0" fontId="7" fillId="0" borderId="1" xfId="2" applyFont="1" applyFill="1" applyBorder="1"/>
    <xf numFmtId="166" fontId="7" fillId="2" borderId="15" xfId="4" applyNumberFormat="1" applyFont="1" applyFill="1" applyBorder="1" applyAlignment="1">
      <alignment horizontal="center"/>
    </xf>
    <xf numFmtId="0" fontId="7" fillId="2" borderId="15" xfId="4" applyFont="1" applyFill="1" applyBorder="1"/>
    <xf numFmtId="165" fontId="7" fillId="2" borderId="15" xfId="9" applyNumberFormat="1" applyFont="1" applyFill="1" applyBorder="1" applyAlignment="1">
      <alignment horizontal="right" vertical="center"/>
    </xf>
    <xf numFmtId="3" fontId="7" fillId="2" borderId="15" xfId="4" applyNumberFormat="1" applyFont="1" applyFill="1" applyBorder="1" applyAlignment="1">
      <alignment horizontal="right"/>
    </xf>
    <xf numFmtId="3" fontId="7" fillId="2" borderId="15" xfId="10" applyNumberFormat="1" applyFont="1" applyFill="1" applyBorder="1" applyAlignment="1">
      <alignment horizontal="right"/>
    </xf>
    <xf numFmtId="0" fontId="7" fillId="2" borderId="15" xfId="4" applyFont="1" applyFill="1" applyBorder="1" applyAlignment="1">
      <alignment horizontal="right"/>
    </xf>
    <xf numFmtId="166" fontId="7" fillId="2" borderId="15" xfId="4" applyNumberFormat="1" applyFont="1" applyFill="1" applyBorder="1" applyAlignment="1">
      <alignment horizontal="right"/>
    </xf>
    <xf numFmtId="0" fontId="0" fillId="2" borderId="0" xfId="8" applyFont="1" applyFill="1" applyAlignment="1">
      <alignment horizontal="left" indent="2"/>
    </xf>
    <xf numFmtId="0" fontId="16" fillId="2" borderId="0" xfId="4" applyFont="1" applyFill="1" applyAlignment="1">
      <alignment wrapText="1"/>
    </xf>
    <xf numFmtId="0" fontId="1" fillId="2" borderId="0" xfId="8" applyNumberFormat="1" applyFill="1" applyAlignment="1"/>
    <xf numFmtId="3" fontId="7" fillId="0" borderId="1" xfId="2" applyNumberFormat="1" applyFont="1" applyFill="1" applyBorder="1" applyAlignment="1">
      <alignment horizontal="right"/>
    </xf>
    <xf numFmtId="166" fontId="7" fillId="0" borderId="1" xfId="2" applyNumberFormat="1" applyFont="1" applyFill="1" applyBorder="1" applyAlignment="1">
      <alignment horizontal="right"/>
    </xf>
    <xf numFmtId="3" fontId="7" fillId="2" borderId="15" xfId="9" applyNumberFormat="1" applyFont="1" applyFill="1" applyBorder="1" applyAlignment="1">
      <alignment horizontal="right"/>
    </xf>
    <xf numFmtId="0" fontId="7" fillId="2" borderId="15" xfId="4" applyFont="1" applyFill="1" applyBorder="1" applyAlignment="1">
      <alignment horizontal="center"/>
    </xf>
    <xf numFmtId="0" fontId="7" fillId="0" borderId="1" xfId="2" applyFont="1" applyFill="1" applyBorder="1" applyAlignment="1">
      <alignment horizontal="center"/>
    </xf>
    <xf numFmtId="0" fontId="20" fillId="2" borderId="0" xfId="1" applyFont="1" applyFill="1"/>
    <xf numFmtId="0" fontId="20" fillId="0" borderId="0" xfId="0" applyFont="1" applyAlignment="1"/>
    <xf numFmtId="0" fontId="20" fillId="2" borderId="0" xfId="1" applyFont="1" applyFill="1" applyAlignment="1"/>
    <xf numFmtId="0" fontId="15" fillId="2" borderId="0" xfId="1" applyFont="1" applyFill="1"/>
    <xf numFmtId="166" fontId="3" fillId="2" borderId="0" xfId="4" applyNumberFormat="1" applyFont="1" applyFill="1"/>
    <xf numFmtId="0" fontId="3" fillId="2" borderId="0" xfId="0" applyFont="1" applyFill="1"/>
    <xf numFmtId="0" fontId="4" fillId="2" borderId="0" xfId="0" applyFont="1" applyFill="1"/>
    <xf numFmtId="0" fontId="15" fillId="2" borderId="0" xfId="8" applyFont="1" applyFill="1"/>
    <xf numFmtId="0" fontId="15" fillId="2" borderId="0" xfId="4" applyFont="1" applyFill="1" applyBorder="1"/>
    <xf numFmtId="164" fontId="7" fillId="2" borderId="1" xfId="2" applyNumberFormat="1" applyFont="1" applyFill="1" applyBorder="1" applyAlignment="1">
      <alignment horizontal="left" indent="1"/>
    </xf>
    <xf numFmtId="164" fontId="7" fillId="2" borderId="1" xfId="2" applyNumberFormat="1" applyFont="1" applyFill="1" applyBorder="1"/>
    <xf numFmtId="164" fontId="7" fillId="2" borderId="1" xfId="2" applyNumberFormat="1" applyFont="1" applyFill="1" applyBorder="1" applyAlignment="1">
      <alignment horizontal="right"/>
    </xf>
    <xf numFmtId="165" fontId="7" fillId="0" borderId="1" xfId="3" applyNumberFormat="1" applyFont="1" applyFill="1" applyBorder="1" applyAlignment="1">
      <alignment horizontal="right"/>
    </xf>
    <xf numFmtId="1" fontId="7" fillId="2" borderId="15" xfId="9" applyNumberFormat="1" applyFont="1" applyFill="1" applyBorder="1" applyAlignment="1">
      <alignment horizontal="right" vertical="center"/>
    </xf>
    <xf numFmtId="0" fontId="3" fillId="2" borderId="16" xfId="4" applyFont="1" applyFill="1" applyBorder="1" applyAlignment="1">
      <alignment horizontal="left" vertical="center"/>
    </xf>
    <xf numFmtId="0" fontId="7" fillId="2" borderId="15" xfId="9" applyNumberFormat="1" applyFont="1" applyFill="1" applyBorder="1" applyAlignment="1">
      <alignment horizontal="right" vertical="center"/>
    </xf>
    <xf numFmtId="0" fontId="7" fillId="2" borderId="15" xfId="9" applyNumberFormat="1" applyFont="1" applyFill="1" applyBorder="1" applyAlignment="1">
      <alignment horizontal="right"/>
    </xf>
    <xf numFmtId="165" fontId="3" fillId="2" borderId="0" xfId="4" applyNumberFormat="1" applyFont="1" applyFill="1"/>
    <xf numFmtId="166" fontId="7" fillId="2" borderId="1" xfId="2" applyNumberFormat="1" applyFont="1" applyFill="1" applyBorder="1" applyAlignment="1">
      <alignment horizontal="center" vertical="center" wrapText="1"/>
    </xf>
    <xf numFmtId="0" fontId="6"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9" fillId="2" borderId="0" xfId="5" applyFont="1" applyFill="1" applyAlignment="1" applyProtection="1">
      <alignment horizontal="left" vertical="center"/>
    </xf>
    <xf numFmtId="15" fontId="6" fillId="2" borderId="2" xfId="7" applyNumberFormat="1" applyFont="1" applyFill="1" applyBorder="1" applyAlignment="1">
      <alignment horizontal="left" vertical="center" wrapText="1"/>
    </xf>
    <xf numFmtId="0" fontId="6" fillId="2" borderId="2" xfId="7" applyFont="1" applyFill="1" applyBorder="1" applyAlignment="1">
      <alignment horizontal="left" vertical="center" wrapText="1"/>
    </xf>
    <xf numFmtId="0" fontId="6" fillId="2" borderId="3" xfId="7" applyFont="1" applyFill="1" applyBorder="1" applyAlignment="1">
      <alignment horizontal="left" vertical="center" wrapText="1"/>
    </xf>
    <xf numFmtId="0" fontId="10" fillId="3" borderId="3" xfId="0" applyFont="1" applyFill="1" applyBorder="1" applyAlignment="1">
      <alignment horizontal="left" vertical="top" wrapText="1"/>
    </xf>
    <xf numFmtId="0" fontId="6" fillId="3" borderId="4" xfId="0" applyFont="1" applyFill="1" applyBorder="1" applyAlignment="1">
      <alignment horizontal="left"/>
    </xf>
    <xf numFmtId="0" fontId="8" fillId="2" borderId="3" xfId="6" applyFont="1" applyFill="1" applyBorder="1" applyAlignment="1">
      <alignment horizontal="left" vertical="center"/>
    </xf>
    <xf numFmtId="0" fontId="8" fillId="2" borderId="0" xfId="6" applyFont="1" applyFill="1" applyBorder="1" applyAlignment="1">
      <alignment horizontal="left" vertical="center"/>
    </xf>
    <xf numFmtId="0" fontId="8" fillId="2" borderId="4" xfId="6" applyFont="1" applyFill="1" applyBorder="1" applyAlignment="1">
      <alignment horizontal="left" vertical="center"/>
    </xf>
    <xf numFmtId="0" fontId="6" fillId="3" borderId="2" xfId="0" applyFont="1" applyFill="1" applyBorder="1" applyAlignment="1">
      <alignment horizontal="left" vertical="center" wrapText="1"/>
    </xf>
    <xf numFmtId="0" fontId="0" fillId="0" borderId="0" xfId="0" applyAlignment="1">
      <alignment horizontal="left" vertical="center"/>
    </xf>
    <xf numFmtId="0" fontId="0" fillId="0" borderId="4" xfId="0" applyBorder="1" applyAlignment="1">
      <alignment horizontal="left" vertical="center"/>
    </xf>
    <xf numFmtId="0" fontId="6" fillId="2" borderId="3"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14" fillId="2" borderId="2" xfId="4" applyFont="1" applyFill="1" applyBorder="1" applyAlignment="1">
      <alignment horizontal="left" vertical="center" wrapText="1"/>
    </xf>
    <xf numFmtId="17" fontId="7" fillId="0" borderId="1" xfId="2" quotePrefix="1" applyNumberFormat="1" applyFont="1" applyFill="1" applyBorder="1" applyAlignment="1">
      <alignment horizontal="center" vertical="center"/>
    </xf>
    <xf numFmtId="17" fontId="7" fillId="0" borderId="1" xfId="2" applyNumberFormat="1" applyFont="1" applyFill="1" applyBorder="1" applyAlignment="1">
      <alignment horizontal="center" vertical="center"/>
    </xf>
    <xf numFmtId="0" fontId="7" fillId="0" borderId="1" xfId="2" applyFont="1" applyFill="1" applyBorder="1" applyAlignment="1">
      <alignment horizontal="center" wrapText="1"/>
    </xf>
    <xf numFmtId="17" fontId="7" fillId="0" borderId="5" xfId="2" quotePrefix="1" applyNumberFormat="1" applyFont="1" applyFill="1" applyBorder="1" applyAlignment="1">
      <alignment horizontal="center" vertical="center"/>
    </xf>
    <xf numFmtId="17" fontId="7" fillId="0" borderId="5" xfId="2" applyNumberFormat="1" applyFont="1" applyFill="1" applyBorder="1" applyAlignment="1">
      <alignment horizontal="center" vertical="center"/>
    </xf>
    <xf numFmtId="0" fontId="7" fillId="0" borderId="5" xfId="2" applyFont="1" applyFill="1" applyBorder="1" applyAlignment="1">
      <alignment horizontal="right"/>
    </xf>
    <xf numFmtId="0" fontId="7" fillId="0" borderId="5" xfId="2" applyFont="1" applyFill="1" applyBorder="1" applyAlignment="1">
      <alignment horizontal="center" vertical="center"/>
    </xf>
    <xf numFmtId="0" fontId="7" fillId="0" borderId="5" xfId="2" applyFont="1" applyFill="1" applyBorder="1" applyAlignment="1">
      <alignment horizontal="center" vertical="center" wrapText="1"/>
    </xf>
    <xf numFmtId="0" fontId="7" fillId="0" borderId="6" xfId="2" applyFont="1" applyFill="1" applyBorder="1" applyAlignment="1">
      <alignment horizontal="left" vertical="center"/>
    </xf>
    <xf numFmtId="0" fontId="7" fillId="0" borderId="7" xfId="2" applyFont="1" applyFill="1" applyBorder="1" applyAlignment="1">
      <alignment horizontal="left" vertical="center"/>
    </xf>
    <xf numFmtId="0" fontId="0" fillId="0" borderId="7" xfId="0" applyBorder="1" applyAlignment="1">
      <alignment vertical="center"/>
    </xf>
    <xf numFmtId="0" fontId="0" fillId="0" borderId="8" xfId="0" applyBorder="1" applyAlignment="1">
      <alignment vertical="center"/>
    </xf>
    <xf numFmtId="164" fontId="3" fillId="0" borderId="9" xfId="2" applyNumberFormat="1" applyFont="1" applyFill="1" applyBorder="1" applyAlignment="1">
      <alignment horizontal="center" wrapText="1"/>
    </xf>
    <xf numFmtId="164" fontId="3" fillId="0" borderId="11" xfId="2" applyNumberFormat="1" applyFont="1" applyFill="1" applyBorder="1" applyAlignment="1">
      <alignment horizontal="center" wrapText="1"/>
    </xf>
    <xf numFmtId="164" fontId="3" fillId="0" borderId="12" xfId="2" applyNumberFormat="1" applyFont="1" applyFill="1" applyBorder="1" applyAlignment="1">
      <alignment horizontal="right"/>
    </xf>
    <xf numFmtId="0" fontId="0" fillId="0" borderId="13" xfId="0" applyBorder="1" applyAlignment="1">
      <alignment horizontal="right"/>
    </xf>
    <xf numFmtId="164" fontId="3" fillId="0" borderId="9" xfId="2" applyNumberFormat="1" applyFont="1" applyFill="1" applyBorder="1" applyAlignment="1">
      <alignment horizontal="center"/>
    </xf>
    <xf numFmtId="164" fontId="3" fillId="0" borderId="11" xfId="2" applyNumberFormat="1" applyFont="1" applyFill="1" applyBorder="1" applyAlignment="1">
      <alignment horizontal="center"/>
    </xf>
    <xf numFmtId="164" fontId="3" fillId="0" borderId="9" xfId="2" applyNumberFormat="1"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7" fillId="2" borderId="15" xfId="4" applyFont="1" applyFill="1" applyBorder="1" applyAlignment="1">
      <alignment horizontal="center"/>
    </xf>
    <xf numFmtId="0" fontId="3" fillId="2" borderId="14" xfId="4" applyFont="1" applyFill="1" applyBorder="1" applyAlignment="1">
      <alignment horizontal="center" vertical="center"/>
    </xf>
    <xf numFmtId="0" fontId="3" fillId="2" borderId="16" xfId="4" applyFont="1" applyFill="1" applyBorder="1" applyAlignment="1">
      <alignment horizontal="center" vertical="center"/>
    </xf>
    <xf numFmtId="0" fontId="17" fillId="2" borderId="2" xfId="4" applyFont="1" applyFill="1" applyBorder="1" applyAlignment="1">
      <alignment vertical="center" wrapText="1"/>
    </xf>
    <xf numFmtId="0" fontId="17" fillId="0" borderId="2" xfId="0" applyFont="1" applyBorder="1" applyAlignment="1">
      <alignment vertical="center" wrapText="1"/>
    </xf>
    <xf numFmtId="0" fontId="7" fillId="0" borderId="1" xfId="2" applyFont="1" applyFill="1" applyBorder="1" applyAlignment="1">
      <alignment horizontal="center"/>
    </xf>
    <xf numFmtId="0" fontId="3" fillId="0" borderId="1" xfId="2" applyFont="1" applyFill="1" applyBorder="1" applyAlignment="1">
      <alignment vertical="center"/>
    </xf>
    <xf numFmtId="0" fontId="17" fillId="2" borderId="2" xfId="4" applyFont="1" applyFill="1" applyBorder="1" applyAlignment="1">
      <alignment horizontal="left" vertical="center" wrapText="1"/>
    </xf>
  </cellXfs>
  <cellStyles count="11">
    <cellStyle name="Comma 5" xfId="9" xr:uid="{00000000-0005-0000-0000-000001000000}"/>
    <cellStyle name="Comma 7" xfId="3" xr:uid="{00000000-0005-0000-0000-000002000000}"/>
    <cellStyle name="Hyperlink" xfId="5" builtinId="8"/>
    <cellStyle name="Normal" xfId="0" builtinId="0"/>
    <cellStyle name="Normal 10" xfId="2" xr:uid="{00000000-0005-0000-0000-000005000000}"/>
    <cellStyle name="Normal 2" xfId="4" xr:uid="{00000000-0005-0000-0000-000006000000}"/>
    <cellStyle name="Normal 2 4" xfId="8" xr:uid="{00000000-0005-0000-0000-000007000000}"/>
    <cellStyle name="Normal 8" xfId="1" xr:uid="{00000000-0005-0000-0000-000008000000}"/>
    <cellStyle name="Normal_Template for LU forecasts - TZ popn forecasts 10 LGAs" xfId="7" xr:uid="{00000000-0005-0000-0000-000009000000}"/>
    <cellStyle name="Normal_TPDC TZ Empl forecasts 0904 SLAxInd" xfId="6" xr:uid="{00000000-0005-0000-0000-00000A000000}"/>
    <cellStyle name="Percent 2 2" xfId="10"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383781</xdr:colOff>
      <xdr:row>1</xdr:row>
      <xdr:rowOff>828675</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EB4E83BD-E988-4BDB-BA18-7688878410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84106" cy="990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147561</xdr:colOff>
      <xdr:row>5</xdr:row>
      <xdr:rowOff>38100</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2B520D4A-9B30-42AA-B1EC-BC4AB2CDBD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84106" cy="990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1402956</xdr:colOff>
      <xdr:row>6</xdr:row>
      <xdr:rowOff>19050</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2ACC247D-9863-473B-A934-9650F9216C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03156" cy="10248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1107681</xdr:colOff>
      <xdr:row>5</xdr:row>
      <xdr:rowOff>38100</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72F4EDD3-60C6-4C42-B85B-17C1428545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84106" cy="990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440931</xdr:colOff>
      <xdr:row>6</xdr:row>
      <xdr:rowOff>19050</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3C5A6A45-9357-4A00-9DED-983D50D12A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84106" cy="9906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2374506</xdr:colOff>
      <xdr:row>5</xdr:row>
      <xdr:rowOff>85725</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4FF2D474-E2AC-47C9-83BD-FB6B13EAC3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84106" cy="990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0"/>
  <sheetViews>
    <sheetView tabSelected="1" workbookViewId="0">
      <selection activeCell="B46" sqref="B46:C46"/>
    </sheetView>
  </sheetViews>
  <sheetFormatPr defaultColWidth="9.21875" defaultRowHeight="11.4"/>
  <cols>
    <col min="1" max="1" width="22.44140625" style="6" customWidth="1"/>
    <col min="2" max="2" width="16.5546875" style="6" customWidth="1"/>
    <col min="3" max="3" width="91.21875" style="6" customWidth="1"/>
    <col min="4" max="16384" width="9.21875" style="6"/>
  </cols>
  <sheetData>
    <row r="1" spans="1:3" ht="12.75" customHeight="1">
      <c r="A1"/>
    </row>
    <row r="2" spans="1:3" ht="90.75" customHeight="1"/>
    <row r="3" spans="1:3" s="8" customFormat="1" ht="18" customHeight="1">
      <c r="A3" s="7" t="s">
        <v>12</v>
      </c>
      <c r="B3" s="79">
        <v>43784</v>
      </c>
      <c r="C3" s="80"/>
    </row>
    <row r="4" spans="1:3" s="8" customFormat="1" ht="18" customHeight="1">
      <c r="A4" s="7" t="s">
        <v>13</v>
      </c>
      <c r="B4" s="80" t="s">
        <v>109</v>
      </c>
      <c r="C4" s="80"/>
    </row>
    <row r="5" spans="1:3" s="8" customFormat="1" ht="18" customHeight="1">
      <c r="A5" s="7" t="s">
        <v>14</v>
      </c>
      <c r="B5" s="80" t="s">
        <v>99</v>
      </c>
      <c r="C5" s="80"/>
    </row>
    <row r="6" spans="1:3" s="8" customFormat="1" ht="18" customHeight="1">
      <c r="A6" s="7" t="s">
        <v>15</v>
      </c>
      <c r="B6" s="80" t="s">
        <v>16</v>
      </c>
      <c r="C6" s="80"/>
    </row>
    <row r="7" spans="1:3" s="8" customFormat="1" ht="18" customHeight="1">
      <c r="A7" s="7" t="s">
        <v>17</v>
      </c>
      <c r="B7" s="81" t="s">
        <v>18</v>
      </c>
      <c r="C7" s="81"/>
    </row>
    <row r="8" spans="1:3" s="10" customFormat="1" ht="9" customHeight="1">
      <c r="A8" s="9"/>
      <c r="B8" s="82"/>
      <c r="C8" s="82"/>
    </row>
    <row r="9" spans="1:3" s="10" customFormat="1" ht="15" customHeight="1">
      <c r="A9" s="11" t="s">
        <v>19</v>
      </c>
      <c r="B9" s="78" t="s">
        <v>20</v>
      </c>
      <c r="C9" s="78"/>
    </row>
    <row r="10" spans="1:3" s="10" customFormat="1" ht="15" customHeight="1">
      <c r="A10" s="12"/>
      <c r="B10" s="78" t="s">
        <v>21</v>
      </c>
      <c r="C10" s="78"/>
    </row>
    <row r="11" spans="1:3" s="10" customFormat="1" ht="15" customHeight="1">
      <c r="A11" s="12"/>
      <c r="B11" s="78" t="s">
        <v>22</v>
      </c>
      <c r="C11" s="78"/>
    </row>
    <row r="12" spans="1:3" s="10" customFormat="1" ht="15" customHeight="1">
      <c r="A12" s="12"/>
      <c r="B12" s="78" t="s">
        <v>23</v>
      </c>
      <c r="C12" s="78"/>
    </row>
    <row r="13" spans="1:3" s="10" customFormat="1" ht="15" customHeight="1">
      <c r="A13" s="12"/>
      <c r="B13" s="78" t="s">
        <v>24</v>
      </c>
      <c r="C13" s="78"/>
    </row>
    <row r="14" spans="1:3" s="10" customFormat="1" ht="15" customHeight="1">
      <c r="A14" s="12"/>
      <c r="B14" s="78" t="s">
        <v>25</v>
      </c>
      <c r="C14" s="78"/>
    </row>
    <row r="15" spans="1:3" s="10" customFormat="1" ht="10.5" customHeight="1">
      <c r="A15" s="13"/>
      <c r="B15" s="83"/>
      <c r="C15" s="83"/>
    </row>
    <row r="16" spans="1:3" s="10" customFormat="1" ht="39" customHeight="1">
      <c r="A16" s="84" t="s">
        <v>26</v>
      </c>
      <c r="B16" s="76" t="s">
        <v>120</v>
      </c>
      <c r="C16" s="76"/>
    </row>
    <row r="17" spans="1:3" s="8" customFormat="1" ht="47.25" customHeight="1">
      <c r="A17" s="85"/>
      <c r="B17" s="76" t="s">
        <v>110</v>
      </c>
      <c r="C17" s="76"/>
    </row>
    <row r="18" spans="1:3" s="8" customFormat="1" ht="29.25" customHeight="1">
      <c r="A18" s="85"/>
      <c r="B18" s="76" t="s">
        <v>111</v>
      </c>
      <c r="C18" s="76"/>
    </row>
    <row r="19" spans="1:3" s="8" customFormat="1" ht="32.25" customHeight="1">
      <c r="A19" s="85"/>
      <c r="B19" s="76" t="s">
        <v>130</v>
      </c>
      <c r="C19" s="76"/>
    </row>
    <row r="20" spans="1:3" s="8" customFormat="1" ht="32.25" customHeight="1">
      <c r="A20" s="85"/>
      <c r="B20" s="76" t="s">
        <v>112</v>
      </c>
      <c r="C20" s="76"/>
    </row>
    <row r="21" spans="1:3" s="8" customFormat="1" ht="56.25" customHeight="1">
      <c r="A21" s="85"/>
      <c r="B21" s="76" t="s">
        <v>113</v>
      </c>
      <c r="C21" s="76"/>
    </row>
    <row r="22" spans="1:3" s="8" customFormat="1" ht="1.5" customHeight="1">
      <c r="A22" s="85"/>
      <c r="B22" s="76"/>
      <c r="C22" s="76"/>
    </row>
    <row r="23" spans="1:3" s="8" customFormat="1" ht="18.75" customHeight="1">
      <c r="A23" s="85"/>
      <c r="B23" s="76" t="s">
        <v>114</v>
      </c>
      <c r="C23" s="76"/>
    </row>
    <row r="24" spans="1:3" s="8" customFormat="1" ht="6" hidden="1" customHeight="1">
      <c r="A24" s="85"/>
      <c r="B24" s="76"/>
      <c r="C24" s="76"/>
    </row>
    <row r="25" spans="1:3" s="8" customFormat="1" ht="29.25" customHeight="1">
      <c r="A25" s="85"/>
      <c r="B25" s="76" t="s">
        <v>119</v>
      </c>
      <c r="C25" s="76"/>
    </row>
    <row r="26" spans="1:3" s="8" customFormat="1" ht="29.25" customHeight="1">
      <c r="A26" s="85"/>
      <c r="B26" s="76" t="s">
        <v>115</v>
      </c>
      <c r="C26" s="76"/>
    </row>
    <row r="27" spans="1:3" s="8" customFormat="1" ht="6.75" customHeight="1">
      <c r="A27" s="86"/>
      <c r="B27" s="77"/>
      <c r="C27" s="77"/>
    </row>
    <row r="28" spans="1:3" s="8" customFormat="1" ht="3" customHeight="1">
      <c r="A28" s="84" t="s">
        <v>27</v>
      </c>
      <c r="B28" s="90"/>
      <c r="C28" s="90"/>
    </row>
    <row r="29" spans="1:3" s="8" customFormat="1" ht="18" customHeight="1">
      <c r="A29" s="85"/>
      <c r="B29" s="76" t="s">
        <v>121</v>
      </c>
      <c r="C29" s="76"/>
    </row>
    <row r="30" spans="1:3" s="8" customFormat="1" ht="16.5" customHeight="1">
      <c r="A30" s="85"/>
      <c r="B30" s="76" t="s">
        <v>122</v>
      </c>
      <c r="C30" s="76"/>
    </row>
    <row r="31" spans="1:3" s="8" customFormat="1" ht="18.75" customHeight="1">
      <c r="A31" s="88"/>
      <c r="B31" s="76" t="s">
        <v>123</v>
      </c>
      <c r="C31" s="76"/>
    </row>
    <row r="32" spans="1:3" s="8" customFormat="1" ht="15.75" customHeight="1">
      <c r="A32" s="88"/>
      <c r="B32" s="76" t="s">
        <v>124</v>
      </c>
      <c r="C32" s="76"/>
    </row>
    <row r="33" spans="1:3" s="8" customFormat="1" ht="20.25" customHeight="1">
      <c r="A33" s="88"/>
      <c r="B33" s="76" t="s">
        <v>125</v>
      </c>
      <c r="C33" s="76"/>
    </row>
    <row r="34" spans="1:3" s="8" customFormat="1" ht="17.25" customHeight="1">
      <c r="A34" s="88"/>
      <c r="B34" s="76" t="s">
        <v>126</v>
      </c>
      <c r="C34" s="76"/>
    </row>
    <row r="35" spans="1:3" s="8" customFormat="1" ht="17.25" customHeight="1">
      <c r="A35" s="88"/>
      <c r="B35" s="76" t="s">
        <v>128</v>
      </c>
      <c r="C35" s="76"/>
    </row>
    <row r="36" spans="1:3" s="8" customFormat="1" ht="17.25" customHeight="1">
      <c r="A36" s="88"/>
      <c r="B36" s="76" t="s">
        <v>127</v>
      </c>
      <c r="C36" s="76"/>
    </row>
    <row r="37" spans="1:3" s="8" customFormat="1" ht="22.5" customHeight="1">
      <c r="A37" s="88"/>
      <c r="B37" s="76" t="s">
        <v>129</v>
      </c>
      <c r="C37" s="76"/>
    </row>
    <row r="38" spans="1:3" s="8" customFormat="1" ht="5.25" customHeight="1">
      <c r="A38" s="89"/>
      <c r="B38" s="77"/>
      <c r="C38" s="77"/>
    </row>
    <row r="39" spans="1:3" s="8" customFormat="1" ht="7.5" customHeight="1">
      <c r="A39" s="84" t="s">
        <v>28</v>
      </c>
      <c r="B39" s="90" t="s">
        <v>100</v>
      </c>
      <c r="C39" s="91"/>
    </row>
    <row r="40" spans="1:3" s="8" customFormat="1" ht="49.5" customHeight="1">
      <c r="A40" s="88"/>
      <c r="B40" s="92"/>
      <c r="C40" s="92"/>
    </row>
    <row r="41" spans="1:3" s="8" customFormat="1" ht="6.75" customHeight="1">
      <c r="A41" s="88"/>
      <c r="B41" s="76"/>
      <c r="C41" s="76"/>
    </row>
    <row r="42" spans="1:3" s="8" customFormat="1" ht="33" customHeight="1">
      <c r="A42" s="88"/>
      <c r="B42" s="76" t="s">
        <v>29</v>
      </c>
      <c r="C42" s="76"/>
    </row>
    <row r="43" spans="1:3" s="8" customFormat="1" ht="6.75" customHeight="1">
      <c r="A43" s="89"/>
      <c r="B43" s="77"/>
      <c r="C43" s="77"/>
    </row>
    <row r="44" spans="1:3" s="8" customFormat="1" ht="52.5" customHeight="1">
      <c r="A44" s="14" t="s">
        <v>30</v>
      </c>
      <c r="B44" s="81" t="s">
        <v>31</v>
      </c>
      <c r="C44" s="81"/>
    </row>
    <row r="45" spans="1:3" s="8" customFormat="1" ht="64.5" customHeight="1">
      <c r="A45" s="15" t="s">
        <v>32</v>
      </c>
      <c r="B45" s="87" t="s">
        <v>101</v>
      </c>
      <c r="C45" s="87"/>
    </row>
    <row r="46" spans="1:3" ht="31.5" customHeight="1">
      <c r="A46" s="15" t="s">
        <v>33</v>
      </c>
      <c r="B46" s="87" t="s">
        <v>131</v>
      </c>
      <c r="C46" s="87"/>
    </row>
    <row r="48" spans="1:3" ht="12" customHeight="1"/>
    <row r="49" spans="3:3" ht="12" customHeight="1"/>
    <row r="50" spans="3:3">
      <c r="C50" s="16"/>
    </row>
  </sheetData>
  <mergeCells count="46">
    <mergeCell ref="A16:A27"/>
    <mergeCell ref="B44:C44"/>
    <mergeCell ref="B45:C45"/>
    <mergeCell ref="B46:C46"/>
    <mergeCell ref="B34:C34"/>
    <mergeCell ref="B35:C35"/>
    <mergeCell ref="B36:C36"/>
    <mergeCell ref="B37:C37"/>
    <mergeCell ref="B38:C38"/>
    <mergeCell ref="A39:A43"/>
    <mergeCell ref="B39:C40"/>
    <mergeCell ref="B41:C41"/>
    <mergeCell ref="B42:C42"/>
    <mergeCell ref="B43:C43"/>
    <mergeCell ref="A28:A38"/>
    <mergeCell ref="B28:C28"/>
    <mergeCell ref="B29:C29"/>
    <mergeCell ref="B30:C30"/>
    <mergeCell ref="B31:C31"/>
    <mergeCell ref="B32:C32"/>
    <mergeCell ref="B33:C33"/>
    <mergeCell ref="B22:C22"/>
    <mergeCell ref="B23:C23"/>
    <mergeCell ref="B24:C24"/>
    <mergeCell ref="B25:C25"/>
    <mergeCell ref="B15:C15"/>
    <mergeCell ref="B17:C17"/>
    <mergeCell ref="B18:C18"/>
    <mergeCell ref="B19:C19"/>
    <mergeCell ref="B20:C20"/>
    <mergeCell ref="B26:C26"/>
    <mergeCell ref="B27:C27"/>
    <mergeCell ref="B16:C16"/>
    <mergeCell ref="B14:C14"/>
    <mergeCell ref="B3:C3"/>
    <mergeCell ref="B4:C4"/>
    <mergeCell ref="B5:C5"/>
    <mergeCell ref="B6:C6"/>
    <mergeCell ref="B7:C7"/>
    <mergeCell ref="B8:C8"/>
    <mergeCell ref="B9:C9"/>
    <mergeCell ref="B10:C10"/>
    <mergeCell ref="B11:C11"/>
    <mergeCell ref="B12:C12"/>
    <mergeCell ref="B13:C13"/>
    <mergeCell ref="B21:C21"/>
  </mergeCells>
  <hyperlinks>
    <hyperlink ref="B13" location="'SA3 by Industry '!A1" display="Employment forecasts by Statistical Area Level 3 (SA3) and Industry" xr:uid="{00000000-0004-0000-0000-000000000000}"/>
    <hyperlink ref="B13:C13" location="'Planning Proposals'!A1" display="Employment Land Planning Proposals" xr:uid="{00000000-0004-0000-0000-000001000000}"/>
    <hyperlink ref="B14" location="'SA3 by Industry '!A1" display="Employment forecasts by Statistical Area Level 3 (SA3) and Industry" xr:uid="{00000000-0004-0000-0000-000002000000}"/>
    <hyperlink ref="B14:C14" location="'Potential Employment Land'!A1" display="Potential Future Employment Land" xr:uid="{00000000-0004-0000-0000-000003000000}"/>
    <hyperlink ref="B9:C9" location="'Zoned Land by LGA'!A1" display="Zoned Employment Land Stock by LGA" xr:uid="{BAD2C208-615B-44AD-AC72-A4B827391D35}"/>
    <hyperlink ref="B10:C10" location="'Zoned Land by Precinct'!A1" display="Zoned Employment Land Stock by Precinct" xr:uid="{32954E72-65A2-4899-B86E-CFA1FFDC0D82}"/>
    <hyperlink ref="B11:C11" location="'Undeveloped and Serviced Land'!A1" display="Zoned Undeveloped and Serviced Employment Land Stock" xr:uid="{A0A67EBD-F371-43CE-84C7-6D61193331EA}"/>
    <hyperlink ref="B12:C12" location="'Undeveloped Land - Lot Size'!A1" display="Zoned Undeveloped Employment Land - Lot Sizes" xr:uid="{DF5BEFE7-D8C8-4628-A464-47FF0C7BF6E4}"/>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53"/>
  <sheetViews>
    <sheetView workbookViewId="0">
      <selection activeCell="K11" sqref="K11"/>
    </sheetView>
  </sheetViews>
  <sheetFormatPr defaultColWidth="9.21875" defaultRowHeight="14.4"/>
  <cols>
    <col min="1" max="1" width="9.21875" style="17"/>
    <col min="2" max="2" width="21.5546875" style="17" customWidth="1"/>
    <col min="3" max="11" width="11.77734375" style="17" customWidth="1"/>
    <col min="12" max="16384" width="9.21875" style="17"/>
  </cols>
  <sheetData>
    <row r="7" spans="2:11">
      <c r="B7" s="65" t="s">
        <v>98</v>
      </c>
    </row>
    <row r="9" spans="2:11" ht="15" customHeight="1">
      <c r="B9" s="96" t="s">
        <v>0</v>
      </c>
      <c r="C9" s="94" t="s">
        <v>34</v>
      </c>
      <c r="D9" s="95"/>
      <c r="E9" s="95"/>
      <c r="F9" s="94" t="s">
        <v>40</v>
      </c>
      <c r="G9" s="95"/>
      <c r="H9" s="95"/>
      <c r="I9" s="94" t="s">
        <v>97</v>
      </c>
      <c r="J9" s="95"/>
      <c r="K9" s="95"/>
    </row>
    <row r="10" spans="2:11">
      <c r="B10" s="96"/>
      <c r="C10" s="18" t="s">
        <v>35</v>
      </c>
      <c r="D10" s="18" t="s">
        <v>36</v>
      </c>
      <c r="E10" s="18" t="s">
        <v>37</v>
      </c>
      <c r="F10" s="18" t="s">
        <v>35</v>
      </c>
      <c r="G10" s="18" t="s">
        <v>36</v>
      </c>
      <c r="H10" s="18" t="s">
        <v>37</v>
      </c>
      <c r="I10" s="75" t="s">
        <v>35</v>
      </c>
      <c r="J10" s="75" t="s">
        <v>36</v>
      </c>
      <c r="K10" s="75" t="s">
        <v>37</v>
      </c>
    </row>
    <row r="11" spans="2:11">
      <c r="B11" s="19" t="s">
        <v>38</v>
      </c>
      <c r="C11" s="20">
        <v>1067</v>
      </c>
      <c r="D11" s="20">
        <v>921.4</v>
      </c>
      <c r="E11" s="20">
        <v>1988.4</v>
      </c>
      <c r="F11" s="24">
        <v>1067.8</v>
      </c>
      <c r="G11" s="24">
        <v>928.5</v>
      </c>
      <c r="H11" s="24">
        <v>1996.3</v>
      </c>
      <c r="I11" s="24">
        <v>1061.4494900646096</v>
      </c>
      <c r="J11" s="24">
        <v>939.87387745110959</v>
      </c>
      <c r="K11" s="24">
        <v>2001.3233675157192</v>
      </c>
    </row>
    <row r="12" spans="2:11" ht="15" customHeight="1"/>
    <row r="13" spans="2:11">
      <c r="B13" s="21" t="s">
        <v>39</v>
      </c>
      <c r="F13" s="23"/>
    </row>
    <row r="14" spans="2:11" ht="15" customHeight="1">
      <c r="B14" s="93" t="s">
        <v>94</v>
      </c>
      <c r="C14" s="93"/>
      <c r="D14" s="93"/>
      <c r="E14" s="93"/>
      <c r="F14" s="93"/>
      <c r="G14" s="93"/>
      <c r="H14" s="93"/>
      <c r="I14" s="93"/>
      <c r="J14" s="93"/>
      <c r="K14" s="93"/>
    </row>
    <row r="15" spans="2:11" ht="24.6" customHeight="1">
      <c r="B15" s="93" t="s">
        <v>90</v>
      </c>
      <c r="C15" s="93"/>
      <c r="D15" s="93"/>
      <c r="E15" s="93"/>
      <c r="F15" s="93"/>
      <c r="G15" s="93"/>
      <c r="H15" s="93"/>
      <c r="I15" s="93"/>
      <c r="J15" s="93"/>
      <c r="K15" s="93"/>
    </row>
    <row r="16" spans="2:11" ht="15" customHeight="1"/>
    <row r="17" ht="15" customHeight="1"/>
    <row r="35" ht="15" customHeight="1"/>
    <row r="43" ht="15" customHeight="1"/>
    <row r="51" spans="2:2" ht="11.25" customHeight="1"/>
    <row r="52" spans="2:2" ht="12" customHeight="1"/>
    <row r="53" spans="2:2">
      <c r="B53" s="22"/>
    </row>
  </sheetData>
  <mergeCells count="6">
    <mergeCell ref="B15:K15"/>
    <mergeCell ref="I9:K9"/>
    <mergeCell ref="F9:H9"/>
    <mergeCell ref="B9:B10"/>
    <mergeCell ref="C9:E9"/>
    <mergeCell ref="B14:K14"/>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O41"/>
  <sheetViews>
    <sheetView zoomScaleNormal="100" workbookViewId="0">
      <selection activeCell="J31" sqref="J31"/>
    </sheetView>
  </sheetViews>
  <sheetFormatPr defaultColWidth="8.77734375" defaultRowHeight="15" customHeight="1"/>
  <cols>
    <col min="1" max="1" width="8.77734375" style="25"/>
    <col min="2" max="2" width="14.77734375" style="25" customWidth="1"/>
    <col min="3" max="3" width="30.21875" style="25" customWidth="1"/>
    <col min="4" max="9" width="11.44140625" style="25" customWidth="1"/>
    <col min="10" max="12" width="11.77734375" style="25" customWidth="1"/>
    <col min="13" max="16384" width="8.77734375" style="25"/>
  </cols>
  <sheetData>
    <row r="1" spans="2:15" ht="13.2"/>
    <row r="2" spans="2:15" ht="13.2"/>
    <row r="3" spans="2:15" ht="13.2"/>
    <row r="4" spans="2:15" ht="13.2"/>
    <row r="5" spans="2:15" ht="13.2"/>
    <row r="6" spans="2:15" ht="13.2"/>
    <row r="7" spans="2:15" ht="13.2">
      <c r="B7" s="26" t="s">
        <v>118</v>
      </c>
    </row>
    <row r="8" spans="2:15" ht="13.2"/>
    <row r="9" spans="2:15" ht="13.2">
      <c r="B9" s="100" t="s">
        <v>0</v>
      </c>
      <c r="C9" s="101" t="s">
        <v>1</v>
      </c>
      <c r="D9" s="97" t="s">
        <v>34</v>
      </c>
      <c r="E9" s="98"/>
      <c r="F9" s="98"/>
      <c r="G9" s="97" t="s">
        <v>40</v>
      </c>
      <c r="H9" s="98"/>
      <c r="I9" s="98"/>
      <c r="J9" s="97" t="s">
        <v>97</v>
      </c>
      <c r="K9" s="98"/>
      <c r="L9" s="98"/>
    </row>
    <row r="10" spans="2:15" ht="13.2">
      <c r="B10" s="100"/>
      <c r="C10" s="101"/>
      <c r="D10" s="27" t="s">
        <v>35</v>
      </c>
      <c r="E10" s="27" t="s">
        <v>36</v>
      </c>
      <c r="F10" s="27" t="s">
        <v>37</v>
      </c>
      <c r="G10" s="27" t="s">
        <v>35</v>
      </c>
      <c r="H10" s="27" t="s">
        <v>36</v>
      </c>
      <c r="I10" s="27" t="s">
        <v>37</v>
      </c>
      <c r="J10" s="27" t="s">
        <v>35</v>
      </c>
      <c r="K10" s="27" t="s">
        <v>36</v>
      </c>
      <c r="L10" s="27" t="s">
        <v>37</v>
      </c>
    </row>
    <row r="11" spans="2:15" ht="13.2">
      <c r="B11" s="102" t="s">
        <v>41</v>
      </c>
      <c r="C11" s="28" t="s">
        <v>42</v>
      </c>
      <c r="D11" s="29"/>
      <c r="E11" s="29">
        <v>8.5</v>
      </c>
      <c r="F11" s="29">
        <v>8.5</v>
      </c>
      <c r="G11" s="29">
        <v>0</v>
      </c>
      <c r="H11" s="29">
        <v>8.5</v>
      </c>
      <c r="I11" s="29">
        <v>8.5</v>
      </c>
      <c r="J11" s="29">
        <v>0</v>
      </c>
      <c r="K11" s="29">
        <v>8.5</v>
      </c>
      <c r="L11" s="29">
        <v>8.5</v>
      </c>
      <c r="M11" s="74"/>
      <c r="N11" s="74"/>
      <c r="O11" s="74"/>
    </row>
    <row r="12" spans="2:15" ht="13.2">
      <c r="B12" s="103"/>
      <c r="C12" s="28" t="s">
        <v>43</v>
      </c>
      <c r="D12" s="29"/>
      <c r="E12" s="29">
        <v>1.6</v>
      </c>
      <c r="F12" s="29">
        <v>1.6</v>
      </c>
      <c r="G12" s="29">
        <v>0</v>
      </c>
      <c r="H12" s="29">
        <v>1.6</v>
      </c>
      <c r="I12" s="29">
        <v>1.6</v>
      </c>
      <c r="J12" s="29">
        <v>0.1</v>
      </c>
      <c r="K12" s="29">
        <v>1.5</v>
      </c>
      <c r="L12" s="29">
        <v>1.6</v>
      </c>
      <c r="M12" s="74"/>
      <c r="N12" s="74"/>
      <c r="O12" s="74"/>
    </row>
    <row r="13" spans="2:15" ht="13.2">
      <c r="B13" s="103"/>
      <c r="C13" s="28" t="s">
        <v>44</v>
      </c>
      <c r="D13" s="29">
        <v>530.9</v>
      </c>
      <c r="E13" s="29">
        <v>74.400000000000006</v>
      </c>
      <c r="F13" s="29">
        <v>605.29999999999995</v>
      </c>
      <c r="G13" s="29">
        <v>530.9</v>
      </c>
      <c r="H13" s="29">
        <v>74.400000000000006</v>
      </c>
      <c r="I13" s="29">
        <v>605.29999999999995</v>
      </c>
      <c r="J13" s="29">
        <v>523.79999999999995</v>
      </c>
      <c r="K13" s="29">
        <v>81</v>
      </c>
      <c r="L13" s="29">
        <v>604.79999999999995</v>
      </c>
      <c r="M13" s="74"/>
      <c r="N13" s="74"/>
      <c r="O13" s="74"/>
    </row>
    <row r="14" spans="2:15" ht="13.2">
      <c r="B14" s="103"/>
      <c r="C14" s="28" t="s">
        <v>45</v>
      </c>
      <c r="D14" s="29">
        <v>6.1</v>
      </c>
      <c r="E14" s="29">
        <v>30.1</v>
      </c>
      <c r="F14" s="29">
        <v>36.200000000000003</v>
      </c>
      <c r="G14" s="29">
        <v>5.6</v>
      </c>
      <c r="H14" s="29">
        <v>30</v>
      </c>
      <c r="I14" s="29">
        <v>35.6</v>
      </c>
      <c r="J14" s="29">
        <v>4.8</v>
      </c>
      <c r="K14" s="29">
        <v>30.9</v>
      </c>
      <c r="L14" s="29">
        <v>35.700000000000003</v>
      </c>
      <c r="M14" s="74"/>
      <c r="N14" s="74"/>
      <c r="O14" s="74"/>
    </row>
    <row r="15" spans="2:15" ht="13.2">
      <c r="B15" s="103"/>
      <c r="C15" s="28" t="s">
        <v>46</v>
      </c>
      <c r="D15" s="29">
        <v>4.4000000000000004</v>
      </c>
      <c r="E15" s="29">
        <v>7.3</v>
      </c>
      <c r="F15" s="29">
        <v>11.7</v>
      </c>
      <c r="G15" s="29">
        <v>4.4000000000000004</v>
      </c>
      <c r="H15" s="29">
        <v>7.3</v>
      </c>
      <c r="I15" s="29">
        <v>11.7</v>
      </c>
      <c r="J15" s="29">
        <v>4.4000000000000004</v>
      </c>
      <c r="K15" s="29">
        <v>7.3</v>
      </c>
      <c r="L15" s="29">
        <v>11.7</v>
      </c>
      <c r="M15" s="74"/>
      <c r="N15" s="74"/>
      <c r="O15" s="74"/>
    </row>
    <row r="16" spans="2:15" ht="13.2">
      <c r="B16" s="103"/>
      <c r="C16" s="28" t="s">
        <v>47</v>
      </c>
      <c r="D16" s="29">
        <v>0.3</v>
      </c>
      <c r="E16" s="29">
        <v>9.1999999999999993</v>
      </c>
      <c r="F16" s="29">
        <v>9.5</v>
      </c>
      <c r="G16" s="29">
        <v>0.3</v>
      </c>
      <c r="H16" s="29">
        <v>9.8000000000000007</v>
      </c>
      <c r="I16" s="29">
        <v>10.1</v>
      </c>
      <c r="J16" s="29">
        <v>0.4</v>
      </c>
      <c r="K16" s="29">
        <v>10.1</v>
      </c>
      <c r="L16" s="29">
        <v>10.5</v>
      </c>
      <c r="M16" s="74"/>
      <c r="N16" s="74"/>
      <c r="O16" s="74"/>
    </row>
    <row r="17" spans="2:15" ht="13.2">
      <c r="B17" s="103"/>
      <c r="C17" s="28" t="s">
        <v>48</v>
      </c>
      <c r="D17" s="29">
        <v>3.1</v>
      </c>
      <c r="E17" s="29">
        <v>8</v>
      </c>
      <c r="F17" s="29">
        <v>11.1</v>
      </c>
      <c r="G17" s="29">
        <v>3.1</v>
      </c>
      <c r="H17" s="29">
        <v>8</v>
      </c>
      <c r="I17" s="29">
        <v>11.1</v>
      </c>
      <c r="J17" s="29">
        <v>3.1</v>
      </c>
      <c r="K17" s="29">
        <v>8</v>
      </c>
      <c r="L17" s="29">
        <v>11.1</v>
      </c>
      <c r="M17" s="74"/>
      <c r="N17" s="74"/>
      <c r="O17" s="74"/>
    </row>
    <row r="18" spans="2:15" ht="13.2">
      <c r="B18" s="103"/>
      <c r="C18" s="28" t="s">
        <v>49</v>
      </c>
      <c r="D18" s="29">
        <v>4.7</v>
      </c>
      <c r="E18" s="29">
        <v>0.9</v>
      </c>
      <c r="F18" s="29">
        <v>5.6</v>
      </c>
      <c r="G18" s="29">
        <v>4.7</v>
      </c>
      <c r="H18" s="29">
        <v>0.9</v>
      </c>
      <c r="I18" s="29">
        <v>5.6</v>
      </c>
      <c r="J18" s="29">
        <v>4.7</v>
      </c>
      <c r="K18" s="29">
        <v>1</v>
      </c>
      <c r="L18" s="29">
        <v>5.7</v>
      </c>
      <c r="M18" s="74"/>
      <c r="N18" s="74"/>
      <c r="O18" s="74"/>
    </row>
    <row r="19" spans="2:15" ht="13.2">
      <c r="B19" s="103"/>
      <c r="C19" s="28" t="s">
        <v>50</v>
      </c>
      <c r="D19" s="29"/>
      <c r="E19" s="29">
        <v>8.9</v>
      </c>
      <c r="F19" s="29">
        <v>8.9</v>
      </c>
      <c r="G19" s="29">
        <v>0</v>
      </c>
      <c r="H19" s="29">
        <v>8.9</v>
      </c>
      <c r="I19" s="29">
        <v>8.9</v>
      </c>
      <c r="J19" s="29">
        <v>0</v>
      </c>
      <c r="K19" s="29">
        <v>8.9</v>
      </c>
      <c r="L19" s="29">
        <v>8.9</v>
      </c>
      <c r="M19" s="74"/>
      <c r="N19" s="74"/>
      <c r="O19" s="74"/>
    </row>
    <row r="20" spans="2:15" ht="13.2">
      <c r="B20" s="103"/>
      <c r="C20" s="28" t="s">
        <v>51</v>
      </c>
      <c r="D20" s="29">
        <v>8</v>
      </c>
      <c r="E20" s="29">
        <v>58.8</v>
      </c>
      <c r="F20" s="29">
        <v>66.8</v>
      </c>
      <c r="G20" s="29">
        <v>9.6999999999999993</v>
      </c>
      <c r="H20" s="29">
        <v>56.9</v>
      </c>
      <c r="I20" s="29">
        <v>66.5</v>
      </c>
      <c r="J20" s="29">
        <v>9.1</v>
      </c>
      <c r="K20" s="29">
        <v>56.9</v>
      </c>
      <c r="L20" s="29">
        <v>66</v>
      </c>
      <c r="M20" s="74"/>
      <c r="N20" s="74"/>
      <c r="O20" s="74"/>
    </row>
    <row r="21" spans="2:15" ht="13.2">
      <c r="B21" s="103"/>
      <c r="C21" s="28" t="s">
        <v>52</v>
      </c>
      <c r="D21" s="29"/>
      <c r="E21" s="29">
        <v>2.9</v>
      </c>
      <c r="F21" s="29">
        <v>2.9</v>
      </c>
      <c r="G21" s="29">
        <v>0</v>
      </c>
      <c r="H21" s="29">
        <v>2.9</v>
      </c>
      <c r="I21" s="29">
        <v>2.9</v>
      </c>
      <c r="J21" s="29">
        <v>0</v>
      </c>
      <c r="K21" s="29">
        <v>2.9</v>
      </c>
      <c r="L21" s="29">
        <v>2.9</v>
      </c>
      <c r="M21" s="74"/>
      <c r="N21" s="74"/>
      <c r="O21" s="74"/>
    </row>
    <row r="22" spans="2:15" ht="13.2">
      <c r="B22" s="103"/>
      <c r="C22" s="28" t="s">
        <v>53</v>
      </c>
      <c r="D22" s="29"/>
      <c r="E22" s="29">
        <v>1.1000000000000001</v>
      </c>
      <c r="F22" s="29">
        <v>1.1000000000000001</v>
      </c>
      <c r="G22" s="29">
        <v>0</v>
      </c>
      <c r="H22" s="29">
        <v>1.1000000000000001</v>
      </c>
      <c r="I22" s="29">
        <v>1.1000000000000001</v>
      </c>
      <c r="J22" s="29">
        <v>0</v>
      </c>
      <c r="K22" s="29">
        <v>1.1000000000000001</v>
      </c>
      <c r="L22" s="29">
        <v>1.1000000000000001</v>
      </c>
      <c r="M22" s="74"/>
      <c r="N22" s="74"/>
      <c r="O22" s="74"/>
    </row>
    <row r="23" spans="2:15" ht="13.2">
      <c r="B23" s="103"/>
      <c r="C23" s="28" t="s">
        <v>54</v>
      </c>
      <c r="D23" s="29"/>
      <c r="E23" s="29">
        <v>1.2</v>
      </c>
      <c r="F23" s="29">
        <v>1.2</v>
      </c>
      <c r="G23" s="29">
        <v>0</v>
      </c>
      <c r="H23" s="29">
        <v>1.2</v>
      </c>
      <c r="I23" s="29">
        <v>1.2</v>
      </c>
      <c r="J23" s="29">
        <v>0</v>
      </c>
      <c r="K23" s="29">
        <v>1.2</v>
      </c>
      <c r="L23" s="29">
        <v>1.2</v>
      </c>
      <c r="M23" s="74"/>
      <c r="N23" s="74"/>
      <c r="O23" s="74"/>
    </row>
    <row r="24" spans="2:15" ht="13.2">
      <c r="B24" s="104"/>
      <c r="C24" s="28" t="s">
        <v>55</v>
      </c>
      <c r="D24" s="29">
        <v>0.4</v>
      </c>
      <c r="E24" s="29">
        <v>26.2</v>
      </c>
      <c r="F24" s="29">
        <v>26.6</v>
      </c>
      <c r="G24" s="29">
        <v>0.5</v>
      </c>
      <c r="H24" s="29">
        <v>26.1</v>
      </c>
      <c r="I24" s="29">
        <v>26.7</v>
      </c>
      <c r="J24" s="29">
        <v>1.1000000000000001</v>
      </c>
      <c r="K24" s="29">
        <v>25.6</v>
      </c>
      <c r="L24" s="29">
        <v>26.7</v>
      </c>
      <c r="M24" s="74"/>
      <c r="N24" s="74"/>
      <c r="O24" s="74"/>
    </row>
    <row r="25" spans="2:15" ht="13.2">
      <c r="B25" s="104"/>
      <c r="C25" s="28" t="s">
        <v>56</v>
      </c>
      <c r="D25" s="29">
        <v>42.3</v>
      </c>
      <c r="E25" s="29">
        <v>86.4</v>
      </c>
      <c r="F25" s="29">
        <v>128.69999999999999</v>
      </c>
      <c r="G25" s="29">
        <v>44.2</v>
      </c>
      <c r="H25" s="29">
        <v>85.1</v>
      </c>
      <c r="I25" s="29">
        <v>129.30000000000001</v>
      </c>
      <c r="J25" s="29">
        <v>49.6</v>
      </c>
      <c r="K25" s="29">
        <v>83</v>
      </c>
      <c r="L25" s="29">
        <v>132.6</v>
      </c>
      <c r="M25" s="74"/>
      <c r="N25" s="74"/>
      <c r="O25" s="74"/>
    </row>
    <row r="26" spans="2:15" ht="13.2">
      <c r="B26" s="104"/>
      <c r="C26" s="28" t="s">
        <v>57</v>
      </c>
      <c r="D26" s="29">
        <v>1.2</v>
      </c>
      <c r="E26" s="29">
        <v>7.4</v>
      </c>
      <c r="F26" s="29">
        <v>8.6</v>
      </c>
      <c r="G26" s="29">
        <v>0.8</v>
      </c>
      <c r="H26" s="29">
        <v>7.8</v>
      </c>
      <c r="I26" s="29">
        <v>8.6</v>
      </c>
      <c r="J26" s="29">
        <v>1.7</v>
      </c>
      <c r="K26" s="29">
        <v>6.7</v>
      </c>
      <c r="L26" s="29">
        <v>8.4</v>
      </c>
      <c r="M26" s="74"/>
      <c r="N26" s="74"/>
      <c r="O26" s="74"/>
    </row>
    <row r="27" spans="2:15" ht="13.2">
      <c r="B27" s="104"/>
      <c r="C27" s="28" t="s">
        <v>58</v>
      </c>
      <c r="D27" s="29"/>
      <c r="E27" s="29">
        <v>1.2575000000000001</v>
      </c>
      <c r="F27" s="29">
        <v>1.3</v>
      </c>
      <c r="G27" s="29">
        <v>0</v>
      </c>
      <c r="H27" s="29">
        <v>1.3</v>
      </c>
      <c r="I27" s="29">
        <v>1.3</v>
      </c>
      <c r="J27" s="29">
        <v>0</v>
      </c>
      <c r="K27" s="29">
        <v>1.3</v>
      </c>
      <c r="L27" s="29">
        <v>1.3</v>
      </c>
      <c r="M27" s="74"/>
      <c r="N27" s="74"/>
      <c r="O27" s="74"/>
    </row>
    <row r="28" spans="2:15" ht="13.2">
      <c r="B28" s="104"/>
      <c r="C28" s="28" t="s">
        <v>59</v>
      </c>
      <c r="D28" s="29">
        <v>159</v>
      </c>
      <c r="E28" s="29">
        <v>146.30000000000001</v>
      </c>
      <c r="F28" s="29">
        <v>305.3</v>
      </c>
      <c r="G28" s="29">
        <v>155.69999999999999</v>
      </c>
      <c r="H28" s="29">
        <v>155.5</v>
      </c>
      <c r="I28" s="29">
        <v>311.2</v>
      </c>
      <c r="J28" s="29">
        <v>153.30000000000001</v>
      </c>
      <c r="K28" s="29">
        <v>159.30000000000001</v>
      </c>
      <c r="L28" s="29">
        <v>312.60000000000002</v>
      </c>
      <c r="M28" s="74"/>
      <c r="N28" s="74"/>
      <c r="O28" s="74"/>
    </row>
    <row r="29" spans="2:15" ht="13.2">
      <c r="B29" s="104"/>
      <c r="C29" s="28" t="s">
        <v>60</v>
      </c>
      <c r="D29" s="29">
        <v>27.4</v>
      </c>
      <c r="E29" s="29">
        <v>236</v>
      </c>
      <c r="F29" s="29">
        <v>263.39999999999998</v>
      </c>
      <c r="G29" s="29">
        <v>22.9</v>
      </c>
      <c r="H29" s="29">
        <v>240</v>
      </c>
      <c r="I29" s="29">
        <v>262.89999999999998</v>
      </c>
      <c r="J29" s="29">
        <v>26.7</v>
      </c>
      <c r="K29" s="29">
        <v>236.3</v>
      </c>
      <c r="L29" s="29">
        <v>263</v>
      </c>
      <c r="M29" s="74"/>
      <c r="N29" s="74"/>
      <c r="O29" s="74"/>
    </row>
    <row r="30" spans="2:15" ht="13.2">
      <c r="B30" s="104"/>
      <c r="C30" s="28" t="s">
        <v>61</v>
      </c>
      <c r="D30" s="29">
        <v>12.6</v>
      </c>
      <c r="E30" s="29">
        <v>109.8</v>
      </c>
      <c r="F30" s="29">
        <v>122.4</v>
      </c>
      <c r="G30" s="29">
        <v>15.9</v>
      </c>
      <c r="H30" s="29">
        <v>108.6</v>
      </c>
      <c r="I30" s="29">
        <v>124.5</v>
      </c>
      <c r="J30" s="29">
        <v>15.1</v>
      </c>
      <c r="K30" s="29">
        <v>110.6</v>
      </c>
      <c r="L30" s="29">
        <v>125.7</v>
      </c>
      <c r="M30" s="74"/>
      <c r="N30" s="74"/>
      <c r="O30" s="74"/>
    </row>
    <row r="31" spans="2:15" ht="13.2">
      <c r="B31" s="104"/>
      <c r="C31" s="28" t="s">
        <v>62</v>
      </c>
      <c r="D31" s="29"/>
      <c r="E31" s="29">
        <v>15.4</v>
      </c>
      <c r="F31" s="29">
        <v>15.4</v>
      </c>
      <c r="G31" s="29">
        <v>3</v>
      </c>
      <c r="H31" s="29">
        <v>12.4</v>
      </c>
      <c r="I31" s="29">
        <v>15.4</v>
      </c>
      <c r="J31" s="29">
        <v>3</v>
      </c>
      <c r="K31" s="29">
        <v>12.4</v>
      </c>
      <c r="L31" s="29">
        <v>15.4</v>
      </c>
      <c r="M31" s="74"/>
      <c r="N31" s="74"/>
      <c r="O31" s="74"/>
    </row>
    <row r="32" spans="2:15" ht="13.2">
      <c r="B32" s="104"/>
      <c r="C32" s="28" t="s">
        <v>63</v>
      </c>
      <c r="D32" s="29"/>
      <c r="E32" s="29">
        <v>0.9</v>
      </c>
      <c r="F32" s="29">
        <v>0.9</v>
      </c>
      <c r="G32" s="29">
        <v>0</v>
      </c>
      <c r="H32" s="29">
        <v>0.9</v>
      </c>
      <c r="I32" s="29">
        <v>0.9</v>
      </c>
      <c r="J32" s="29">
        <v>0</v>
      </c>
      <c r="K32" s="29">
        <v>0.9</v>
      </c>
      <c r="L32" s="29">
        <v>0.9</v>
      </c>
      <c r="M32" s="74"/>
      <c r="N32" s="74"/>
      <c r="O32" s="74"/>
    </row>
    <row r="33" spans="2:15" ht="13.2">
      <c r="B33" s="104"/>
      <c r="C33" s="28" t="s">
        <v>64</v>
      </c>
      <c r="D33" s="29"/>
      <c r="E33" s="29">
        <v>1.6</v>
      </c>
      <c r="F33" s="29">
        <v>1.6</v>
      </c>
      <c r="G33" s="29">
        <v>0</v>
      </c>
      <c r="H33" s="29">
        <v>1.6</v>
      </c>
      <c r="I33" s="29">
        <v>1.6</v>
      </c>
      <c r="J33" s="29">
        <v>0</v>
      </c>
      <c r="K33" s="29">
        <v>1.6</v>
      </c>
      <c r="L33" s="29">
        <v>1.6</v>
      </c>
      <c r="M33" s="74"/>
      <c r="N33" s="74"/>
      <c r="O33" s="74"/>
    </row>
    <row r="34" spans="2:15" ht="13.2">
      <c r="B34" s="104"/>
      <c r="C34" s="28" t="s">
        <v>65</v>
      </c>
      <c r="D34" s="29"/>
      <c r="E34" s="29">
        <v>4.0999999999999996</v>
      </c>
      <c r="F34" s="29">
        <v>4.0999999999999996</v>
      </c>
      <c r="G34" s="29">
        <v>0</v>
      </c>
      <c r="H34" s="29">
        <v>4.0999999999999996</v>
      </c>
      <c r="I34" s="29">
        <v>4.0999999999999996</v>
      </c>
      <c r="J34" s="29">
        <v>0</v>
      </c>
      <c r="K34" s="29">
        <v>4.0999999999999996</v>
      </c>
      <c r="L34" s="29">
        <v>4.0999999999999996</v>
      </c>
      <c r="M34" s="74"/>
      <c r="N34" s="74"/>
      <c r="O34" s="74"/>
    </row>
    <row r="35" spans="2:15" ht="13.2">
      <c r="B35" s="105"/>
      <c r="C35" s="28" t="s">
        <v>66</v>
      </c>
      <c r="D35" s="29">
        <v>266.60000000000002</v>
      </c>
      <c r="E35" s="29">
        <v>73.099999999999994</v>
      </c>
      <c r="F35" s="29">
        <v>339.7</v>
      </c>
      <c r="G35" s="29">
        <v>266.3</v>
      </c>
      <c r="H35" s="29">
        <v>73.3</v>
      </c>
      <c r="I35" s="29">
        <v>339.6</v>
      </c>
      <c r="J35" s="29">
        <v>260.39999999999998</v>
      </c>
      <c r="K35" s="29">
        <v>78.8</v>
      </c>
      <c r="L35" s="29">
        <v>339.2</v>
      </c>
      <c r="M35" s="74"/>
      <c r="N35" s="74"/>
      <c r="O35" s="74"/>
    </row>
    <row r="36" spans="2:15" ht="13.2">
      <c r="B36" s="99" t="s">
        <v>11</v>
      </c>
      <c r="C36" s="99"/>
      <c r="D36" s="29">
        <v>1067</v>
      </c>
      <c r="E36" s="29">
        <v>921.4</v>
      </c>
      <c r="F36" s="29">
        <v>1988.4</v>
      </c>
      <c r="G36" s="29">
        <v>1067.8</v>
      </c>
      <c r="H36" s="29">
        <v>928.5</v>
      </c>
      <c r="I36" s="29">
        <v>1996.3</v>
      </c>
      <c r="J36" s="29">
        <v>1061.4000000000001</v>
      </c>
      <c r="K36" s="29">
        <v>939.9</v>
      </c>
      <c r="L36" s="29">
        <v>2001.3</v>
      </c>
      <c r="M36" s="74"/>
      <c r="N36" s="74"/>
      <c r="O36" s="74"/>
    </row>
    <row r="38" spans="2:15" ht="15" customHeight="1">
      <c r="B38" s="30" t="s">
        <v>39</v>
      </c>
    </row>
    <row r="39" spans="2:15" ht="15" customHeight="1">
      <c r="B39" s="93" t="s">
        <v>91</v>
      </c>
      <c r="C39" s="93"/>
      <c r="D39" s="93"/>
      <c r="E39" s="93"/>
      <c r="F39" s="93"/>
      <c r="G39" s="93"/>
      <c r="H39" s="93"/>
      <c r="I39" s="93"/>
      <c r="J39" s="93"/>
      <c r="K39" s="93"/>
      <c r="L39" s="93"/>
    </row>
    <row r="40" spans="2:15" ht="15" customHeight="1">
      <c r="B40" s="93" t="s">
        <v>94</v>
      </c>
      <c r="C40" s="93"/>
      <c r="D40" s="93"/>
      <c r="E40" s="93"/>
      <c r="F40" s="93"/>
      <c r="G40" s="93"/>
      <c r="H40" s="93"/>
      <c r="I40" s="93"/>
      <c r="J40" s="93"/>
      <c r="K40" s="93"/>
      <c r="L40" s="93"/>
    </row>
    <row r="41" spans="2:15" ht="27.6" customHeight="1">
      <c r="B41" s="93" t="s">
        <v>90</v>
      </c>
      <c r="C41" s="93"/>
      <c r="D41" s="93"/>
      <c r="E41" s="93"/>
      <c r="F41" s="93"/>
      <c r="G41" s="93"/>
      <c r="H41" s="93"/>
      <c r="I41" s="93"/>
      <c r="J41" s="93"/>
      <c r="K41" s="93"/>
      <c r="L41" s="93"/>
    </row>
  </sheetData>
  <mergeCells count="10">
    <mergeCell ref="B39:L39"/>
    <mergeCell ref="B40:L40"/>
    <mergeCell ref="B41:L41"/>
    <mergeCell ref="J9:L9"/>
    <mergeCell ref="B36:C36"/>
    <mergeCell ref="G9:I9"/>
    <mergeCell ref="B9:B10"/>
    <mergeCell ref="C9:C10"/>
    <mergeCell ref="D9:F9"/>
    <mergeCell ref="B11:B3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R61"/>
  <sheetViews>
    <sheetView zoomScaleNormal="100" workbookViewId="0">
      <selection activeCell="J29" sqref="J29"/>
    </sheetView>
  </sheetViews>
  <sheetFormatPr defaultColWidth="9.21875" defaultRowHeight="14.4"/>
  <cols>
    <col min="1" max="1" width="9.21875" style="32"/>
    <col min="2" max="2" width="19" style="32" customWidth="1"/>
    <col min="3" max="3" width="30" style="32" customWidth="1"/>
    <col min="4" max="6" width="18.77734375" style="32" customWidth="1"/>
    <col min="7" max="7" width="9.21875" style="32"/>
    <col min="8" max="8" width="14.5546875" style="32" bestFit="1" customWidth="1"/>
    <col min="9" max="9" width="6.77734375" style="32" bestFit="1" customWidth="1"/>
    <col min="10" max="16" width="9.21875" style="32"/>
    <col min="17" max="17" width="28.21875" style="32" customWidth="1"/>
    <col min="18" max="18" width="28.5546875" style="32" customWidth="1"/>
    <col min="19" max="16384" width="9.21875" style="32"/>
  </cols>
  <sheetData>
    <row r="7" spans="2:14">
      <c r="B7" s="64" t="s">
        <v>102</v>
      </c>
      <c r="C7" s="31"/>
    </row>
    <row r="9" spans="2:14" ht="27.6" customHeight="1">
      <c r="B9" s="110" t="s">
        <v>0</v>
      </c>
      <c r="C9" s="110" t="s">
        <v>1</v>
      </c>
      <c r="D9" s="106" t="s">
        <v>87</v>
      </c>
      <c r="E9" s="106" t="s">
        <v>88</v>
      </c>
      <c r="F9" s="106" t="s">
        <v>103</v>
      </c>
      <c r="L9" s="33"/>
      <c r="M9" s="33"/>
    </row>
    <row r="10" spans="2:14">
      <c r="B10" s="111"/>
      <c r="C10" s="111"/>
      <c r="D10" s="107"/>
      <c r="E10" s="107"/>
      <c r="F10" s="107"/>
    </row>
    <row r="11" spans="2:14">
      <c r="B11" s="112" t="s">
        <v>67</v>
      </c>
      <c r="C11" s="66" t="s">
        <v>45</v>
      </c>
      <c r="D11" s="67">
        <v>6.1</v>
      </c>
      <c r="E11" s="67">
        <v>5.5923170000000004</v>
      </c>
      <c r="F11" s="67">
        <v>4.8511360000000003</v>
      </c>
    </row>
    <row r="12" spans="2:14">
      <c r="B12" s="113"/>
      <c r="C12" s="66" t="s">
        <v>46</v>
      </c>
      <c r="D12" s="67">
        <v>4.3</v>
      </c>
      <c r="E12" s="67">
        <v>4.4039999999999999</v>
      </c>
      <c r="F12" s="67">
        <v>4.4039998999999996</v>
      </c>
    </row>
    <row r="13" spans="2:14">
      <c r="B13" s="113"/>
      <c r="C13" s="66" t="s">
        <v>47</v>
      </c>
      <c r="D13" s="67">
        <v>0.3</v>
      </c>
      <c r="E13" s="68">
        <v>0.3196</v>
      </c>
      <c r="F13" s="68">
        <v>0.4</v>
      </c>
      <c r="M13" s="35"/>
      <c r="N13" s="33"/>
    </row>
    <row r="14" spans="2:14">
      <c r="B14" s="113"/>
      <c r="C14" s="66" t="s">
        <v>48</v>
      </c>
      <c r="D14" s="67">
        <v>3.1</v>
      </c>
      <c r="E14" s="68">
        <v>3.1069</v>
      </c>
      <c r="F14" s="68">
        <v>3.1068998999999997</v>
      </c>
      <c r="M14" s="35"/>
      <c r="N14" s="33"/>
    </row>
    <row r="15" spans="2:14">
      <c r="B15" s="113"/>
      <c r="C15" s="66" t="s">
        <v>49</v>
      </c>
      <c r="D15" s="67">
        <v>4.7</v>
      </c>
      <c r="E15" s="68">
        <v>4.6881000000000004</v>
      </c>
      <c r="F15" s="68">
        <v>4.6880999000000001</v>
      </c>
      <c r="G15" s="33"/>
      <c r="H15" s="33"/>
      <c r="I15" s="33"/>
      <c r="J15" s="34"/>
      <c r="M15" s="36"/>
      <c r="N15" s="33"/>
    </row>
    <row r="16" spans="2:14">
      <c r="B16" s="113"/>
      <c r="C16" s="66" t="s">
        <v>51</v>
      </c>
      <c r="D16" s="67">
        <v>4.4000000000000004</v>
      </c>
      <c r="E16" s="68">
        <v>8.1232012808322906</v>
      </c>
      <c r="F16" s="68">
        <v>7.5</v>
      </c>
      <c r="G16" s="33"/>
      <c r="H16" s="33"/>
      <c r="I16" s="33"/>
      <c r="J16" s="34"/>
      <c r="M16" s="36"/>
      <c r="N16" s="33"/>
    </row>
    <row r="17" spans="1:18">
      <c r="B17" s="113"/>
      <c r="C17" s="66" t="s">
        <v>55</v>
      </c>
      <c r="D17" s="67">
        <v>0.3</v>
      </c>
      <c r="E17" s="68">
        <v>0.35880000000000001</v>
      </c>
      <c r="F17" s="68">
        <v>0.84649999999999992</v>
      </c>
      <c r="G17" s="33"/>
      <c r="H17" s="33"/>
      <c r="I17" s="33"/>
      <c r="J17" s="34"/>
      <c r="M17" s="36"/>
      <c r="N17" s="33"/>
    </row>
    <row r="18" spans="1:18">
      <c r="B18" s="113"/>
      <c r="C18" s="66" t="s">
        <v>56</v>
      </c>
      <c r="D18" s="67">
        <v>29.2</v>
      </c>
      <c r="E18" s="67">
        <v>33.870868258178234</v>
      </c>
      <c r="F18" s="67">
        <v>37.1</v>
      </c>
      <c r="G18" s="33"/>
      <c r="H18" s="33"/>
      <c r="I18" s="33"/>
      <c r="J18" s="34"/>
      <c r="M18" s="37"/>
      <c r="N18" s="33"/>
    </row>
    <row r="19" spans="1:18">
      <c r="B19" s="113"/>
      <c r="C19" s="66" t="s">
        <v>57</v>
      </c>
      <c r="D19" s="67">
        <v>0.8</v>
      </c>
      <c r="E19" s="67">
        <v>0.79430000000000001</v>
      </c>
      <c r="F19" s="67">
        <v>0.79430000000000001</v>
      </c>
      <c r="G19" s="33"/>
      <c r="H19" s="33"/>
      <c r="I19" s="33"/>
    </row>
    <row r="20" spans="1:18">
      <c r="B20" s="113"/>
      <c r="C20" s="66" t="s">
        <v>59</v>
      </c>
      <c r="D20" s="67">
        <v>80.2</v>
      </c>
      <c r="E20" s="68">
        <v>105.26246129348874</v>
      </c>
      <c r="F20" s="68">
        <v>103.8</v>
      </c>
      <c r="G20" s="33"/>
      <c r="H20" s="33"/>
      <c r="I20" s="33"/>
      <c r="J20" s="34"/>
    </row>
    <row r="21" spans="1:18">
      <c r="B21" s="113"/>
      <c r="C21" s="66" t="s">
        <v>60</v>
      </c>
      <c r="D21" s="67">
        <v>12.8</v>
      </c>
      <c r="E21" s="67">
        <v>17.153300121426582</v>
      </c>
      <c r="F21" s="67">
        <v>18.998787</v>
      </c>
      <c r="G21" s="33"/>
      <c r="H21" s="33"/>
      <c r="I21" s="33"/>
      <c r="J21" s="34"/>
      <c r="M21" s="35"/>
      <c r="N21" s="33"/>
    </row>
    <row r="22" spans="1:18">
      <c r="B22" s="113"/>
      <c r="C22" s="66" t="s">
        <v>61</v>
      </c>
      <c r="D22" s="67">
        <v>10.1</v>
      </c>
      <c r="E22" s="68">
        <v>14.568950802087784</v>
      </c>
      <c r="F22" s="68">
        <v>13.8</v>
      </c>
      <c r="G22" s="33"/>
      <c r="H22" s="33"/>
      <c r="I22" s="33"/>
      <c r="J22" s="34"/>
      <c r="M22" s="35"/>
      <c r="N22" s="33"/>
    </row>
    <row r="23" spans="1:18">
      <c r="B23" s="114"/>
      <c r="C23" s="66" t="s">
        <v>66</v>
      </c>
      <c r="D23" s="67">
        <v>63.4</v>
      </c>
      <c r="E23" s="67">
        <v>65.743654429912567</v>
      </c>
      <c r="F23" s="67">
        <v>64.900000000000006</v>
      </c>
      <c r="G23" s="33"/>
      <c r="H23" s="33"/>
      <c r="I23" s="33"/>
      <c r="J23" s="34"/>
      <c r="M23" s="36"/>
      <c r="N23" s="33"/>
    </row>
    <row r="24" spans="1:18">
      <c r="B24" s="108" t="s">
        <v>11</v>
      </c>
      <c r="C24" s="109"/>
      <c r="D24" s="69">
        <f>SUM(D11:D23)</f>
        <v>219.70000000000002</v>
      </c>
      <c r="E24" s="69">
        <v>263.98695248365402</v>
      </c>
      <c r="F24" s="69">
        <v>265.3</v>
      </c>
      <c r="G24" s="33"/>
      <c r="H24" s="33"/>
      <c r="I24" s="33"/>
      <c r="J24" s="34"/>
      <c r="M24" s="36"/>
      <c r="N24" s="33"/>
    </row>
    <row r="25" spans="1:18" ht="6.75" customHeight="1">
      <c r="B25" s="33"/>
      <c r="C25" s="33"/>
      <c r="D25" s="33"/>
      <c r="E25" s="33"/>
      <c r="F25" s="33"/>
      <c r="G25" s="33"/>
      <c r="H25" s="33"/>
      <c r="I25" s="33"/>
      <c r="J25" s="33"/>
      <c r="K25" s="33"/>
      <c r="L25" s="33"/>
      <c r="M25" s="33"/>
      <c r="N25" s="34"/>
      <c r="Q25" s="36"/>
      <c r="R25" s="33"/>
    </row>
    <row r="26" spans="1:18" ht="9.75" customHeight="1">
      <c r="B26" s="30" t="s">
        <v>39</v>
      </c>
      <c r="C26" s="30"/>
      <c r="N26" s="34"/>
      <c r="Q26" s="37"/>
      <c r="R26" s="33"/>
    </row>
    <row r="27" spans="1:18" ht="25.2" customHeight="1">
      <c r="B27" s="93" t="s">
        <v>95</v>
      </c>
      <c r="C27" s="93"/>
      <c r="D27" s="93"/>
      <c r="E27" s="93"/>
      <c r="F27" s="93"/>
      <c r="G27" s="51"/>
      <c r="H27" s="51"/>
      <c r="I27" s="51"/>
      <c r="J27" s="51"/>
      <c r="K27" s="51"/>
      <c r="L27" s="51"/>
      <c r="M27" s="51"/>
      <c r="N27" s="33"/>
      <c r="Q27" s="36"/>
      <c r="R27" s="33"/>
    </row>
    <row r="28" spans="1:18" ht="15" customHeight="1">
      <c r="B28" s="93" t="s">
        <v>68</v>
      </c>
      <c r="C28" s="93"/>
      <c r="D28" s="93"/>
      <c r="E28" s="93"/>
      <c r="F28" s="93"/>
      <c r="G28" s="51"/>
      <c r="H28" s="51"/>
      <c r="I28" s="51"/>
      <c r="J28" s="51"/>
      <c r="K28" s="51"/>
      <c r="L28" s="51"/>
      <c r="M28" s="51"/>
      <c r="N28" s="33"/>
      <c r="Q28" s="36"/>
      <c r="R28" s="33"/>
    </row>
    <row r="29" spans="1:18" ht="51.6" customHeight="1">
      <c r="B29" s="93" t="s">
        <v>96</v>
      </c>
      <c r="C29" s="93"/>
      <c r="D29" s="93"/>
      <c r="E29" s="93"/>
      <c r="F29" s="93"/>
      <c r="G29" s="51"/>
      <c r="H29" s="51"/>
      <c r="I29" s="51"/>
      <c r="J29" s="51"/>
      <c r="K29" s="51"/>
      <c r="L29" s="51"/>
      <c r="M29" s="51"/>
      <c r="N29" s="33"/>
      <c r="Q29" s="36"/>
      <c r="R29" s="33"/>
    </row>
    <row r="30" spans="1:18">
      <c r="B30" s="36"/>
      <c r="C30" s="33"/>
      <c r="F30" s="51"/>
      <c r="G30" s="51"/>
      <c r="H30" s="51"/>
      <c r="I30" s="51"/>
      <c r="J30" s="51"/>
      <c r="K30" s="51"/>
      <c r="L30" s="51"/>
      <c r="M30" s="51"/>
    </row>
    <row r="31" spans="1:18">
      <c r="A31" s="49"/>
      <c r="B31" s="33"/>
    </row>
    <row r="32" spans="1:18">
      <c r="A32" s="37"/>
      <c r="B32" s="33"/>
    </row>
    <row r="33" spans="1:18">
      <c r="A33" s="36"/>
      <c r="B33" s="33"/>
    </row>
    <row r="34" spans="1:18">
      <c r="A34" s="35"/>
      <c r="B34" s="33"/>
    </row>
    <row r="35" spans="1:18">
      <c r="A35" s="37"/>
      <c r="B35" s="33"/>
    </row>
    <row r="36" spans="1:18">
      <c r="A36" s="36"/>
      <c r="B36" s="33"/>
    </row>
    <row r="37" spans="1:18">
      <c r="A37" s="33"/>
      <c r="B37" s="33"/>
      <c r="C37" s="33"/>
      <c r="D37" s="33"/>
      <c r="E37" s="33"/>
      <c r="F37" s="33"/>
      <c r="G37" s="33"/>
      <c r="H37" s="34"/>
      <c r="K37" s="36"/>
      <c r="L37" s="33"/>
    </row>
    <row r="38" spans="1:18">
      <c r="A38" s="33"/>
      <c r="B38" s="33"/>
      <c r="C38" s="33"/>
      <c r="D38" s="33"/>
      <c r="E38" s="33"/>
      <c r="F38" s="33"/>
      <c r="G38" s="33"/>
      <c r="H38" s="33"/>
      <c r="I38" s="34"/>
      <c r="L38" s="36"/>
      <c r="M38" s="33"/>
    </row>
    <row r="39" spans="1:18">
      <c r="A39" s="33"/>
      <c r="B39" s="33"/>
      <c r="C39" s="33"/>
      <c r="D39" s="33"/>
      <c r="E39" s="33"/>
      <c r="F39" s="33"/>
      <c r="G39" s="33"/>
      <c r="H39" s="33"/>
      <c r="I39" s="34"/>
      <c r="L39" s="36"/>
      <c r="M39" s="33"/>
    </row>
    <row r="40" spans="1:18">
      <c r="A40" s="33"/>
      <c r="B40" s="33"/>
      <c r="C40" s="33"/>
      <c r="D40" s="33"/>
      <c r="E40" s="33"/>
      <c r="F40" s="33"/>
      <c r="G40" s="33"/>
      <c r="H40" s="33"/>
      <c r="I40" s="34"/>
      <c r="L40" s="37"/>
      <c r="M40" s="33"/>
    </row>
    <row r="41" spans="1:18">
      <c r="A41" s="33"/>
      <c r="B41" s="33"/>
      <c r="C41" s="33"/>
      <c r="D41" s="33"/>
      <c r="E41" s="33"/>
      <c r="F41" s="33"/>
      <c r="G41" s="33"/>
      <c r="H41" s="33"/>
      <c r="I41" s="34"/>
      <c r="L41" s="36"/>
      <c r="M41" s="33"/>
    </row>
    <row r="42" spans="1:18">
      <c r="A42" s="33"/>
      <c r="B42" s="33"/>
      <c r="C42" s="33"/>
      <c r="D42" s="33"/>
      <c r="E42" s="33"/>
      <c r="F42" s="33"/>
      <c r="G42" s="33"/>
      <c r="H42" s="33"/>
      <c r="I42" s="34"/>
      <c r="L42" s="37"/>
      <c r="M42" s="33"/>
    </row>
    <row r="43" spans="1:18">
      <c r="A43" s="33"/>
      <c r="B43" s="33"/>
      <c r="C43" s="33"/>
      <c r="D43" s="33"/>
      <c r="E43" s="33"/>
      <c r="F43" s="33"/>
      <c r="G43" s="33"/>
      <c r="H43" s="33"/>
      <c r="I43" s="34"/>
      <c r="L43" s="36"/>
      <c r="M43" s="33"/>
    </row>
    <row r="44" spans="1:18">
      <c r="A44" s="33"/>
      <c r="B44" s="33"/>
      <c r="C44" s="33"/>
      <c r="D44" s="33"/>
      <c r="E44" s="33"/>
      <c r="F44" s="33"/>
      <c r="G44" s="33"/>
      <c r="H44" s="33"/>
      <c r="I44" s="34"/>
      <c r="L44" s="36"/>
      <c r="M44" s="33"/>
    </row>
    <row r="45" spans="1:18">
      <c r="B45" s="33"/>
      <c r="C45" s="33"/>
      <c r="D45" s="33"/>
      <c r="E45" s="33"/>
      <c r="F45" s="33"/>
      <c r="G45" s="33"/>
      <c r="H45" s="33"/>
      <c r="I45" s="33"/>
      <c r="J45" s="33"/>
      <c r="K45" s="33"/>
      <c r="L45" s="33"/>
      <c r="M45" s="33"/>
      <c r="N45" s="34"/>
      <c r="Q45" s="37"/>
      <c r="R45" s="33"/>
    </row>
    <row r="46" spans="1:18">
      <c r="B46" s="33"/>
      <c r="C46" s="33"/>
      <c r="D46" s="33"/>
      <c r="E46" s="33"/>
      <c r="F46" s="33"/>
      <c r="G46" s="33"/>
      <c r="H46" s="33"/>
      <c r="I46" s="33"/>
      <c r="J46" s="33"/>
      <c r="K46" s="33"/>
      <c r="L46" s="33"/>
      <c r="M46" s="33"/>
      <c r="N46" s="34"/>
      <c r="Q46" s="36"/>
      <c r="R46" s="33"/>
    </row>
    <row r="47" spans="1:18">
      <c r="B47" s="33"/>
      <c r="C47" s="33"/>
      <c r="D47" s="33"/>
      <c r="E47" s="33"/>
      <c r="F47" s="33"/>
      <c r="G47" s="33"/>
      <c r="H47" s="33"/>
      <c r="I47" s="33"/>
      <c r="J47" s="33"/>
      <c r="K47" s="33"/>
      <c r="L47" s="33"/>
      <c r="M47" s="33"/>
      <c r="N47" s="34"/>
      <c r="Q47" s="36"/>
      <c r="R47" s="33"/>
    </row>
    <row r="48" spans="1:18">
      <c r="B48" s="33"/>
      <c r="C48" s="33"/>
      <c r="D48" s="33"/>
      <c r="E48" s="33"/>
      <c r="F48" s="33"/>
      <c r="G48" s="33"/>
      <c r="H48" s="33"/>
      <c r="I48" s="33"/>
      <c r="J48" s="33"/>
      <c r="K48" s="33"/>
      <c r="L48" s="33"/>
      <c r="M48" s="33"/>
      <c r="N48" s="34"/>
      <c r="Q48" s="37"/>
      <c r="R48" s="33"/>
    </row>
    <row r="49" spans="2:18">
      <c r="B49" s="33"/>
      <c r="C49" s="33"/>
      <c r="D49" s="33"/>
      <c r="E49" s="33"/>
      <c r="F49" s="33"/>
      <c r="G49" s="33"/>
      <c r="H49" s="33"/>
      <c r="I49" s="33"/>
      <c r="J49" s="33"/>
      <c r="K49" s="33"/>
      <c r="L49" s="33"/>
      <c r="M49" s="33"/>
      <c r="N49" s="34"/>
      <c r="Q49" s="36"/>
      <c r="R49" s="33"/>
    </row>
    <row r="50" spans="2:18">
      <c r="B50" s="33"/>
      <c r="C50" s="33"/>
      <c r="D50" s="33"/>
      <c r="E50" s="33"/>
      <c r="F50" s="33"/>
      <c r="G50" s="33"/>
      <c r="H50" s="33"/>
      <c r="I50" s="33"/>
      <c r="J50" s="33"/>
      <c r="K50" s="33"/>
      <c r="L50" s="33"/>
      <c r="M50" s="33"/>
      <c r="N50" s="34"/>
      <c r="Q50" s="35"/>
      <c r="R50" s="33"/>
    </row>
    <row r="51" spans="2:18">
      <c r="B51" s="33"/>
      <c r="C51" s="33"/>
      <c r="D51" s="33"/>
      <c r="E51" s="33"/>
      <c r="F51" s="33"/>
      <c r="G51" s="33"/>
      <c r="H51" s="33"/>
      <c r="I51" s="33"/>
      <c r="J51" s="33"/>
      <c r="K51" s="33"/>
      <c r="L51" s="33"/>
      <c r="M51" s="33"/>
      <c r="N51" s="34"/>
      <c r="Q51" s="37"/>
      <c r="R51" s="33"/>
    </row>
    <row r="52" spans="2:18">
      <c r="B52" s="33"/>
      <c r="C52" s="33"/>
      <c r="D52" s="33"/>
      <c r="E52" s="33"/>
      <c r="F52" s="33"/>
      <c r="G52" s="33"/>
      <c r="H52" s="33">
        <v>712.4</v>
      </c>
      <c r="I52" s="33"/>
      <c r="J52" s="33"/>
      <c r="K52" s="33"/>
      <c r="L52" s="33"/>
      <c r="M52" s="33"/>
      <c r="N52" s="34"/>
      <c r="Q52" s="36"/>
      <c r="R52" s="33"/>
    </row>
    <row r="53" spans="2:18" ht="15" hidden="1" customHeight="1">
      <c r="B53" s="33" t="s">
        <v>69</v>
      </c>
      <c r="C53" s="33"/>
      <c r="D53" s="33"/>
      <c r="E53" s="33"/>
      <c r="F53" s="33">
        <v>888.5</v>
      </c>
      <c r="G53" s="33">
        <v>769.6</v>
      </c>
      <c r="H53" s="33"/>
      <c r="I53" s="33">
        <v>526.1</v>
      </c>
      <c r="J53" s="33">
        <v>407.7</v>
      </c>
      <c r="K53" s="33">
        <v>375.6</v>
      </c>
      <c r="L53" s="33"/>
      <c r="M53" s="33"/>
      <c r="N53" s="34"/>
      <c r="Q53" s="36"/>
      <c r="R53" s="33"/>
    </row>
    <row r="54" spans="2:18">
      <c r="B54" s="33"/>
      <c r="C54" s="33"/>
      <c r="D54" s="33"/>
      <c r="E54" s="33"/>
      <c r="F54" s="33"/>
      <c r="G54" s="33"/>
      <c r="I54" s="33"/>
      <c r="J54" s="33"/>
      <c r="K54" s="33"/>
      <c r="L54" s="33"/>
      <c r="M54" s="33"/>
      <c r="N54" s="34"/>
      <c r="P54" s="40"/>
      <c r="Q54" s="37"/>
      <c r="R54" s="33"/>
    </row>
    <row r="55" spans="2:18" ht="7.5" customHeight="1">
      <c r="Q55" s="36"/>
      <c r="R55" s="33"/>
    </row>
    <row r="56" spans="2:18" ht="15.75" customHeight="1"/>
    <row r="57" spans="2:18" ht="38.25" customHeight="1"/>
    <row r="58" spans="2:18" ht="11.25" customHeight="1">
      <c r="H58" s="39"/>
    </row>
    <row r="59" spans="2:18" ht="6" customHeight="1">
      <c r="B59" s="38"/>
      <c r="C59" s="38"/>
      <c r="D59" s="39"/>
      <c r="E59" s="39"/>
      <c r="F59" s="39"/>
      <c r="G59" s="39"/>
      <c r="H59" s="39"/>
      <c r="I59" s="39"/>
      <c r="J59" s="39"/>
      <c r="K59" s="39"/>
      <c r="L59" s="39"/>
      <c r="M59" s="39"/>
    </row>
    <row r="60" spans="2:18" ht="44.25" customHeight="1">
      <c r="B60" s="38"/>
      <c r="C60" s="38"/>
      <c r="D60" s="39"/>
      <c r="E60" s="39"/>
      <c r="F60" s="39"/>
      <c r="G60" s="39"/>
      <c r="H60" s="39"/>
      <c r="I60" s="39"/>
      <c r="J60" s="39"/>
      <c r="K60" s="39"/>
      <c r="L60" s="39"/>
      <c r="M60" s="39"/>
    </row>
    <row r="61" spans="2:18" ht="54" customHeight="1">
      <c r="B61" s="38"/>
      <c r="C61" s="38"/>
      <c r="D61" s="39"/>
      <c r="E61" s="39"/>
      <c r="F61" s="39"/>
      <c r="G61" s="39"/>
      <c r="I61" s="39"/>
      <c r="J61" s="39"/>
      <c r="K61" s="39"/>
      <c r="L61" s="39"/>
      <c r="M61" s="39"/>
    </row>
  </sheetData>
  <mergeCells count="10">
    <mergeCell ref="B27:F27"/>
    <mergeCell ref="B28:F28"/>
    <mergeCell ref="B29:F29"/>
    <mergeCell ref="F9:F10"/>
    <mergeCell ref="E9:E10"/>
    <mergeCell ref="B24:C24"/>
    <mergeCell ref="B9:B10"/>
    <mergeCell ref="C9:C10"/>
    <mergeCell ref="D9:D10"/>
    <mergeCell ref="B11:B2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53"/>
  <sheetViews>
    <sheetView workbookViewId="0">
      <selection activeCell="D34" sqref="D18:D34"/>
    </sheetView>
  </sheetViews>
  <sheetFormatPr defaultColWidth="8.77734375" defaultRowHeight="13.2"/>
  <cols>
    <col min="1" max="1" width="8.77734375" style="62"/>
    <col min="2" max="2" width="29.21875" style="62" customWidth="1"/>
    <col min="3" max="14" width="12.77734375" style="62" customWidth="1"/>
    <col min="15" max="15" width="12.77734375" style="62" bestFit="1" customWidth="1"/>
    <col min="16" max="16384" width="8.77734375" style="62"/>
  </cols>
  <sheetData>
    <row r="1" spans="2:15" s="25" customFormat="1"/>
    <row r="2" spans="2:15" s="25" customFormat="1"/>
    <row r="3" spans="2:15" s="25" customFormat="1"/>
    <row r="4" spans="2:15" s="25" customFormat="1"/>
    <row r="5" spans="2:15" s="25" customFormat="1"/>
    <row r="6" spans="2:15" s="25" customFormat="1"/>
    <row r="7" spans="2:15" s="25" customFormat="1">
      <c r="B7" s="26" t="s">
        <v>104</v>
      </c>
    </row>
    <row r="8" spans="2:15" s="25" customFormat="1"/>
    <row r="9" spans="2:15" s="25" customFormat="1">
      <c r="B9" s="121" t="s">
        <v>0</v>
      </c>
      <c r="C9" s="120" t="s">
        <v>70</v>
      </c>
      <c r="D9" s="120"/>
      <c r="E9" s="120" t="s">
        <v>71</v>
      </c>
      <c r="F9" s="120"/>
      <c r="G9" s="120" t="s">
        <v>72</v>
      </c>
      <c r="H9" s="120"/>
      <c r="I9" s="120" t="s">
        <v>73</v>
      </c>
      <c r="J9" s="120"/>
      <c r="K9" s="120" t="s">
        <v>74</v>
      </c>
      <c r="L9" s="120"/>
      <c r="M9" s="120" t="s">
        <v>75</v>
      </c>
      <c r="N9" s="120"/>
    </row>
    <row r="10" spans="2:15" s="25" customFormat="1">
      <c r="B10" s="121"/>
      <c r="C10" s="56" t="s">
        <v>76</v>
      </c>
      <c r="D10" s="56" t="s">
        <v>77</v>
      </c>
      <c r="E10" s="56" t="s">
        <v>76</v>
      </c>
      <c r="F10" s="56" t="s">
        <v>77</v>
      </c>
      <c r="G10" s="56" t="s">
        <v>76</v>
      </c>
      <c r="H10" s="56" t="s">
        <v>77</v>
      </c>
      <c r="I10" s="56" t="s">
        <v>76</v>
      </c>
      <c r="J10" s="56" t="s">
        <v>77</v>
      </c>
      <c r="K10" s="56" t="s">
        <v>76</v>
      </c>
      <c r="L10" s="56" t="s">
        <v>77</v>
      </c>
      <c r="M10" s="56" t="s">
        <v>76</v>
      </c>
      <c r="N10" s="56" t="s">
        <v>77</v>
      </c>
    </row>
    <row r="11" spans="2:15" s="25" customFormat="1">
      <c r="B11" s="41" t="s">
        <v>38</v>
      </c>
      <c r="C11" s="52">
        <v>35</v>
      </c>
      <c r="D11" s="53">
        <v>2.1</v>
      </c>
      <c r="E11" s="52">
        <v>119</v>
      </c>
      <c r="F11" s="53">
        <v>38</v>
      </c>
      <c r="G11" s="52">
        <v>37</v>
      </c>
      <c r="H11" s="53">
        <v>26.2</v>
      </c>
      <c r="I11" s="52">
        <v>63</v>
      </c>
      <c r="J11" s="53">
        <v>162.4</v>
      </c>
      <c r="K11" s="52">
        <v>24</v>
      </c>
      <c r="L11" s="53">
        <v>175.3</v>
      </c>
      <c r="M11" s="52">
        <v>27</v>
      </c>
      <c r="N11" s="53">
        <v>657.4</v>
      </c>
    </row>
    <row r="12" spans="2:15" s="25" customFormat="1">
      <c r="D12" s="61"/>
      <c r="E12" s="61"/>
      <c r="F12" s="61"/>
      <c r="G12" s="61"/>
      <c r="H12" s="61"/>
      <c r="I12" s="61"/>
      <c r="J12" s="61"/>
      <c r="K12" s="61"/>
      <c r="L12" s="61"/>
      <c r="M12" s="61"/>
      <c r="N12" s="61"/>
    </row>
    <row r="13" spans="2:15" s="25" customFormat="1"/>
    <row r="14" spans="2:15" s="25" customFormat="1">
      <c r="B14" s="26" t="s">
        <v>105</v>
      </c>
    </row>
    <row r="15" spans="2:15" s="25" customFormat="1">
      <c r="O15" s="61"/>
    </row>
    <row r="16" spans="2:15" s="25" customFormat="1">
      <c r="B16" s="116" t="s">
        <v>1</v>
      </c>
      <c r="C16" s="115" t="s">
        <v>70</v>
      </c>
      <c r="D16" s="115"/>
      <c r="E16" s="115" t="s">
        <v>71</v>
      </c>
      <c r="F16" s="115"/>
      <c r="G16" s="115" t="s">
        <v>72</v>
      </c>
      <c r="H16" s="115"/>
      <c r="I16" s="115" t="s">
        <v>73</v>
      </c>
      <c r="J16" s="115"/>
      <c r="K16" s="115" t="s">
        <v>74</v>
      </c>
      <c r="L16" s="115"/>
      <c r="M16" s="115" t="s">
        <v>75</v>
      </c>
      <c r="N16" s="115"/>
      <c r="O16" s="61"/>
    </row>
    <row r="17" spans="2:25" s="25" customFormat="1">
      <c r="B17" s="117"/>
      <c r="C17" s="55" t="s">
        <v>78</v>
      </c>
      <c r="D17" s="55" t="s">
        <v>77</v>
      </c>
      <c r="E17" s="55" t="s">
        <v>78</v>
      </c>
      <c r="F17" s="55" t="s">
        <v>77</v>
      </c>
      <c r="G17" s="55" t="s">
        <v>78</v>
      </c>
      <c r="H17" s="42" t="s">
        <v>77</v>
      </c>
      <c r="I17" s="55" t="s">
        <v>78</v>
      </c>
      <c r="J17" s="55" t="s">
        <v>77</v>
      </c>
      <c r="K17" s="55" t="s">
        <v>78</v>
      </c>
      <c r="L17" s="55" t="s">
        <v>77</v>
      </c>
      <c r="M17" s="55" t="s">
        <v>78</v>
      </c>
      <c r="N17" s="55" t="s">
        <v>77</v>
      </c>
    </row>
    <row r="18" spans="2:25" s="25" customFormat="1">
      <c r="B18" s="71" t="s">
        <v>43</v>
      </c>
      <c r="C18" s="44">
        <v>0</v>
      </c>
      <c r="D18" s="44">
        <v>0</v>
      </c>
      <c r="E18" s="45">
        <v>1</v>
      </c>
      <c r="F18" s="53">
        <v>0.1</v>
      </c>
      <c r="G18" s="44">
        <v>0</v>
      </c>
      <c r="H18" s="44">
        <v>0</v>
      </c>
      <c r="I18" s="44">
        <v>0</v>
      </c>
      <c r="J18" s="44">
        <v>0</v>
      </c>
      <c r="K18" s="44">
        <v>0</v>
      </c>
      <c r="L18" s="44">
        <v>0</v>
      </c>
      <c r="M18" s="44">
        <v>0</v>
      </c>
      <c r="N18" s="44">
        <v>0</v>
      </c>
      <c r="O18" s="74"/>
      <c r="P18" s="74"/>
      <c r="Q18" s="74"/>
      <c r="R18" s="74"/>
      <c r="S18" s="74"/>
      <c r="T18" s="74"/>
      <c r="U18" s="74"/>
      <c r="V18" s="74"/>
      <c r="W18" s="74"/>
      <c r="X18" s="74"/>
      <c r="Y18" s="74"/>
    </row>
    <row r="19" spans="2:25" s="25" customFormat="1">
      <c r="B19" s="43" t="s">
        <v>44</v>
      </c>
      <c r="C19" s="44">
        <v>0</v>
      </c>
      <c r="D19" s="44">
        <v>0</v>
      </c>
      <c r="E19" s="45">
        <v>1</v>
      </c>
      <c r="F19" s="53">
        <v>0.4</v>
      </c>
      <c r="G19" s="46">
        <v>2</v>
      </c>
      <c r="H19" s="53">
        <v>1.3</v>
      </c>
      <c r="I19" s="46">
        <v>4</v>
      </c>
      <c r="J19" s="53">
        <v>6</v>
      </c>
      <c r="K19" s="54">
        <v>2</v>
      </c>
      <c r="L19" s="53">
        <v>16.100000000000001</v>
      </c>
      <c r="M19" s="46">
        <v>16</v>
      </c>
      <c r="N19" s="53">
        <v>500</v>
      </c>
      <c r="O19" s="74"/>
      <c r="P19" s="74"/>
      <c r="Q19" s="74"/>
      <c r="R19" s="74"/>
      <c r="S19" s="74"/>
      <c r="T19" s="74"/>
      <c r="U19" s="74"/>
      <c r="V19" s="74"/>
      <c r="W19" s="74"/>
      <c r="X19" s="74"/>
      <c r="Y19" s="74"/>
    </row>
    <row r="20" spans="2:25" s="25" customFormat="1">
      <c r="B20" s="43" t="s">
        <v>45</v>
      </c>
      <c r="C20" s="44">
        <v>0</v>
      </c>
      <c r="D20" s="44">
        <v>0</v>
      </c>
      <c r="E20" s="54">
        <v>6</v>
      </c>
      <c r="F20" s="53">
        <v>1.8</v>
      </c>
      <c r="G20" s="46">
        <v>3</v>
      </c>
      <c r="H20" s="53">
        <v>1.8</v>
      </c>
      <c r="I20" s="46">
        <v>1</v>
      </c>
      <c r="J20" s="53">
        <v>1.3</v>
      </c>
      <c r="K20" s="44">
        <v>0</v>
      </c>
      <c r="L20" s="44">
        <v>0</v>
      </c>
      <c r="M20" s="44">
        <v>0</v>
      </c>
      <c r="N20" s="44">
        <v>0</v>
      </c>
      <c r="O20" s="74"/>
      <c r="P20" s="74"/>
      <c r="Q20" s="74"/>
      <c r="R20" s="74"/>
      <c r="S20" s="74"/>
      <c r="T20" s="74"/>
      <c r="U20" s="74"/>
      <c r="V20" s="74"/>
      <c r="W20" s="74"/>
      <c r="X20" s="74"/>
      <c r="Y20" s="74"/>
    </row>
    <row r="21" spans="2:25" s="25" customFormat="1">
      <c r="B21" s="43" t="s">
        <v>46</v>
      </c>
      <c r="C21" s="45">
        <v>1</v>
      </c>
      <c r="D21" s="53">
        <v>5.4100000000000002E-2</v>
      </c>
      <c r="E21" s="45">
        <v>1</v>
      </c>
      <c r="F21" s="53">
        <v>0.4</v>
      </c>
      <c r="G21" s="44">
        <v>0</v>
      </c>
      <c r="H21" s="44">
        <v>0</v>
      </c>
      <c r="I21" s="46">
        <v>1</v>
      </c>
      <c r="J21" s="53">
        <v>3.9</v>
      </c>
      <c r="K21" s="44">
        <v>0</v>
      </c>
      <c r="L21" s="44">
        <v>0</v>
      </c>
      <c r="M21" s="44">
        <v>0</v>
      </c>
      <c r="N21" s="44">
        <v>0</v>
      </c>
      <c r="O21" s="74"/>
      <c r="P21" s="74"/>
      <c r="Q21" s="74"/>
      <c r="R21" s="74"/>
      <c r="S21" s="74"/>
      <c r="T21" s="74"/>
      <c r="U21" s="74"/>
      <c r="V21" s="74"/>
      <c r="W21" s="74"/>
      <c r="X21" s="74"/>
      <c r="Y21" s="74"/>
    </row>
    <row r="22" spans="2:25" s="25" customFormat="1">
      <c r="B22" s="43" t="s">
        <v>47</v>
      </c>
      <c r="C22" s="44">
        <v>0</v>
      </c>
      <c r="D22" s="44">
        <v>0</v>
      </c>
      <c r="E22" s="45">
        <v>1</v>
      </c>
      <c r="F22" s="53">
        <v>0.4</v>
      </c>
      <c r="G22" s="44">
        <v>0</v>
      </c>
      <c r="H22" s="44">
        <v>0</v>
      </c>
      <c r="I22" s="44">
        <v>0</v>
      </c>
      <c r="J22" s="44">
        <v>0</v>
      </c>
      <c r="K22" s="44">
        <v>0</v>
      </c>
      <c r="L22" s="44">
        <v>0</v>
      </c>
      <c r="M22" s="44">
        <v>0</v>
      </c>
      <c r="N22" s="44">
        <v>0</v>
      </c>
      <c r="O22" s="74"/>
      <c r="P22" s="74"/>
      <c r="Q22" s="74"/>
      <c r="R22" s="74"/>
      <c r="S22" s="74"/>
      <c r="T22" s="74"/>
      <c r="U22" s="74"/>
      <c r="V22" s="74"/>
      <c r="W22" s="74"/>
      <c r="X22" s="74"/>
      <c r="Y22" s="74"/>
    </row>
    <row r="23" spans="2:25" s="25" customFormat="1">
      <c r="B23" s="43" t="s">
        <v>48</v>
      </c>
      <c r="C23" s="44">
        <v>0</v>
      </c>
      <c r="D23" s="44">
        <v>0</v>
      </c>
      <c r="E23" s="45">
        <v>1</v>
      </c>
      <c r="F23" s="53">
        <v>0.4</v>
      </c>
      <c r="G23" s="44">
        <v>0</v>
      </c>
      <c r="H23" s="44">
        <v>0</v>
      </c>
      <c r="I23" s="46">
        <v>1</v>
      </c>
      <c r="J23" s="53">
        <v>2.7</v>
      </c>
      <c r="K23" s="44">
        <v>0</v>
      </c>
      <c r="L23" s="44">
        <v>0</v>
      </c>
      <c r="M23" s="44">
        <v>0</v>
      </c>
      <c r="N23" s="44">
        <v>0</v>
      </c>
      <c r="O23" s="74"/>
      <c r="P23" s="74"/>
      <c r="Q23" s="74"/>
      <c r="R23" s="74"/>
      <c r="S23" s="74"/>
      <c r="T23" s="74"/>
      <c r="U23" s="74"/>
      <c r="V23" s="74"/>
      <c r="W23" s="74"/>
      <c r="X23" s="74"/>
      <c r="Y23" s="74"/>
    </row>
    <row r="24" spans="2:25" s="25" customFormat="1">
      <c r="B24" s="43" t="s">
        <v>49</v>
      </c>
      <c r="C24" s="44">
        <v>0</v>
      </c>
      <c r="D24" s="44">
        <v>0</v>
      </c>
      <c r="E24" s="44">
        <v>0</v>
      </c>
      <c r="F24" s="44">
        <v>0</v>
      </c>
      <c r="G24" s="44">
        <v>0</v>
      </c>
      <c r="H24" s="44">
        <v>0</v>
      </c>
      <c r="I24" s="46">
        <v>1</v>
      </c>
      <c r="J24" s="53">
        <v>4.7</v>
      </c>
      <c r="K24" s="44">
        <v>0</v>
      </c>
      <c r="L24" s="44">
        <v>0</v>
      </c>
      <c r="M24" s="44">
        <v>0</v>
      </c>
      <c r="N24" s="44">
        <v>0</v>
      </c>
      <c r="O24" s="74"/>
      <c r="P24" s="74"/>
      <c r="Q24" s="74"/>
      <c r="R24" s="74"/>
      <c r="S24" s="74"/>
      <c r="T24" s="74"/>
      <c r="U24" s="74"/>
      <c r="V24" s="74"/>
      <c r="W24" s="74"/>
      <c r="X24" s="74"/>
      <c r="Y24" s="74"/>
    </row>
    <row r="25" spans="2:25" s="25" customFormat="1">
      <c r="B25" s="43" t="s">
        <v>51</v>
      </c>
      <c r="C25" s="44">
        <v>0</v>
      </c>
      <c r="D25" s="44">
        <v>0</v>
      </c>
      <c r="E25" s="44">
        <v>0</v>
      </c>
      <c r="F25" s="44">
        <v>0</v>
      </c>
      <c r="G25" s="54">
        <v>2</v>
      </c>
      <c r="H25" s="53">
        <v>1.5</v>
      </c>
      <c r="I25" s="46">
        <v>4</v>
      </c>
      <c r="J25" s="53">
        <v>7.7</v>
      </c>
      <c r="K25" s="44">
        <v>0</v>
      </c>
      <c r="L25" s="44">
        <v>0</v>
      </c>
      <c r="M25" s="44">
        <v>0</v>
      </c>
      <c r="N25" s="44">
        <v>0</v>
      </c>
      <c r="O25" s="74"/>
      <c r="P25" s="74"/>
      <c r="Q25" s="74"/>
      <c r="R25" s="74"/>
      <c r="S25" s="74"/>
      <c r="T25" s="74"/>
      <c r="U25" s="74"/>
      <c r="V25" s="74"/>
      <c r="W25" s="74"/>
      <c r="X25" s="74"/>
      <c r="Y25" s="74"/>
    </row>
    <row r="26" spans="2:25" s="25" customFormat="1">
      <c r="B26" s="43" t="s">
        <v>54</v>
      </c>
      <c r="C26" s="73">
        <v>1</v>
      </c>
      <c r="D26" s="53">
        <v>3.61E-2</v>
      </c>
      <c r="E26" s="44">
        <v>0</v>
      </c>
      <c r="F26" s="44">
        <v>0</v>
      </c>
      <c r="G26" s="44">
        <v>0</v>
      </c>
      <c r="H26" s="44">
        <v>0</v>
      </c>
      <c r="I26" s="44">
        <v>0</v>
      </c>
      <c r="J26" s="44">
        <v>0</v>
      </c>
      <c r="K26" s="44">
        <v>0</v>
      </c>
      <c r="L26" s="44">
        <v>0</v>
      </c>
      <c r="M26" s="44">
        <v>0</v>
      </c>
      <c r="N26" s="44">
        <v>0</v>
      </c>
      <c r="O26" s="74"/>
      <c r="P26" s="74"/>
      <c r="Q26" s="74"/>
      <c r="R26" s="74"/>
      <c r="S26" s="74"/>
      <c r="T26" s="74"/>
      <c r="U26" s="74"/>
      <c r="V26" s="74"/>
      <c r="W26" s="74"/>
      <c r="X26" s="74"/>
      <c r="Y26" s="74"/>
    </row>
    <row r="27" spans="2:25" s="25" customFormat="1">
      <c r="B27" s="43" t="s">
        <v>55</v>
      </c>
      <c r="C27" s="45">
        <v>13</v>
      </c>
      <c r="D27" s="53">
        <v>0.77969999999999995</v>
      </c>
      <c r="E27" s="54">
        <v>3</v>
      </c>
      <c r="F27" s="53">
        <v>0.3</v>
      </c>
      <c r="G27" s="44">
        <v>0</v>
      </c>
      <c r="H27" s="44">
        <v>0</v>
      </c>
      <c r="I27" s="44">
        <v>0</v>
      </c>
      <c r="J27" s="44">
        <v>0</v>
      </c>
      <c r="K27" s="44">
        <v>0</v>
      </c>
      <c r="L27" s="44">
        <v>0</v>
      </c>
      <c r="M27" s="44">
        <v>0</v>
      </c>
      <c r="N27" s="44">
        <v>0</v>
      </c>
      <c r="O27" s="74"/>
      <c r="P27" s="74"/>
      <c r="Q27" s="74"/>
      <c r="R27" s="74"/>
      <c r="S27" s="74"/>
      <c r="T27" s="74"/>
      <c r="U27" s="74"/>
      <c r="V27" s="74"/>
      <c r="W27" s="74"/>
      <c r="X27" s="74"/>
      <c r="Y27" s="74"/>
    </row>
    <row r="28" spans="2:25" s="25" customFormat="1">
      <c r="B28" s="43" t="s">
        <v>56</v>
      </c>
      <c r="C28" s="45">
        <v>8</v>
      </c>
      <c r="D28" s="53">
        <v>0.65900040000000004</v>
      </c>
      <c r="E28" s="45">
        <v>24</v>
      </c>
      <c r="F28" s="53">
        <v>6.3</v>
      </c>
      <c r="G28" s="46">
        <v>4</v>
      </c>
      <c r="H28" s="53">
        <v>2.7</v>
      </c>
      <c r="I28" s="46">
        <v>7</v>
      </c>
      <c r="J28" s="53">
        <v>15.6</v>
      </c>
      <c r="K28" s="54">
        <v>1</v>
      </c>
      <c r="L28" s="53">
        <v>7.8</v>
      </c>
      <c r="M28" s="46">
        <v>1</v>
      </c>
      <c r="N28" s="53">
        <v>16.399999999999999</v>
      </c>
      <c r="O28" s="74"/>
      <c r="P28" s="74"/>
      <c r="Q28" s="74"/>
      <c r="R28" s="74"/>
      <c r="S28" s="74"/>
      <c r="T28" s="74"/>
      <c r="U28" s="74"/>
      <c r="V28" s="74"/>
      <c r="W28" s="74"/>
      <c r="X28" s="74"/>
      <c r="Y28" s="74"/>
    </row>
    <row r="29" spans="2:25" s="25" customFormat="1">
      <c r="B29" s="43" t="s">
        <v>57</v>
      </c>
      <c r="C29" s="44">
        <v>0</v>
      </c>
      <c r="D29" s="44">
        <v>0</v>
      </c>
      <c r="E29" s="45">
        <v>2</v>
      </c>
      <c r="F29" s="53">
        <v>0.8</v>
      </c>
      <c r="G29" s="73">
        <v>1</v>
      </c>
      <c r="H29" s="53">
        <v>0.9</v>
      </c>
      <c r="I29" s="44">
        <v>0</v>
      </c>
      <c r="J29" s="44">
        <v>0</v>
      </c>
      <c r="K29" s="44">
        <v>0</v>
      </c>
      <c r="L29" s="44">
        <v>0</v>
      </c>
      <c r="M29" s="44">
        <v>0</v>
      </c>
      <c r="N29" s="44">
        <v>0</v>
      </c>
      <c r="O29" s="74"/>
      <c r="P29" s="74"/>
      <c r="Q29" s="74"/>
      <c r="R29" s="74"/>
      <c r="S29" s="74"/>
      <c r="T29" s="74"/>
      <c r="U29" s="74"/>
      <c r="V29" s="74"/>
      <c r="W29" s="74"/>
      <c r="X29" s="74"/>
      <c r="Y29" s="74"/>
    </row>
    <row r="30" spans="2:25" s="25" customFormat="1">
      <c r="B30" s="43" t="s">
        <v>59</v>
      </c>
      <c r="C30" s="45">
        <v>5</v>
      </c>
      <c r="D30" s="53">
        <v>0.22889999999999999</v>
      </c>
      <c r="E30" s="45">
        <v>35</v>
      </c>
      <c r="F30" s="53">
        <v>13.3</v>
      </c>
      <c r="G30" s="46">
        <v>8</v>
      </c>
      <c r="H30" s="53">
        <v>5.8</v>
      </c>
      <c r="I30" s="46">
        <v>22</v>
      </c>
      <c r="J30" s="53">
        <v>59.3</v>
      </c>
      <c r="K30" s="54">
        <v>5</v>
      </c>
      <c r="L30" s="53">
        <v>41.6</v>
      </c>
      <c r="M30" s="46">
        <v>3</v>
      </c>
      <c r="N30" s="53">
        <v>33.1</v>
      </c>
      <c r="O30" s="74"/>
      <c r="P30" s="74"/>
      <c r="Q30" s="74"/>
      <c r="R30" s="74"/>
      <c r="S30" s="74"/>
      <c r="T30" s="74"/>
      <c r="U30" s="74"/>
      <c r="V30" s="74"/>
      <c r="W30" s="74"/>
      <c r="X30" s="74"/>
      <c r="Y30" s="74"/>
    </row>
    <row r="31" spans="2:25" s="25" customFormat="1">
      <c r="B31" s="43" t="s">
        <v>60</v>
      </c>
      <c r="C31" s="45">
        <v>4</v>
      </c>
      <c r="D31" s="53">
        <v>0.2291541</v>
      </c>
      <c r="E31" s="45">
        <v>36</v>
      </c>
      <c r="F31" s="53">
        <v>11.4</v>
      </c>
      <c r="G31" s="54">
        <v>8</v>
      </c>
      <c r="H31" s="53">
        <v>5.4</v>
      </c>
      <c r="I31" s="54">
        <v>4</v>
      </c>
      <c r="J31" s="53">
        <v>9.6</v>
      </c>
      <c r="K31" s="44">
        <v>0</v>
      </c>
      <c r="L31" s="44">
        <v>0</v>
      </c>
      <c r="M31" s="44">
        <v>0</v>
      </c>
      <c r="N31" s="44">
        <v>0</v>
      </c>
      <c r="O31" s="74"/>
      <c r="P31" s="74"/>
      <c r="Q31" s="74"/>
      <c r="R31" s="74"/>
      <c r="S31" s="74"/>
      <c r="T31" s="74"/>
      <c r="U31" s="74"/>
      <c r="V31" s="74"/>
      <c r="W31" s="74"/>
      <c r="X31" s="74"/>
      <c r="Y31" s="74"/>
    </row>
    <row r="32" spans="2:25" s="25" customFormat="1">
      <c r="B32" s="43" t="s">
        <v>61</v>
      </c>
      <c r="C32" s="73">
        <v>1</v>
      </c>
      <c r="D32" s="53">
        <v>1.6099E-3</v>
      </c>
      <c r="E32" s="45">
        <v>5</v>
      </c>
      <c r="F32" s="53">
        <v>1.5</v>
      </c>
      <c r="G32" s="46">
        <v>3</v>
      </c>
      <c r="H32" s="53">
        <v>2.9</v>
      </c>
      <c r="I32" s="46">
        <v>3</v>
      </c>
      <c r="J32" s="53">
        <v>5.4</v>
      </c>
      <c r="K32" s="54">
        <v>1</v>
      </c>
      <c r="L32" s="53">
        <v>5.3</v>
      </c>
      <c r="M32" s="44">
        <v>0</v>
      </c>
      <c r="N32" s="44">
        <v>0</v>
      </c>
      <c r="O32" s="74"/>
      <c r="P32" s="74"/>
      <c r="Q32" s="74"/>
      <c r="R32" s="74"/>
      <c r="S32" s="74"/>
      <c r="T32" s="74"/>
      <c r="U32" s="74"/>
      <c r="V32" s="74"/>
      <c r="W32" s="74"/>
      <c r="X32" s="74"/>
      <c r="Y32" s="74"/>
    </row>
    <row r="33" spans="2:25" s="25" customFormat="1">
      <c r="B33" s="43" t="s">
        <v>62</v>
      </c>
      <c r="C33" s="44">
        <v>0</v>
      </c>
      <c r="D33" s="44">
        <v>0</v>
      </c>
      <c r="E33" s="44">
        <v>0</v>
      </c>
      <c r="F33" s="44">
        <v>0</v>
      </c>
      <c r="G33" s="44">
        <v>0</v>
      </c>
      <c r="H33" s="44">
        <v>0</v>
      </c>
      <c r="I33" s="46">
        <v>1</v>
      </c>
      <c r="J33" s="53">
        <v>3</v>
      </c>
      <c r="K33" s="44">
        <v>0</v>
      </c>
      <c r="L33" s="44">
        <v>0</v>
      </c>
      <c r="M33" s="44">
        <v>0</v>
      </c>
      <c r="N33" s="44">
        <v>0</v>
      </c>
      <c r="O33" s="74"/>
      <c r="P33" s="74"/>
      <c r="Q33" s="74"/>
      <c r="R33" s="74"/>
      <c r="S33" s="74"/>
      <c r="T33" s="74"/>
      <c r="U33" s="74"/>
      <c r="V33" s="74"/>
      <c r="W33" s="74"/>
      <c r="X33" s="74"/>
      <c r="Y33" s="74"/>
    </row>
    <row r="34" spans="2:25" s="25" customFormat="1">
      <c r="B34" s="43" t="s">
        <v>66</v>
      </c>
      <c r="C34" s="45">
        <v>2</v>
      </c>
      <c r="D34" s="53">
        <v>7.5300000000000006E-2</v>
      </c>
      <c r="E34" s="45">
        <v>3</v>
      </c>
      <c r="F34" s="53">
        <v>0.9</v>
      </c>
      <c r="G34" s="46">
        <v>6</v>
      </c>
      <c r="H34" s="53">
        <v>3.9</v>
      </c>
      <c r="I34" s="46">
        <v>14</v>
      </c>
      <c r="J34" s="53">
        <v>43.1</v>
      </c>
      <c r="K34" s="54">
        <v>15</v>
      </c>
      <c r="L34" s="53">
        <v>104.5</v>
      </c>
      <c r="M34" s="46">
        <v>7</v>
      </c>
      <c r="N34" s="53">
        <v>107.9</v>
      </c>
      <c r="O34" s="74"/>
      <c r="P34" s="74"/>
      <c r="Q34" s="74"/>
      <c r="R34" s="74"/>
      <c r="S34" s="74"/>
      <c r="T34" s="74"/>
      <c r="U34" s="74"/>
      <c r="V34" s="74"/>
      <c r="W34" s="74"/>
      <c r="X34" s="74"/>
      <c r="Y34" s="74"/>
    </row>
    <row r="35" spans="2:25" s="25" customFormat="1">
      <c r="B35" s="47" t="s">
        <v>37</v>
      </c>
      <c r="C35" s="45">
        <v>35</v>
      </c>
      <c r="D35" s="53">
        <v>2.0638643999999999</v>
      </c>
      <c r="E35" s="45">
        <v>119</v>
      </c>
      <c r="F35" s="53">
        <v>38</v>
      </c>
      <c r="G35" s="45">
        <v>37</v>
      </c>
      <c r="H35" s="53">
        <v>26.2</v>
      </c>
      <c r="I35" s="45">
        <v>63</v>
      </c>
      <c r="J35" s="53">
        <v>162.4</v>
      </c>
      <c r="K35" s="45">
        <v>24</v>
      </c>
      <c r="L35" s="53">
        <v>175.3</v>
      </c>
      <c r="M35" s="45">
        <v>27</v>
      </c>
      <c r="N35" s="48">
        <v>657.4</v>
      </c>
      <c r="O35" s="74"/>
      <c r="P35" s="74"/>
      <c r="Q35" s="74"/>
      <c r="R35" s="74"/>
      <c r="S35" s="74"/>
      <c r="T35" s="74"/>
      <c r="U35" s="74"/>
      <c r="V35" s="74"/>
      <c r="W35" s="74"/>
      <c r="X35" s="74"/>
      <c r="Y35" s="74"/>
    </row>
    <row r="36" spans="2:25" s="25" customFormat="1"/>
    <row r="37" spans="2:25" s="25" customFormat="1"/>
    <row r="38" spans="2:25" s="25" customFormat="1">
      <c r="B38" s="26" t="s">
        <v>106</v>
      </c>
    </row>
    <row r="39" spans="2:25" s="25" customFormat="1"/>
    <row r="40" spans="2:25" s="25" customFormat="1">
      <c r="B40" s="116" t="s">
        <v>79</v>
      </c>
      <c r="C40" s="115" t="s">
        <v>70</v>
      </c>
      <c r="D40" s="115"/>
      <c r="E40" s="115" t="s">
        <v>71</v>
      </c>
      <c r="F40" s="115"/>
      <c r="G40" s="115" t="s">
        <v>72</v>
      </c>
      <c r="H40" s="115"/>
      <c r="I40" s="115" t="s">
        <v>73</v>
      </c>
      <c r="J40" s="115"/>
      <c r="K40" s="115" t="s">
        <v>74</v>
      </c>
      <c r="L40" s="115"/>
      <c r="M40" s="115" t="s">
        <v>75</v>
      </c>
      <c r="N40" s="115"/>
    </row>
    <row r="41" spans="2:25" s="25" customFormat="1">
      <c r="B41" s="117"/>
      <c r="C41" s="55" t="s">
        <v>78</v>
      </c>
      <c r="D41" s="55" t="s">
        <v>77</v>
      </c>
      <c r="E41" s="55" t="s">
        <v>78</v>
      </c>
      <c r="F41" s="55" t="s">
        <v>77</v>
      </c>
      <c r="G41" s="55" t="s">
        <v>78</v>
      </c>
      <c r="H41" s="42" t="s">
        <v>77</v>
      </c>
      <c r="I41" s="55" t="s">
        <v>78</v>
      </c>
      <c r="J41" s="55" t="s">
        <v>77</v>
      </c>
      <c r="K41" s="55" t="s">
        <v>78</v>
      </c>
      <c r="L41" s="55" t="s">
        <v>77</v>
      </c>
      <c r="M41" s="55" t="s">
        <v>78</v>
      </c>
      <c r="N41" s="55" t="s">
        <v>77</v>
      </c>
    </row>
    <row r="42" spans="2:25" s="25" customFormat="1">
      <c r="B42" s="43" t="s">
        <v>80</v>
      </c>
      <c r="C42" s="45">
        <v>22</v>
      </c>
      <c r="D42" s="53">
        <v>1.1396098999999997</v>
      </c>
      <c r="E42" s="45">
        <v>63</v>
      </c>
      <c r="F42" s="53">
        <v>21.7</v>
      </c>
      <c r="G42" s="46">
        <v>22</v>
      </c>
      <c r="H42" s="53">
        <v>15.9</v>
      </c>
      <c r="I42" s="46">
        <v>53</v>
      </c>
      <c r="J42" s="53">
        <v>137.1</v>
      </c>
      <c r="K42" s="46">
        <v>24</v>
      </c>
      <c r="L42" s="53">
        <v>175.3</v>
      </c>
      <c r="M42" s="46">
        <v>27</v>
      </c>
      <c r="N42" s="53">
        <v>657.4</v>
      </c>
    </row>
    <row r="43" spans="2:25" s="25" customFormat="1">
      <c r="B43" s="43" t="s">
        <v>81</v>
      </c>
      <c r="C43" s="45">
        <v>1</v>
      </c>
      <c r="D43" s="53">
        <v>1.95E-2</v>
      </c>
      <c r="E43" s="45">
        <v>32</v>
      </c>
      <c r="F43" s="53">
        <v>10.110123</v>
      </c>
      <c r="G43" s="46">
        <v>5</v>
      </c>
      <c r="H43" s="53">
        <v>3.3403969999999998</v>
      </c>
      <c r="I43" s="46">
        <v>3</v>
      </c>
      <c r="J43" s="53">
        <v>7.3</v>
      </c>
      <c r="K43" s="44">
        <v>0</v>
      </c>
      <c r="L43" s="44">
        <v>0</v>
      </c>
      <c r="M43" s="44">
        <v>0</v>
      </c>
      <c r="N43" s="44">
        <v>0</v>
      </c>
    </row>
    <row r="44" spans="2:25" s="25" customFormat="1">
      <c r="B44" s="43" t="s">
        <v>82</v>
      </c>
      <c r="C44" s="44">
        <v>0</v>
      </c>
      <c r="D44" s="44">
        <v>0</v>
      </c>
      <c r="E44" s="44">
        <v>0</v>
      </c>
      <c r="F44" s="44">
        <v>0</v>
      </c>
      <c r="G44" s="44">
        <v>0</v>
      </c>
      <c r="H44" s="44">
        <v>0</v>
      </c>
      <c r="I44" s="44">
        <v>0</v>
      </c>
      <c r="J44" s="44">
        <v>0</v>
      </c>
      <c r="K44" s="44">
        <v>0</v>
      </c>
      <c r="L44" s="44">
        <v>0</v>
      </c>
      <c r="M44" s="44">
        <v>0</v>
      </c>
      <c r="N44" s="44">
        <v>0</v>
      </c>
    </row>
    <row r="45" spans="2:25" s="25" customFormat="1">
      <c r="B45" s="43" t="s">
        <v>83</v>
      </c>
      <c r="C45" s="45">
        <v>1</v>
      </c>
      <c r="D45" s="53">
        <v>3.61E-2</v>
      </c>
      <c r="E45" s="44">
        <v>0</v>
      </c>
      <c r="F45" s="44">
        <v>0</v>
      </c>
      <c r="G45" s="44">
        <v>0</v>
      </c>
      <c r="H45" s="44">
        <v>0</v>
      </c>
      <c r="I45" s="44">
        <v>0</v>
      </c>
      <c r="J45" s="44">
        <v>0</v>
      </c>
      <c r="K45" s="44">
        <v>0</v>
      </c>
      <c r="L45" s="44">
        <v>0</v>
      </c>
      <c r="M45" s="44">
        <v>0</v>
      </c>
      <c r="N45" s="44">
        <v>0</v>
      </c>
    </row>
    <row r="46" spans="2:25" s="25" customFormat="1">
      <c r="B46" s="43" t="s">
        <v>84</v>
      </c>
      <c r="C46" s="45">
        <v>3</v>
      </c>
      <c r="D46" s="53">
        <v>0.20965410000000001</v>
      </c>
      <c r="E46" s="45">
        <v>4</v>
      </c>
      <c r="F46" s="53">
        <v>0.85242200000000012</v>
      </c>
      <c r="G46" s="72">
        <v>1</v>
      </c>
      <c r="H46" s="53">
        <v>0.87815500000000002</v>
      </c>
      <c r="I46" s="72">
        <v>1</v>
      </c>
      <c r="J46" s="53">
        <v>3.6921179</v>
      </c>
      <c r="K46" s="44">
        <v>0</v>
      </c>
      <c r="L46" s="44">
        <v>0</v>
      </c>
      <c r="M46" s="44">
        <v>0</v>
      </c>
      <c r="N46" s="44">
        <v>0</v>
      </c>
    </row>
    <row r="47" spans="2:25" s="25" customFormat="1">
      <c r="B47" s="43" t="s">
        <v>85</v>
      </c>
      <c r="C47" s="45">
        <v>8</v>
      </c>
      <c r="D47" s="53">
        <v>0.65900040000000004</v>
      </c>
      <c r="E47" s="45">
        <v>17</v>
      </c>
      <c r="F47" s="53">
        <v>4.1289300000000004</v>
      </c>
      <c r="G47" s="46">
        <v>4</v>
      </c>
      <c r="H47" s="53">
        <v>2.7</v>
      </c>
      <c r="I47" s="46">
        <v>6</v>
      </c>
      <c r="J47" s="53">
        <v>14.260680300000001</v>
      </c>
      <c r="K47" s="44">
        <v>0</v>
      </c>
      <c r="L47" s="44">
        <v>0</v>
      </c>
      <c r="M47" s="44">
        <v>0</v>
      </c>
      <c r="N47" s="44">
        <v>0</v>
      </c>
    </row>
    <row r="48" spans="2:25" s="25" customFormat="1">
      <c r="B48" s="43" t="s">
        <v>86</v>
      </c>
      <c r="C48" s="44">
        <v>0</v>
      </c>
      <c r="D48" s="44">
        <v>0</v>
      </c>
      <c r="E48" s="45">
        <v>3</v>
      </c>
      <c r="F48" s="53">
        <v>1.2709999999999999</v>
      </c>
      <c r="G48" s="70">
        <v>5</v>
      </c>
      <c r="H48" s="53">
        <v>3.4032999999999998</v>
      </c>
      <c r="I48" s="44">
        <v>0</v>
      </c>
      <c r="J48" s="44">
        <v>0</v>
      </c>
      <c r="K48" s="44">
        <v>0</v>
      </c>
      <c r="L48" s="44">
        <v>0</v>
      </c>
      <c r="M48" s="44">
        <v>0</v>
      </c>
      <c r="N48" s="44">
        <v>0</v>
      </c>
    </row>
    <row r="49" spans="2:14" s="25" customFormat="1">
      <c r="B49" s="47" t="s">
        <v>37</v>
      </c>
      <c r="C49" s="45">
        <v>35</v>
      </c>
      <c r="D49" s="53">
        <v>2.0638644000000004</v>
      </c>
      <c r="E49" s="45">
        <v>119</v>
      </c>
      <c r="F49" s="53">
        <v>38</v>
      </c>
      <c r="G49" s="45">
        <v>37</v>
      </c>
      <c r="H49" s="53">
        <v>26.2</v>
      </c>
      <c r="I49" s="45">
        <v>63</v>
      </c>
      <c r="J49" s="53">
        <v>162.4</v>
      </c>
      <c r="K49" s="45">
        <v>24</v>
      </c>
      <c r="L49" s="53">
        <v>175.3</v>
      </c>
      <c r="M49" s="45">
        <v>27</v>
      </c>
      <c r="N49" s="53">
        <v>657.4</v>
      </c>
    </row>
    <row r="51" spans="2:14">
      <c r="B51" s="50" t="s">
        <v>89</v>
      </c>
      <c r="C51" s="63"/>
      <c r="D51" s="63"/>
      <c r="E51" s="63"/>
      <c r="F51" s="63"/>
      <c r="G51" s="63"/>
      <c r="H51" s="63"/>
      <c r="I51" s="63"/>
      <c r="J51" s="63"/>
      <c r="K51" s="63"/>
    </row>
    <row r="52" spans="2:14">
      <c r="B52" s="118" t="s">
        <v>92</v>
      </c>
      <c r="C52" s="119"/>
      <c r="D52" s="119"/>
      <c r="E52" s="119"/>
      <c r="F52" s="119"/>
      <c r="G52" s="119"/>
      <c r="H52" s="119"/>
      <c r="I52" s="119"/>
      <c r="J52" s="119"/>
      <c r="K52" s="119"/>
    </row>
    <row r="53" spans="2:14">
      <c r="B53" s="118" t="s">
        <v>107</v>
      </c>
      <c r="C53" s="119"/>
      <c r="D53" s="119"/>
      <c r="E53" s="119"/>
      <c r="F53" s="119"/>
      <c r="G53" s="119"/>
      <c r="H53" s="119"/>
      <c r="I53" s="119"/>
      <c r="J53" s="119"/>
      <c r="K53" s="119"/>
    </row>
  </sheetData>
  <mergeCells count="23">
    <mergeCell ref="B53:K53"/>
    <mergeCell ref="B52:K52"/>
    <mergeCell ref="M9:N9"/>
    <mergeCell ref="B16:B17"/>
    <mergeCell ref="C16:D16"/>
    <mergeCell ref="E16:F16"/>
    <mergeCell ref="G16:H16"/>
    <mergeCell ref="I16:J16"/>
    <mergeCell ref="K16:L16"/>
    <mergeCell ref="M16:N16"/>
    <mergeCell ref="B9:B10"/>
    <mergeCell ref="C9:D9"/>
    <mergeCell ref="E9:F9"/>
    <mergeCell ref="G9:H9"/>
    <mergeCell ref="I9:J9"/>
    <mergeCell ref="K9:L9"/>
    <mergeCell ref="M40:N40"/>
    <mergeCell ref="K40:L40"/>
    <mergeCell ref="B40:B41"/>
    <mergeCell ref="C40:D40"/>
    <mergeCell ref="E40:F40"/>
    <mergeCell ref="G40:H40"/>
    <mergeCell ref="I40:J40"/>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7:F26"/>
  <sheetViews>
    <sheetView zoomScaleNormal="100" workbookViewId="0">
      <selection activeCell="C25" sqref="C24:C25"/>
    </sheetView>
  </sheetViews>
  <sheetFormatPr defaultColWidth="9.21875" defaultRowHeight="13.8"/>
  <cols>
    <col min="1" max="1" width="9.21875" style="57"/>
    <col min="2" max="2" width="43.21875" style="57" customWidth="1"/>
    <col min="3" max="3" width="13" style="57" customWidth="1"/>
    <col min="4" max="16384" width="9.21875" style="57"/>
  </cols>
  <sheetData>
    <row r="7" spans="2:3">
      <c r="B7" s="60" t="s">
        <v>108</v>
      </c>
    </row>
    <row r="9" spans="2:3">
      <c r="B9" s="1" t="s">
        <v>1</v>
      </c>
      <c r="C9" s="1" t="s">
        <v>2</v>
      </c>
    </row>
    <row r="10" spans="2:3">
      <c r="B10" s="2" t="s">
        <v>3</v>
      </c>
      <c r="C10" s="3">
        <v>34.1</v>
      </c>
    </row>
    <row r="11" spans="2:3">
      <c r="B11" s="2" t="s">
        <v>4</v>
      </c>
      <c r="C11" s="3">
        <v>52.4</v>
      </c>
    </row>
    <row r="12" spans="2:3">
      <c r="B12" s="2" t="s">
        <v>5</v>
      </c>
      <c r="C12" s="3">
        <v>33.9</v>
      </c>
    </row>
    <row r="13" spans="2:3">
      <c r="B13" s="2" t="s">
        <v>6</v>
      </c>
      <c r="C13" s="3">
        <v>37.799999999999997</v>
      </c>
    </row>
    <row r="14" spans="2:3">
      <c r="B14" s="2" t="s">
        <v>7</v>
      </c>
      <c r="C14" s="3">
        <v>35.6</v>
      </c>
    </row>
    <row r="15" spans="2:3">
      <c r="B15" s="2" t="s">
        <v>8</v>
      </c>
      <c r="C15" s="3">
        <v>134.69999999999999</v>
      </c>
    </row>
    <row r="16" spans="2:3">
      <c r="B16" s="2" t="s">
        <v>9</v>
      </c>
      <c r="C16" s="3">
        <v>52.6</v>
      </c>
    </row>
    <row r="17" spans="2:6">
      <c r="B17" s="2" t="s">
        <v>10</v>
      </c>
      <c r="C17" s="3">
        <v>85.9</v>
      </c>
    </row>
    <row r="18" spans="2:6">
      <c r="B18" s="4" t="s">
        <v>11</v>
      </c>
      <c r="C18" s="5">
        <v>467</v>
      </c>
    </row>
    <row r="19" spans="2:6" ht="15" customHeight="1">
      <c r="F19" s="58"/>
    </row>
    <row r="20" spans="2:6" ht="15" customHeight="1">
      <c r="B20" s="50" t="s">
        <v>93</v>
      </c>
      <c r="C20" s="58"/>
      <c r="D20" s="59"/>
      <c r="E20" s="59"/>
      <c r="F20" s="59"/>
    </row>
    <row r="21" spans="2:6" ht="78" customHeight="1">
      <c r="B21" s="122" t="s">
        <v>116</v>
      </c>
      <c r="C21" s="122"/>
    </row>
    <row r="22" spans="2:6" ht="32.549999999999997" customHeight="1">
      <c r="B22" s="122" t="s">
        <v>117</v>
      </c>
      <c r="C22" s="122"/>
    </row>
    <row r="23" spans="2:6" ht="14.25" customHeight="1"/>
    <row r="24" spans="2:6" ht="14.25" customHeight="1"/>
    <row r="26" spans="2:6" ht="10.5" customHeight="1"/>
  </sheetData>
  <mergeCells count="2">
    <mergeCell ref="B21:C21"/>
    <mergeCell ref="B22:C22"/>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vt:lpstr>
      <vt:lpstr>Zoned Land by LGA</vt:lpstr>
      <vt:lpstr>Zoned Land by Precinct</vt:lpstr>
      <vt:lpstr>Undeveloped and Serviced Land</vt:lpstr>
      <vt:lpstr>Undeveloped Land - Lot Size</vt:lpstr>
      <vt:lpstr>Potential Employment Land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2018-05-31T01:28:03Z</dcterms:created>
  <dcterms:modified xsi:type="dcterms:W3CDTF">2019-12-10T01:16:32Z</dcterms:modified>
</cp:coreProperties>
</file>