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G:\Land Use Forecasting Team\1. Projects\ELDM\2021 Report\13. Web Delivery\5. Spreadsheets\"/>
    </mc:Choice>
  </mc:AlternateContent>
  <xr:revisionPtr revIDLastSave="0" documentId="13_ncr:1_{1CDC265D-3F4F-4AB0-87EA-846A8C138C5C}" xr6:coauthVersionLast="45" xr6:coauthVersionMax="47" xr10:uidLastSave="{00000000-0000-0000-0000-000000000000}"/>
  <bookViews>
    <workbookView xWindow="28680" yWindow="-3540" windowWidth="29040" windowHeight="15840" xr2:uid="{00000000-000D-0000-FFFF-FFFF00000000}"/>
  </bookViews>
  <sheets>
    <sheet name="NOTES" sheetId="4" r:id="rId1"/>
    <sheet name="Zoned Land by LGA" sheetId="1" r:id="rId2"/>
    <sheet name="Undeveloped and Serviced Land" sheetId="3" r:id="rId3"/>
    <sheet name="Zoned Land - Breakdown" sheetId="5" r:id="rId4"/>
    <sheet name="Zoning Changes" sheetId="6" r:id="rId5"/>
  </sheets>
  <externalReferences>
    <externalReference r:id="rId6"/>
  </externalReferences>
  <definedNames>
    <definedName name="District">'[1]Zoned Land'!#REF!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14" i="6" l="1"/>
  <c r="R14" i="6"/>
  <c r="Q14" i="6"/>
  <c r="P14" i="6"/>
  <c r="O14" i="6"/>
  <c r="N14" i="6"/>
  <c r="M14" i="6"/>
  <c r="L14" i="6"/>
  <c r="K14" i="6"/>
  <c r="J14" i="6"/>
  <c r="I14" i="6"/>
  <c r="H14" i="6"/>
  <c r="G14" i="6"/>
  <c r="F14" i="6"/>
  <c r="E14" i="6"/>
  <c r="D14" i="6"/>
  <c r="C14" i="6"/>
</calcChain>
</file>

<file path=xl/sharedStrings.xml><?xml version="1.0" encoding="utf-8"?>
<sst xmlns="http://schemas.openxmlformats.org/spreadsheetml/2006/main" count="131" uniqueCount="93">
  <si>
    <t>Date of Upload</t>
  </si>
  <si>
    <t>Data Owner</t>
  </si>
  <si>
    <t>Dataset</t>
  </si>
  <si>
    <t>Employment Lands Development Monitor 2021</t>
  </si>
  <si>
    <t>Subject</t>
  </si>
  <si>
    <t>Supply of Employment Lands</t>
  </si>
  <si>
    <t>Geographic coverage</t>
  </si>
  <si>
    <t>Illawarra-Shoalhaven Region which comprises the Local Government Areas of Kiama, Shellharbour, Shoalhaven and Wollongong.</t>
  </si>
  <si>
    <t>Contents</t>
  </si>
  <si>
    <t>Zoned Land by LGA</t>
  </si>
  <si>
    <t>Undeveloped and Serviced Land</t>
  </si>
  <si>
    <t>Zoned Land - Breakdown</t>
  </si>
  <si>
    <t xml:space="preserve">Glossary </t>
  </si>
  <si>
    <r>
      <rPr>
        <b/>
        <sz val="9"/>
        <rFont val="Arial"/>
        <family val="2"/>
      </rPr>
      <t xml:space="preserve">Developed Employment Lands: </t>
    </r>
    <r>
      <rPr>
        <sz val="9"/>
        <rFont val="Arial"/>
        <family val="2"/>
      </rPr>
      <t>Currently zoned Employment Lands where development (construction or works) has commenced, or where there is a permanent structure in place at the time of data collection. The permanent structure may be used for purposes unrelated to employment lands, except for rural industry or rural residential living.</t>
    </r>
  </si>
  <si>
    <r>
      <rPr>
        <b/>
        <sz val="9"/>
        <rFont val="Arial"/>
        <family val="2"/>
      </rPr>
      <t>Employment Lands:</t>
    </r>
    <r>
      <rPr>
        <sz val="9"/>
        <rFont val="Arial"/>
        <family val="2"/>
      </rPr>
      <t xml:space="preserve"> Land that is zoned for industrial or similar purposes in planning instruments, it contains a mix of businesses involved in manufacturing; transport and warehousing; service and repair trades and industries; integrated enterprises with a mix of administration, production, warehousing, research and development; and urban services and utilities.</t>
    </r>
  </si>
  <si>
    <r>
      <rPr>
        <b/>
        <sz val="9"/>
        <rFont val="Arial"/>
        <family val="2"/>
      </rPr>
      <t>Illawarra-Shoalhaven Region</t>
    </r>
    <r>
      <rPr>
        <sz val="9"/>
        <rFont val="Arial"/>
        <family val="2"/>
      </rPr>
      <t>: Refers to the Kiama, Shellharbour, Shoalhaven and Wollongong Local Government Areas.</t>
    </r>
  </si>
  <si>
    <r>
      <rPr>
        <b/>
        <sz val="9"/>
        <rFont val="Arial"/>
        <family val="2"/>
      </rPr>
      <t xml:space="preserve">Undeveloped and Serviced Employment Lands: </t>
    </r>
    <r>
      <rPr>
        <sz val="9"/>
        <rFont val="Arial"/>
        <family val="2"/>
      </rPr>
      <t xml:space="preserve">Currently zoned Undeveloped Employment Lands with access to water and sewer. For Kiama, Shellharbour and Wollongong LGAs this means that there is a water and sewer connection available. For Shoalhaven LGA this means within 225 metres of a water or sewer main. For all of the region, where there is sewer available it is assumed water is also available. </t>
    </r>
  </si>
  <si>
    <r>
      <rPr>
        <b/>
        <sz val="9"/>
        <rFont val="Arial"/>
        <family val="2"/>
      </rPr>
      <t>Undeveloped Employment Lands</t>
    </r>
    <r>
      <rPr>
        <sz val="9"/>
        <rFont val="Arial"/>
        <family val="2"/>
      </rPr>
      <t xml:space="preserve">: Currently zoned Employment Lands which were not occupied by a permanent structure at the time of data collection. It may therefore be vacant or occupied by another temporary land use. </t>
    </r>
  </si>
  <si>
    <t>Data Sources</t>
  </si>
  <si>
    <r>
      <rPr>
        <b/>
        <sz val="9"/>
        <rFont val="Arial"/>
        <family val="2"/>
      </rPr>
      <t>Aerial Photography:</t>
    </r>
    <r>
      <rPr>
        <sz val="9"/>
        <rFont val="Arial"/>
        <family val="2"/>
      </rPr>
      <t xml:space="preserve"> Photomaps by nearmap.com</t>
    </r>
  </si>
  <si>
    <r>
      <rPr>
        <b/>
        <sz val="9"/>
        <rFont val="Arial"/>
        <family val="2"/>
      </rPr>
      <t>Employment Lands Development Status:</t>
    </r>
    <r>
      <rPr>
        <sz val="9"/>
        <rFont val="Arial"/>
        <family val="2"/>
      </rPr>
      <t xml:space="preserve"> Aerial Photography, Sydney Water, Shoalhaven Water</t>
    </r>
  </si>
  <si>
    <r>
      <rPr>
        <b/>
        <sz val="9"/>
        <rFont val="Arial"/>
        <family val="2"/>
      </rPr>
      <t>Servicing Data:</t>
    </r>
    <r>
      <rPr>
        <sz val="9"/>
        <rFont val="Arial"/>
        <family val="2"/>
      </rPr>
      <t xml:space="preserve"> Sydney Water, Shoalhaven Water</t>
    </r>
  </si>
  <si>
    <r>
      <rPr>
        <b/>
        <sz val="9"/>
        <rFont val="Arial"/>
        <family val="2"/>
      </rPr>
      <t xml:space="preserve">GIS: </t>
    </r>
    <r>
      <rPr>
        <sz val="9"/>
        <rFont val="Arial"/>
        <family val="2"/>
      </rPr>
      <t>Data created using ESRI ArcMap 10 using the coordinate projection GDA 1994 / MGA Zone 56</t>
    </r>
  </si>
  <si>
    <t>Data Sets</t>
  </si>
  <si>
    <t>A GIS based mapping system was created by compiling January 2021 industrial zoning records, January 2021 Sydney Water and Shoalhaven Water data, and the NSW Land and Property Information (LPI) cadastral data. The system enabled ease of cross-referencing data layers, helping to determine the supply, distribution and take-up of employment lands across the Illawarra-Shoalhaven Region.</t>
  </si>
  <si>
    <t xml:space="preserve">To verify changes to the development status of employment lands, analysis of aerial imagery has also been undertaken to identify and assess development and changes that have been completed or commenced.  </t>
  </si>
  <si>
    <t>Disclaimer</t>
  </si>
  <si>
    <t xml:space="preserve">While every reasonable effort has been made to ensure that this document is correct at the time of printing, the State of NSW, its agents and employees, disclaim any and all liability to any person in respect of anything or the consequences of anything done or omitted to be done in reliance or upon the whole or any part of this document. </t>
  </si>
  <si>
    <t>Copyright Notice</t>
  </si>
  <si>
    <t>Contact</t>
  </si>
  <si>
    <t>Zoned employment land stocks by LGA from January 2019, 2020 and 2021</t>
  </si>
  <si>
    <t>LGA</t>
  </si>
  <si>
    <t>Jan-19 (Ha)</t>
  </si>
  <si>
    <t>Jan-20 (Ha)</t>
  </si>
  <si>
    <t>Jan-21 (Ha)</t>
  </si>
  <si>
    <t>Undeveloped</t>
  </si>
  <si>
    <t>Developed</t>
  </si>
  <si>
    <t>Total</t>
  </si>
  <si>
    <t>Kiama</t>
  </si>
  <si>
    <t>Shellharbour</t>
  </si>
  <si>
    <t>Shoalhaven</t>
  </si>
  <si>
    <t>Wollongong</t>
  </si>
  <si>
    <t>Notes</t>
  </si>
  <si>
    <t>Totals exclude land used as public and private roads</t>
  </si>
  <si>
    <t>Totals include SP1 Special Activities &amp; SP2 Airfield Purposes Zone</t>
  </si>
  <si>
    <t>Totals for Jan-21 include DM Deferred Matter land adjacent to Shellharbour Airport</t>
  </si>
  <si>
    <t xml:space="preserve">Changes to Shoalhaven LGA developed and undeveloped Employment Lands totals have been made due to data refinements. </t>
  </si>
  <si>
    <t>Undeveloped and serviced employment land stocks at January 2018 - 2021</t>
  </si>
  <si>
    <t>Undeveloped and Serviced Employment Land (Ha)</t>
  </si>
  <si>
    <t>Jan-18</t>
  </si>
  <si>
    <t>Jan-19</t>
  </si>
  <si>
    <t>Jan-20</t>
  </si>
  <si>
    <t>Jan-21</t>
  </si>
  <si>
    <r>
      <t xml:space="preserve">Undeveloped and Serviced Employment Lands is defined as land that is currently zoned, undeveloped and;
  - For Kiama, Shellharbour and Wollongong LGAs: Has access to a water main and sewer connection. Where there is a sewer connection, it is assumed that water is also available on 
    the site.
  - For Shoalhaven LGA: is located within 225 metres of a water or sewer main. Where there is a sewer main, it is assumed that water is also available on the site. 
</t>
    </r>
    <r>
      <rPr>
        <i/>
        <sz val="8"/>
        <color theme="1"/>
        <rFont val="Arial "/>
      </rPr>
      <t xml:space="preserve">Please note that this measure was changed at January 2019 to bring reporting for the Illawarra-Shoalhaven Region in line with Sydney reporting. Historical data for the Illawarra-Shoalhaven Region has been amended accordingly. </t>
    </r>
  </si>
  <si>
    <t>Zoned employment land stocks by LGA at January 2021</t>
  </si>
  <si>
    <t>Total Zoned Employment Land</t>
  </si>
  <si>
    <t>Undeveloped Zoned Employment Land</t>
  </si>
  <si>
    <t>Serviced</t>
  </si>
  <si>
    <t>Unserviced</t>
  </si>
  <si>
    <t xml:space="preserve"> B Zones</t>
  </si>
  <si>
    <t>IN Zones</t>
  </si>
  <si>
    <t>SP Zones</t>
  </si>
  <si>
    <t xml:space="preserve">Total </t>
  </si>
  <si>
    <t xml:space="preserve"> Total</t>
  </si>
  <si>
    <t>Shellharbour Local Government Area excludes 68.6 hectares of DM Deferred Matters zoned land.</t>
  </si>
  <si>
    <t>B Zones include B5 Business Development, B6 Enterprise Corridor and B7 Business Park zones.</t>
  </si>
  <si>
    <t>IN Zones include IN1 General Industrial, IN2 Light Industrial, IN3 Heavy Industrial and IN4 Working Harbour.</t>
  </si>
  <si>
    <t xml:space="preserve">Undeveloped and Serviced Employment Lands is defined as land that is currently zoned, undeveloped and;
  - For Kiama, Shellharbour and Wollongong LGAs: Has access to a water main and sewer connection. Where there is a sewer connection, it is assumed that water is also available on the site.
  - For Shoalhaven LGA: is located within 225 metres of a water or sewer main. Where there is a sewer main, it is assumed that water is also available on the site. 
Please note that this measure was changed at January 2019 to bring reporting for the Illawarra-Shoalhaven Region in line with Sydney reporting. Historical data for the Illawarra-Shoalhaven Region has been amended accordingly. </t>
  </si>
  <si>
    <t xml:space="preserve">Undeveloped zoned land supply measures all land that is zoned and available for development. This measure does not take into account the suitability of the land for future development. A range of physical, economic, infrastructure and planning constraints would need to be assessed to determine if the land is developable. </t>
  </si>
  <si>
    <t xml:space="preserve"> </t>
  </si>
  <si>
    <t>Record of Employment Land Zoning Changes Due to Rezoning in 2020</t>
  </si>
  <si>
    <t>Change in Employment Land Zones (Ha)</t>
  </si>
  <si>
    <t>Area (ha) Rezoned From</t>
  </si>
  <si>
    <t>Area (ha) Rezoned To</t>
  </si>
  <si>
    <t>Employment Land Zones</t>
  </si>
  <si>
    <t>Business</t>
  </si>
  <si>
    <t>Special Purposes</t>
  </si>
  <si>
    <t>Residential</t>
  </si>
  <si>
    <t>Open Space and Environment</t>
  </si>
  <si>
    <t>IN1-IN4</t>
  </si>
  <si>
    <t>B5</t>
  </si>
  <si>
    <t>B6</t>
  </si>
  <si>
    <t>B7</t>
  </si>
  <si>
    <t xml:space="preserve">Industrial Zones; IN1, IN2, IN3, IN4
Residential Zones; R1, R2, R3, R4
Business Zones; B1, B2, B3, B4 
Spacial Purposes; SP1, SP2
Open Space and Environment Zones; RE1, RE2, W1, W2, W3 </t>
  </si>
  <si>
    <t>Only rezoned amounts of land greater than 0.1 hectares are included in the above table.</t>
  </si>
  <si>
    <t>Numbers may not sum due to rounding.</t>
  </si>
  <si>
    <t>Zoning Changes</t>
  </si>
  <si>
    <t>SP Zones relate to ports and airports and include select SP1 Special Activities and SP2 Airfield Purposes.</t>
  </si>
  <si>
    <t>NSW Department of Planning and Environment</t>
  </si>
  <si>
    <r>
      <rPr>
        <b/>
        <sz val="9"/>
        <rFont val="Arial"/>
        <family val="2"/>
      </rPr>
      <t>Zoning Data:</t>
    </r>
    <r>
      <rPr>
        <sz val="9"/>
        <rFont val="Arial"/>
        <family val="2"/>
      </rPr>
      <t xml:space="preserve"> Department of Planning and Environment</t>
    </r>
  </si>
  <si>
    <r>
      <rPr>
        <b/>
        <sz val="9"/>
        <rFont val="Arial"/>
        <family val="2"/>
      </rPr>
      <t>Zoning Changes</t>
    </r>
    <r>
      <rPr>
        <sz val="9"/>
        <rFont val="Arial"/>
        <family val="2"/>
      </rPr>
      <t xml:space="preserve">: Department of Planning and Environment Local Plan Making Tracking System (January 2021), Legislation NSW </t>
    </r>
  </si>
  <si>
    <t>If you have any questions or comments please contact the Economics and Land Use Forecasting Unit, NSW Department of Planning and Environment, GPO Box 39, Sydney, NSW 2001; email data.analytics@planning.nsw.gov.au</t>
  </si>
  <si>
    <t>In keeping with the NSW Government’s commitment to encourage the availability of information, you are welcome to reproduce the material that appears in this report for personal, in-house or non-commercial use without formal permission or charge. All other rights are reserved. If you wish to reproduce, alter, store or transmit material appearing this document for any other purpose, request for formal permission should be directed to the Department of Planning and Environment, GPO Box 39, Sydney NSW 2001.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</si>
</sst>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_-;\-* #,##0.0_-;_-* &quot;-&quot;??_-;_-@_-"/>
    <numFmt numFmtId="165" formatCode="0.0"/>
    <numFmt numFmtId="166" formatCode="#,##0.0"/>
  </numFmts>
  <fonts count="24">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sz val="7"/>
      <name val="Arial"/>
      <family val="2"/>
    </font>
    <font>
      <sz val="10"/>
      <color theme="1"/>
      <name val="Calibri"/>
      <family val="2"/>
      <scheme val="minor"/>
    </font>
    <font>
      <u/>
      <sz val="8"/>
      <color theme="1"/>
      <name val="Arial"/>
      <family val="2"/>
    </font>
    <font>
      <sz val="8"/>
      <color theme="1"/>
      <name val="Arial"/>
      <family val="2"/>
    </font>
    <font>
      <sz val="10"/>
      <name val="Arial"/>
      <family val="2"/>
    </font>
    <font>
      <sz val="8"/>
      <color theme="1"/>
      <name val="Arial "/>
    </font>
    <font>
      <u/>
      <sz val="11"/>
      <color theme="10"/>
      <name val="Calibri"/>
      <family val="2"/>
      <scheme val="minor"/>
    </font>
    <font>
      <sz val="10"/>
      <name val="Arial"/>
      <family val="2"/>
    </font>
    <font>
      <sz val="9"/>
      <name val="Arial"/>
      <family val="2"/>
    </font>
    <font>
      <b/>
      <sz val="9"/>
      <color indexed="8"/>
      <name val="Arial"/>
      <family val="2"/>
    </font>
    <font>
      <sz val="10"/>
      <name val="MS Sans Serif"/>
      <family val="2"/>
    </font>
    <font>
      <sz val="9"/>
      <color rgb="FFFF0000"/>
      <name val="Arial"/>
      <family val="2"/>
    </font>
    <font>
      <b/>
      <sz val="9"/>
      <name val="Arial"/>
      <family val="2"/>
    </font>
    <font>
      <u/>
      <sz val="10"/>
      <color indexed="12"/>
      <name val="Arial"/>
      <family val="2"/>
    </font>
    <font>
      <u/>
      <sz val="9"/>
      <color theme="10"/>
      <name val="Arial"/>
      <family val="2"/>
    </font>
    <font>
      <i/>
      <sz val="8"/>
      <color theme="1"/>
      <name val="Arial "/>
    </font>
    <font>
      <b/>
      <sz val="10"/>
      <color theme="1"/>
      <name val="Arial"/>
      <family val="2"/>
    </font>
    <font>
      <sz val="9"/>
      <color theme="1"/>
      <name val="Calibri"/>
      <family val="2"/>
      <scheme val="minor"/>
    </font>
    <font>
      <sz val="9"/>
      <color theme="1"/>
      <name val="Arial"/>
      <family val="2"/>
    </font>
    <font>
      <sz val="8"/>
      <name val="Arial "/>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theme="1"/>
      </left>
      <right/>
      <top style="thin">
        <color theme="1"/>
      </top>
      <bottom/>
      <diagonal/>
    </border>
    <border>
      <left style="thin">
        <color indexed="64"/>
      </left>
      <right style="thin">
        <color indexed="64"/>
      </right>
      <top style="thin">
        <color indexed="64"/>
      </top>
      <bottom style="thin">
        <color indexed="64"/>
      </bottom>
      <diagonal/>
    </border>
    <border>
      <left style="thin">
        <color theme="1"/>
      </left>
      <right/>
      <top/>
      <bottom/>
      <diagonal/>
    </border>
    <border>
      <left/>
      <right style="thin">
        <color theme="1"/>
      </right>
      <top/>
      <bottom/>
      <diagonal/>
    </border>
    <border>
      <left style="thin">
        <color theme="1"/>
      </left>
      <right style="thin">
        <color theme="1"/>
      </right>
      <top/>
      <bottom/>
      <diagonal/>
    </border>
    <border>
      <left/>
      <right/>
      <top style="hair">
        <color auto="1"/>
      </top>
      <bottom style="hair">
        <color auto="1"/>
      </bottom>
      <diagonal/>
    </border>
    <border>
      <left/>
      <right/>
      <top style="hair">
        <color auto="1"/>
      </top>
      <bottom/>
      <diagonal/>
    </border>
    <border>
      <left/>
      <right/>
      <top/>
      <bottom style="hair">
        <color auto="1"/>
      </bottom>
      <diagonal/>
    </border>
    <border>
      <left style="thin">
        <color theme="1"/>
      </left>
      <right/>
      <top style="thin">
        <color theme="1"/>
      </top>
      <bottom style="thin">
        <color theme="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top/>
      <bottom style="thin">
        <color auto="1"/>
      </bottom>
      <diagonal/>
    </border>
    <border>
      <left/>
      <right/>
      <top/>
      <bottom style="thin">
        <color auto="1"/>
      </bottom>
      <diagonal/>
    </border>
    <border>
      <left/>
      <right style="thin">
        <color auto="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s>
  <cellStyleXfs count="14">
    <xf numFmtId="0" fontId="0" fillId="0" borderId="0"/>
    <xf numFmtId="43" fontId="1" fillId="0" borderId="0" applyFont="0" applyFill="0" applyBorder="0" applyAlignment="0" applyProtection="0"/>
    <xf numFmtId="0" fontId="1" fillId="0" borderId="0"/>
    <xf numFmtId="0" fontId="1" fillId="0" borderId="0"/>
    <xf numFmtId="0" fontId="1" fillId="0" borderId="0"/>
    <xf numFmtId="0" fontId="8" fillId="0" borderId="0"/>
    <xf numFmtId="0" fontId="10" fillId="0" borderId="0" applyNumberFormat="0" applyFill="0" applyBorder="0" applyAlignment="0" applyProtection="0"/>
    <xf numFmtId="0" fontId="11" fillId="0" borderId="0"/>
    <xf numFmtId="0" fontId="8" fillId="0" borderId="0"/>
    <xf numFmtId="0" fontId="14" fillId="0" borderId="0"/>
    <xf numFmtId="0" fontId="17" fillId="0" borderId="0" applyNumberFormat="0" applyFill="0" applyBorder="0" applyAlignment="0" applyProtection="0">
      <alignment vertical="top"/>
      <protection locked="0"/>
    </xf>
    <xf numFmtId="43" fontId="1" fillId="0" borderId="0" applyFont="0" applyFill="0" applyBorder="0" applyAlignment="0" applyProtection="0"/>
    <xf numFmtId="0" fontId="1" fillId="0" borderId="0"/>
    <xf numFmtId="43" fontId="1" fillId="0" borderId="0" applyFont="0" applyFill="0" applyBorder="0" applyAlignment="0" applyProtection="0"/>
  </cellStyleXfs>
  <cellXfs count="111">
    <xf numFmtId="0" fontId="0" fillId="0" borderId="0" xfId="0"/>
    <xf numFmtId="0" fontId="0" fillId="2" borderId="0" xfId="0" applyFill="1"/>
    <xf numFmtId="0" fontId="1" fillId="2" borderId="0" xfId="2" applyFill="1" applyBorder="1"/>
    <xf numFmtId="0" fontId="2" fillId="2" borderId="0" xfId="2" applyFont="1" applyFill="1" applyBorder="1"/>
    <xf numFmtId="0" fontId="3" fillId="2" borderId="2" xfId="2" applyFont="1" applyFill="1" applyBorder="1" applyAlignment="1">
      <alignment horizontal="center" vertical="center"/>
    </xf>
    <xf numFmtId="0" fontId="3" fillId="2" borderId="4" xfId="2" applyFont="1" applyFill="1" applyBorder="1" applyAlignment="1">
      <alignment horizontal="center"/>
    </xf>
    <xf numFmtId="0" fontId="3" fillId="2" borderId="5" xfId="2" applyFont="1" applyFill="1" applyBorder="1" applyAlignment="1">
      <alignment horizontal="center"/>
    </xf>
    <xf numFmtId="0" fontId="3" fillId="2" borderId="2" xfId="2" applyFont="1" applyFill="1" applyBorder="1" applyAlignment="1">
      <alignment horizontal="left" vertical="center"/>
    </xf>
    <xf numFmtId="164" fontId="3" fillId="2" borderId="2" xfId="1" applyNumberFormat="1" applyFont="1" applyFill="1" applyBorder="1" applyAlignment="1">
      <alignment horizontal="right" vertical="center"/>
    </xf>
    <xf numFmtId="0" fontId="4" fillId="2" borderId="0" xfId="0" applyFont="1" applyFill="1"/>
    <xf numFmtId="0" fontId="1" fillId="2" borderId="0" xfId="2" applyFill="1"/>
    <xf numFmtId="0" fontId="2" fillId="2" borderId="0" xfId="2" applyFont="1" applyFill="1"/>
    <xf numFmtId="0" fontId="3" fillId="2" borderId="0" xfId="2" applyFont="1" applyFill="1" applyBorder="1"/>
    <xf numFmtId="0" fontId="6" fillId="2" borderId="0" xfId="4" applyFont="1" applyFill="1"/>
    <xf numFmtId="0" fontId="7" fillId="2" borderId="0" xfId="2" applyFont="1" applyFill="1" applyBorder="1"/>
    <xf numFmtId="164" fontId="3" fillId="2" borderId="0" xfId="2" applyNumberFormat="1" applyFont="1" applyFill="1" applyBorder="1"/>
    <xf numFmtId="0" fontId="12" fillId="2" borderId="0" xfId="7" applyFont="1" applyFill="1"/>
    <xf numFmtId="0" fontId="13" fillId="2" borderId="6" xfId="8" applyFont="1" applyFill="1" applyBorder="1" applyAlignment="1">
      <alignment vertical="center"/>
    </xf>
    <xf numFmtId="0" fontId="12" fillId="2" borderId="0" xfId="7" applyFont="1" applyFill="1" applyAlignment="1">
      <alignment vertical="center"/>
    </xf>
    <xf numFmtId="0" fontId="12" fillId="2" borderId="0" xfId="7" applyFont="1" applyFill="1" applyAlignment="1">
      <alignment vertical="center" wrapText="1"/>
    </xf>
    <xf numFmtId="0" fontId="3" fillId="2" borderId="10" xfId="2" applyFont="1" applyFill="1" applyBorder="1" applyAlignment="1">
      <alignment wrapText="1"/>
    </xf>
    <xf numFmtId="17" fontId="3" fillId="2" borderId="2" xfId="2" quotePrefix="1" applyNumberFormat="1" applyFont="1" applyFill="1" applyBorder="1" applyAlignment="1">
      <alignment horizontal="center" vertical="center" wrapText="1"/>
    </xf>
    <xf numFmtId="164" fontId="3" fillId="2" borderId="2" xfId="1" applyNumberFormat="1" applyFont="1" applyFill="1" applyBorder="1" applyAlignment="1">
      <alignment horizontal="right" wrapText="1"/>
    </xf>
    <xf numFmtId="165" fontId="3" fillId="2" borderId="2" xfId="2" applyNumberFormat="1" applyFont="1" applyFill="1" applyBorder="1" applyAlignment="1">
      <alignment horizontal="right" wrapText="1"/>
    </xf>
    <xf numFmtId="0" fontId="20" fillId="2" borderId="0" xfId="2" applyFont="1" applyFill="1"/>
    <xf numFmtId="0" fontId="3" fillId="2" borderId="0" xfId="2" applyFont="1" applyFill="1"/>
    <xf numFmtId="164" fontId="3" fillId="2" borderId="0" xfId="2" applyNumberFormat="1" applyFont="1" applyFill="1"/>
    <xf numFmtId="0" fontId="7" fillId="2" borderId="0" xfId="2" applyFont="1" applyFill="1"/>
    <xf numFmtId="0" fontId="3" fillId="2" borderId="2" xfId="0" applyFont="1" applyFill="1" applyBorder="1" applyAlignment="1">
      <alignment horizontal="left" vertical="center"/>
    </xf>
    <xf numFmtId="0" fontId="3" fillId="2" borderId="2" xfId="0" applyFont="1" applyFill="1" applyBorder="1" applyAlignment="1">
      <alignment horizontal="right" vertical="center"/>
    </xf>
    <xf numFmtId="166" fontId="8" fillId="2" borderId="2" xfId="3" applyNumberFormat="1" applyFont="1" applyFill="1" applyBorder="1" applyAlignment="1">
      <alignment horizontal="center" vertical="center" wrapText="1"/>
    </xf>
    <xf numFmtId="0" fontId="1" fillId="2" borderId="0" xfId="12" applyFill="1"/>
    <xf numFmtId="0" fontId="2" fillId="2" borderId="0" xfId="12" applyFont="1" applyFill="1"/>
    <xf numFmtId="0" fontId="21" fillId="2" borderId="0" xfId="12" applyFont="1" applyFill="1"/>
    <xf numFmtId="0" fontId="8" fillId="2" borderId="2" xfId="0" applyFont="1" applyFill="1" applyBorder="1"/>
    <xf numFmtId="164" fontId="8" fillId="2" borderId="9" xfId="13" applyNumberFormat="1" applyFont="1" applyFill="1" applyBorder="1" applyAlignment="1">
      <alignment horizontal="right" vertical="center"/>
    </xf>
    <xf numFmtId="164" fontId="8" fillId="2" borderId="2" xfId="13" applyNumberFormat="1" applyFont="1" applyFill="1" applyBorder="1" applyAlignment="1">
      <alignment horizontal="right" vertical="center"/>
    </xf>
    <xf numFmtId="164" fontId="8" fillId="2" borderId="24" xfId="13" applyNumberFormat="1" applyFont="1" applyFill="1" applyBorder="1" applyAlignment="1">
      <alignment horizontal="right" vertical="center"/>
    </xf>
    <xf numFmtId="164" fontId="8" fillId="2" borderId="25" xfId="13" applyNumberFormat="1" applyFont="1" applyFill="1" applyBorder="1" applyAlignment="1">
      <alignment horizontal="right" vertical="center"/>
    </xf>
    <xf numFmtId="0" fontId="8" fillId="2" borderId="2" xfId="12" applyFont="1" applyFill="1" applyBorder="1" applyAlignment="1">
      <alignment horizontal="right"/>
    </xf>
    <xf numFmtId="164" fontId="8" fillId="2" borderId="26" xfId="13" applyNumberFormat="1" applyFont="1" applyFill="1" applyBorder="1" applyAlignment="1">
      <alignment horizontal="right" vertical="center"/>
    </xf>
    <xf numFmtId="164" fontId="8" fillId="2" borderId="27" xfId="13" applyNumberFormat="1" applyFont="1" applyFill="1" applyBorder="1" applyAlignment="1">
      <alignment horizontal="right" vertical="center"/>
    </xf>
    <xf numFmtId="0" fontId="6" fillId="2" borderId="0" xfId="12" applyFont="1" applyFill="1" applyAlignment="1">
      <alignment horizontal="left"/>
    </xf>
    <xf numFmtId="0" fontId="22" fillId="2" borderId="0" xfId="12" applyFont="1" applyFill="1" applyAlignment="1">
      <alignment horizontal="right"/>
    </xf>
    <xf numFmtId="0" fontId="22" fillId="2" borderId="0" xfId="12" applyFont="1" applyFill="1"/>
    <xf numFmtId="164" fontId="3" fillId="2" borderId="2" xfId="11" applyNumberFormat="1" applyFont="1" applyFill="1" applyBorder="1"/>
    <xf numFmtId="0" fontId="13" fillId="2" borderId="7" xfId="8" applyFont="1" applyFill="1" applyBorder="1" applyAlignment="1">
      <alignment horizontal="left" vertical="center"/>
    </xf>
    <xf numFmtId="0" fontId="8" fillId="2" borderId="2" xfId="0" applyFont="1" applyFill="1" applyBorder="1" applyAlignment="1">
      <alignment horizontal="center" vertical="center"/>
    </xf>
    <xf numFmtId="0" fontId="3" fillId="2" borderId="2" xfId="12" applyFont="1" applyFill="1" applyBorder="1" applyAlignment="1">
      <alignment horizontal="center" vertical="center" wrapText="1"/>
    </xf>
    <xf numFmtId="0" fontId="11" fillId="2" borderId="0" xfId="7" applyFill="1"/>
    <xf numFmtId="0" fontId="16" fillId="2" borderId="0" xfId="7" applyFont="1" applyFill="1" applyBorder="1" applyAlignment="1">
      <alignment horizontal="left" vertical="center"/>
    </xf>
    <xf numFmtId="0" fontId="16" fillId="2" borderId="8" xfId="7" applyFont="1" applyFill="1" applyBorder="1" applyAlignment="1">
      <alignment vertical="center"/>
    </xf>
    <xf numFmtId="0" fontId="16" fillId="2" borderId="6" xfId="7" quotePrefix="1" applyFont="1" applyFill="1" applyBorder="1" applyAlignment="1">
      <alignment horizontal="left" vertical="center" wrapText="1"/>
    </xf>
    <xf numFmtId="0" fontId="15" fillId="2" borderId="7" xfId="7" applyFont="1" applyFill="1" applyBorder="1" applyAlignment="1">
      <alignment horizontal="left" vertical="top" wrapText="1"/>
    </xf>
    <xf numFmtId="0" fontId="16" fillId="2" borderId="7" xfId="7" applyFont="1" applyFill="1" applyBorder="1" applyAlignment="1">
      <alignment horizontal="left" vertical="center"/>
    </xf>
    <xf numFmtId="0" fontId="16" fillId="2" borderId="0" xfId="7" applyFont="1" applyFill="1" applyBorder="1" applyAlignment="1">
      <alignment horizontal="left" vertical="center"/>
    </xf>
    <xf numFmtId="0" fontId="12" fillId="2" borderId="0" xfId="7" applyFont="1" applyFill="1" applyBorder="1" applyAlignment="1">
      <alignment horizontal="left" vertical="center" wrapText="1"/>
    </xf>
    <xf numFmtId="15" fontId="12" fillId="2" borderId="6" xfId="9" applyNumberFormat="1" applyFont="1" applyFill="1" applyBorder="1" applyAlignment="1">
      <alignment horizontal="left" vertical="center" wrapText="1"/>
    </xf>
    <xf numFmtId="0" fontId="12" fillId="2" borderId="6" xfId="9" applyFont="1" applyFill="1" applyBorder="1" applyAlignment="1">
      <alignment horizontal="left" vertical="center" wrapText="1"/>
    </xf>
    <xf numFmtId="0" fontId="12" fillId="2" borderId="7" xfId="9" applyFont="1" applyFill="1" applyBorder="1" applyAlignment="1">
      <alignment horizontal="left" vertical="center" wrapText="1"/>
    </xf>
    <xf numFmtId="0" fontId="18" fillId="2" borderId="0" xfId="6" applyFont="1" applyFill="1" applyAlignment="1"/>
    <xf numFmtId="0" fontId="12" fillId="2" borderId="8" xfId="7" applyFont="1" applyFill="1" applyBorder="1" applyAlignment="1">
      <alignment horizontal="left" vertical="center" wrapText="1"/>
    </xf>
    <xf numFmtId="0" fontId="12" fillId="2" borderId="8" xfId="7" applyFont="1" applyFill="1" applyBorder="1" applyAlignment="1">
      <alignment horizontal="left" wrapText="1"/>
    </xf>
    <xf numFmtId="0" fontId="13" fillId="2" borderId="7" xfId="8" applyFont="1" applyFill="1" applyBorder="1" applyAlignment="1">
      <alignment horizontal="left" vertical="center"/>
    </xf>
    <xf numFmtId="0" fontId="13" fillId="2" borderId="0" xfId="8" applyFont="1" applyFill="1" applyBorder="1" applyAlignment="1">
      <alignment horizontal="left" vertical="center"/>
    </xf>
    <xf numFmtId="0" fontId="13" fillId="2" borderId="8" xfId="8" applyFont="1" applyFill="1" applyBorder="1" applyAlignment="1">
      <alignment horizontal="left" vertical="center"/>
    </xf>
    <xf numFmtId="0" fontId="12" fillId="2" borderId="0" xfId="0" applyFont="1" applyFill="1" applyBorder="1" applyAlignment="1">
      <alignment horizontal="left" vertical="center" wrapText="1"/>
    </xf>
    <xf numFmtId="0" fontId="12" fillId="2" borderId="6" xfId="7" applyFont="1" applyFill="1" applyBorder="1" applyAlignment="1">
      <alignment horizontal="left" vertical="center" wrapText="1"/>
    </xf>
    <xf numFmtId="0" fontId="11" fillId="2" borderId="0" xfId="7" applyFill="1" applyAlignment="1">
      <alignment horizontal="left" vertical="center"/>
    </xf>
    <xf numFmtId="0" fontId="11" fillId="2" borderId="8" xfId="7" applyFill="1" applyBorder="1" applyAlignment="1">
      <alignment horizontal="left" vertical="center"/>
    </xf>
    <xf numFmtId="0" fontId="12" fillId="2" borderId="7" xfId="7" applyFont="1" applyFill="1" applyBorder="1" applyAlignment="1">
      <alignment horizontal="left" vertical="center" wrapText="1"/>
    </xf>
    <xf numFmtId="0" fontId="11" fillId="2" borderId="7" xfId="7" applyFill="1" applyBorder="1" applyAlignment="1">
      <alignment horizontal="left" vertical="center" wrapText="1"/>
    </xf>
    <xf numFmtId="0" fontId="11" fillId="2" borderId="0" xfId="7" applyFill="1" applyAlignment="1">
      <alignment horizontal="left" vertical="center" wrapText="1"/>
    </xf>
    <xf numFmtId="0" fontId="9" fillId="2" borderId="6" xfId="5" applyFont="1" applyFill="1" applyBorder="1" applyAlignment="1">
      <alignment horizontal="left" vertical="center" wrapText="1"/>
    </xf>
    <xf numFmtId="0" fontId="3" fillId="2" borderId="1" xfId="2" applyFont="1" applyFill="1" applyBorder="1" applyAlignment="1">
      <alignment horizontal="center" vertical="center"/>
    </xf>
    <xf numFmtId="0" fontId="3" fillId="2" borderId="3" xfId="2" applyFont="1" applyFill="1" applyBorder="1" applyAlignment="1">
      <alignment horizontal="center" vertical="center"/>
    </xf>
    <xf numFmtId="17" fontId="3" fillId="2" borderId="2" xfId="2" quotePrefix="1" applyNumberFormat="1" applyFont="1" applyFill="1" applyBorder="1" applyAlignment="1">
      <alignment horizontal="center"/>
    </xf>
    <xf numFmtId="0" fontId="3" fillId="2" borderId="9" xfId="2" applyFont="1" applyFill="1" applyBorder="1" applyAlignment="1">
      <alignment horizontal="center" vertical="center"/>
    </xf>
    <xf numFmtId="0" fontId="5" fillId="2" borderId="9" xfId="2" applyFont="1" applyFill="1" applyBorder="1" applyAlignment="1">
      <alignment horizontal="center"/>
    </xf>
    <xf numFmtId="0" fontId="3" fillId="2" borderId="2" xfId="2" applyFont="1" applyFill="1" applyBorder="1" applyAlignment="1">
      <alignment horizontal="center" vertical="center" wrapText="1"/>
    </xf>
    <xf numFmtId="0" fontId="8" fillId="2" borderId="2" xfId="3" applyFont="1" applyFill="1" applyBorder="1" applyAlignment="1">
      <alignment horizontal="center" vertical="center" wrapText="1"/>
    </xf>
    <xf numFmtId="17" fontId="8" fillId="2" borderId="11" xfId="3" quotePrefix="1" applyNumberFormat="1" applyFont="1" applyFill="1" applyBorder="1" applyAlignment="1">
      <alignment horizontal="center"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17" fontId="8" fillId="2" borderId="10" xfId="3" applyNumberFormat="1" applyFont="1" applyFill="1" applyBorder="1" applyAlignment="1">
      <alignment horizontal="center" vertical="center"/>
    </xf>
    <xf numFmtId="0" fontId="8" fillId="2" borderId="14" xfId="0" applyFont="1" applyFill="1" applyBorder="1" applyAlignment="1">
      <alignment horizontal="center" vertical="center"/>
    </xf>
    <xf numFmtId="0" fontId="8" fillId="2" borderId="15" xfId="0" applyFont="1" applyFill="1" applyBorder="1" applyAlignment="1">
      <alignment horizontal="center" vertical="center"/>
    </xf>
    <xf numFmtId="17" fontId="8" fillId="2" borderId="2" xfId="3" applyNumberFormat="1" applyFont="1" applyFill="1" applyBorder="1" applyAlignment="1">
      <alignment horizontal="center" vertical="center"/>
    </xf>
    <xf numFmtId="0" fontId="8" fillId="2" borderId="2" xfId="0" applyFont="1" applyFill="1" applyBorder="1" applyAlignment="1">
      <alignment horizontal="center" vertical="center"/>
    </xf>
    <xf numFmtId="0" fontId="9" fillId="2" borderId="6" xfId="5" quotePrefix="1" applyFont="1" applyFill="1" applyBorder="1" applyAlignment="1">
      <alignment horizontal="left" vertical="center" wrapText="1"/>
    </xf>
    <xf numFmtId="49" fontId="9" fillId="2" borderId="6" xfId="5" quotePrefix="1" applyNumberFormat="1" applyFont="1" applyFill="1" applyBorder="1" applyAlignment="1">
      <alignment horizontal="left" vertical="center" wrapText="1"/>
    </xf>
    <xf numFmtId="0" fontId="3" fillId="2" borderId="10" xfId="12" applyFont="1" applyFill="1" applyBorder="1" applyAlignment="1">
      <alignment horizontal="center" vertical="center" wrapText="1"/>
    </xf>
    <xf numFmtId="0" fontId="3" fillId="2" borderId="14" xfId="12" applyFont="1" applyFill="1" applyBorder="1" applyAlignment="1">
      <alignment horizontal="center" vertical="center" wrapText="1"/>
    </xf>
    <xf numFmtId="0" fontId="3" fillId="2" borderId="15" xfId="12" applyFont="1" applyFill="1" applyBorder="1" applyAlignment="1">
      <alignment horizontal="center" vertical="center" wrapText="1"/>
    </xf>
    <xf numFmtId="0" fontId="23" fillId="2" borderId="6" xfId="2" applyFont="1" applyFill="1" applyBorder="1" applyAlignment="1">
      <alignment vertical="center" wrapText="1"/>
    </xf>
    <xf numFmtId="0" fontId="23" fillId="2" borderId="6" xfId="0" applyFont="1" applyFill="1" applyBorder="1" applyAlignment="1">
      <alignment vertical="center" wrapText="1"/>
    </xf>
    <xf numFmtId="0" fontId="3" fillId="2" borderId="19" xfId="12" applyFont="1" applyFill="1" applyBorder="1" applyAlignment="1">
      <alignment horizontal="center" vertical="center" wrapText="1"/>
    </xf>
    <xf numFmtId="0" fontId="3" fillId="2" borderId="22" xfId="12" applyFont="1" applyFill="1" applyBorder="1" applyAlignment="1">
      <alignment horizontal="center" vertical="center" wrapText="1"/>
    </xf>
    <xf numFmtId="0" fontId="3" fillId="2" borderId="20" xfId="12" applyFont="1" applyFill="1" applyBorder="1" applyAlignment="1">
      <alignment horizontal="center" vertical="center" wrapText="1"/>
    </xf>
    <xf numFmtId="0" fontId="3" fillId="2" borderId="11" xfId="12" applyFont="1" applyFill="1" applyBorder="1" applyAlignment="1">
      <alignment horizontal="center" vertical="center" wrapText="1"/>
    </xf>
    <xf numFmtId="0" fontId="3" fillId="2" borderId="21" xfId="12" applyFont="1" applyFill="1" applyBorder="1" applyAlignment="1">
      <alignment horizontal="center" vertical="center" wrapText="1"/>
    </xf>
    <xf numFmtId="0" fontId="3" fillId="2" borderId="23" xfId="12" applyFont="1" applyFill="1" applyBorder="1" applyAlignment="1">
      <alignment horizontal="center" vertical="center" wrapText="1"/>
    </xf>
    <xf numFmtId="0" fontId="3" fillId="2" borderId="12" xfId="12" applyFont="1" applyFill="1" applyBorder="1" applyAlignment="1">
      <alignment horizontal="center" vertical="center" wrapText="1"/>
    </xf>
    <xf numFmtId="0" fontId="3" fillId="2" borderId="13" xfId="12" applyFont="1" applyFill="1" applyBorder="1" applyAlignment="1">
      <alignment horizontal="center" vertical="center" wrapText="1"/>
    </xf>
    <xf numFmtId="0" fontId="3" fillId="2" borderId="16" xfId="12" applyFont="1" applyFill="1" applyBorder="1" applyAlignment="1">
      <alignment horizontal="center" vertical="center" wrapText="1"/>
    </xf>
    <xf numFmtId="0" fontId="3" fillId="2" borderId="17" xfId="12" applyFont="1" applyFill="1" applyBorder="1" applyAlignment="1">
      <alignment horizontal="center" vertical="center" wrapText="1"/>
    </xf>
    <xf numFmtId="0" fontId="3" fillId="2" borderId="18" xfId="12" applyFont="1" applyFill="1" applyBorder="1" applyAlignment="1">
      <alignment horizontal="center" vertical="center" wrapText="1"/>
    </xf>
    <xf numFmtId="0" fontId="3" fillId="2" borderId="2" xfId="12" applyFont="1" applyFill="1" applyBorder="1" applyAlignment="1">
      <alignment horizontal="center" vertical="center" wrapText="1"/>
    </xf>
  </cellXfs>
  <cellStyles count="14">
    <cellStyle name="Comma" xfId="1" builtinId="3"/>
    <cellStyle name="Comma 5" xfId="13" xr:uid="{112CE8C8-3AB7-402F-8EE9-0ECE6F21F78F}"/>
    <cellStyle name="Comma 7" xfId="11" xr:uid="{77542BE2-40D4-4AB8-AF19-814171175B8C}"/>
    <cellStyle name="Hyperlink" xfId="6" builtinId="8"/>
    <cellStyle name="Hyperlink 2" xfId="10" xr:uid="{D301A141-5CD9-473B-8D4D-88D48D27B716}"/>
    <cellStyle name="Normal" xfId="0" builtinId="0"/>
    <cellStyle name="Normal 10" xfId="3" xr:uid="{00000000-0005-0000-0000-000002000000}"/>
    <cellStyle name="Normal 2" xfId="2" xr:uid="{00000000-0005-0000-0000-000003000000}"/>
    <cellStyle name="Normal 2 2" xfId="5" xr:uid="{7B957690-3F82-4171-9E0F-B3886B68A534}"/>
    <cellStyle name="Normal 2 4" xfId="4" xr:uid="{1B8F4E11-E48A-46DB-9656-39B0B17518ED}"/>
    <cellStyle name="Normal 3" xfId="7" xr:uid="{6CC3095D-1910-48A5-925E-FDA19A805B81}"/>
    <cellStyle name="Normal 8" xfId="12" xr:uid="{695E0229-4F71-4D0E-8456-884ABA22E316}"/>
    <cellStyle name="Normal_Template for LU forecasts - TZ popn forecasts 10 LGAs" xfId="9" xr:uid="{5BDD87EF-7062-47DC-8864-81C8B71319D1}"/>
    <cellStyle name="Normal_TPDC TZ Empl forecasts 0904 SLAxInd" xfId="8" xr:uid="{E021461B-5249-49E4-8A9A-27B7549750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285749</xdr:colOff>
      <xdr:row>1</xdr:row>
      <xdr:rowOff>688691</xdr:rowOff>
    </xdr:to>
    <xdr:pic>
      <xdr:nvPicPr>
        <xdr:cNvPr id="4" name="Picture 3" descr="http://pecan.planning.nsw.gov.au/resources/Logos/P_E_Two_Colour_High_res.jpg">
          <a:extLst>
            <a:ext uri="{FF2B5EF4-FFF2-40B4-BE49-F238E27FC236}">
              <a16:creationId xmlns:a16="http://schemas.microsoft.com/office/drawing/2014/main" id="{64FA48AC-2262-48F3-B620-2C35FF5AFB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600074</xdr:colOff>
      <xdr:row>4</xdr:row>
      <xdr:rowOff>126716</xdr:rowOff>
    </xdr:to>
    <xdr:pic>
      <xdr:nvPicPr>
        <xdr:cNvPr id="4" name="Picture 3" descr="http://pecan.planning.nsw.gov.au/resources/Logos/P_E_Two_Colour_High_res.jpg">
          <a:extLst>
            <a:ext uri="{FF2B5EF4-FFF2-40B4-BE49-F238E27FC236}">
              <a16:creationId xmlns:a16="http://schemas.microsoft.com/office/drawing/2014/main" id="{B3C62901-8710-419B-B09F-F680537C751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80009</xdr:colOff>
      <xdr:row>4</xdr:row>
      <xdr:rowOff>98141</xdr:rowOff>
    </xdr:to>
    <xdr:pic>
      <xdr:nvPicPr>
        <xdr:cNvPr id="2" name="Picture 1" descr="NSW Government logo next to the words 'Planning, Industry and Environment'. The NSW Government logo consists of a large red waratah sitting over the words 'NSW Government'.">
          <a:extLst>
            <a:ext uri="{FF2B5EF4-FFF2-40B4-BE49-F238E27FC236}">
              <a16:creationId xmlns:a16="http://schemas.microsoft.com/office/drawing/2014/main" id="{E04F7640-CFC0-4D3B-B935-BE891C528A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27984" cy="8391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114299</xdr:colOff>
      <xdr:row>4</xdr:row>
      <xdr:rowOff>164816</xdr:rowOff>
    </xdr:to>
    <xdr:pic>
      <xdr:nvPicPr>
        <xdr:cNvPr id="3" name="Picture 2" descr="http://pecan.planning.nsw.gov.au/resources/Logos/P_E_Two_Colour_High_res.jpg">
          <a:extLst>
            <a:ext uri="{FF2B5EF4-FFF2-40B4-BE49-F238E27FC236}">
              <a16:creationId xmlns:a16="http://schemas.microsoft.com/office/drawing/2014/main" id="{3A8857BA-F0ED-4298-8062-4AB6C61728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657224</xdr:colOff>
      <xdr:row>4</xdr:row>
      <xdr:rowOff>126716</xdr:rowOff>
    </xdr:to>
    <xdr:pic>
      <xdr:nvPicPr>
        <xdr:cNvPr id="3" name="Picture 2" descr="http://pecan.planning.nsw.gov.au/resources/Logos/P_E_Two_Colour_High_res.jpg">
          <a:extLst>
            <a:ext uri="{FF2B5EF4-FFF2-40B4-BE49-F238E27FC236}">
              <a16:creationId xmlns:a16="http://schemas.microsoft.com/office/drawing/2014/main" id="{F843CEFE-2AAB-4FDF-9959-300514991B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62274" cy="8506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filerdpi\DPI-Group\EPLA\Land%20Use%20Forecasting%20Team\1.%20Projects\ELDM\2018%20Report\Hunter%20Region\4.%20Web%20Delivery\Employment_Lands_Hunter_Supply_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Zoned Land"/>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4C04F4-CB6C-4EBA-A1B8-9ADB72C8FD50}">
  <sheetPr>
    <pageSetUpPr fitToPage="1"/>
  </sheetPr>
  <dimension ref="A1:C39"/>
  <sheetViews>
    <sheetView tabSelected="1" zoomScaleNormal="100" workbookViewId="0">
      <selection activeCell="B3" sqref="B3:C3"/>
    </sheetView>
  </sheetViews>
  <sheetFormatPr defaultColWidth="9.109375" defaultRowHeight="11.4"/>
  <cols>
    <col min="1" max="1" width="22.44140625" style="16" customWidth="1"/>
    <col min="2" max="2" width="16.5546875" style="16" customWidth="1"/>
    <col min="3" max="3" width="91.109375" style="16" customWidth="1"/>
    <col min="4" max="16384" width="9.109375" style="16"/>
  </cols>
  <sheetData>
    <row r="1" spans="1:3" ht="12.75" customHeight="1">
      <c r="A1" s="49"/>
    </row>
    <row r="2" spans="1:3" ht="90.75" customHeight="1"/>
    <row r="3" spans="1:3" s="18" customFormat="1" ht="18" customHeight="1">
      <c r="A3" s="17" t="s">
        <v>0</v>
      </c>
      <c r="B3" s="57">
        <v>44515</v>
      </c>
      <c r="C3" s="58"/>
    </row>
    <row r="4" spans="1:3" s="18" customFormat="1" ht="18" customHeight="1">
      <c r="A4" s="17" t="s">
        <v>1</v>
      </c>
      <c r="B4" s="58" t="s">
        <v>88</v>
      </c>
      <c r="C4" s="58"/>
    </row>
    <row r="5" spans="1:3" s="18" customFormat="1" ht="18" customHeight="1">
      <c r="A5" s="17" t="s">
        <v>2</v>
      </c>
      <c r="B5" s="58" t="s">
        <v>3</v>
      </c>
      <c r="C5" s="58"/>
    </row>
    <row r="6" spans="1:3" s="18" customFormat="1" ht="17.25" customHeight="1">
      <c r="A6" s="17" t="s">
        <v>4</v>
      </c>
      <c r="B6" s="58" t="s">
        <v>5</v>
      </c>
      <c r="C6" s="58"/>
    </row>
    <row r="7" spans="1:3" s="18" customFormat="1" ht="43.5" customHeight="1">
      <c r="A7" s="17" t="s">
        <v>6</v>
      </c>
      <c r="B7" s="59" t="s">
        <v>7</v>
      </c>
      <c r="C7" s="59"/>
    </row>
    <row r="8" spans="1:3" s="49" customFormat="1" ht="4.5" customHeight="1">
      <c r="A8" s="54" t="s">
        <v>8</v>
      </c>
      <c r="B8" s="53"/>
      <c r="C8" s="53"/>
    </row>
    <row r="9" spans="1:3" s="49" customFormat="1" ht="15.75" customHeight="1">
      <c r="A9" s="55"/>
      <c r="B9" s="60" t="s">
        <v>9</v>
      </c>
      <c r="C9" s="60"/>
    </row>
    <row r="10" spans="1:3" s="49" customFormat="1" ht="15.75" customHeight="1">
      <c r="A10" s="55"/>
      <c r="B10" s="60" t="s">
        <v>10</v>
      </c>
      <c r="C10" s="60"/>
    </row>
    <row r="11" spans="1:3" s="49" customFormat="1" ht="15.6" customHeight="1">
      <c r="A11" s="55"/>
      <c r="B11" s="60" t="s">
        <v>11</v>
      </c>
      <c r="C11" s="60"/>
    </row>
    <row r="12" spans="1:3" s="49" customFormat="1" ht="15.6" customHeight="1">
      <c r="A12" s="50"/>
      <c r="B12" s="60" t="s">
        <v>86</v>
      </c>
      <c r="C12" s="60"/>
    </row>
    <row r="13" spans="1:3" s="49" customFormat="1" ht="3.6" customHeight="1">
      <c r="A13" s="51"/>
      <c r="B13" s="62"/>
      <c r="C13" s="62"/>
    </row>
    <row r="14" spans="1:3" s="18" customFormat="1" ht="40.200000000000003" customHeight="1">
      <c r="A14" s="63" t="s">
        <v>12</v>
      </c>
      <c r="B14" s="56" t="s">
        <v>13</v>
      </c>
      <c r="C14" s="56"/>
    </row>
    <row r="15" spans="1:3" s="18" customFormat="1" ht="34.950000000000003" customHeight="1">
      <c r="A15" s="64"/>
      <c r="B15" s="56" t="s">
        <v>14</v>
      </c>
      <c r="C15" s="56"/>
    </row>
    <row r="16" spans="1:3" s="18" customFormat="1" ht="22.2" customHeight="1">
      <c r="A16" s="64"/>
      <c r="B16" s="56" t="s">
        <v>15</v>
      </c>
      <c r="C16" s="56"/>
    </row>
    <row r="17" spans="1:3" s="18" customFormat="1" ht="40.200000000000003" customHeight="1">
      <c r="A17" s="64"/>
      <c r="B17" s="56" t="s">
        <v>16</v>
      </c>
      <c r="C17" s="56"/>
    </row>
    <row r="18" spans="1:3" s="18" customFormat="1" ht="24.75" customHeight="1">
      <c r="A18" s="64"/>
      <c r="B18" s="66" t="s">
        <v>17</v>
      </c>
      <c r="C18" s="66"/>
    </row>
    <row r="19" spans="1:3" s="18" customFormat="1" ht="6.75" customHeight="1">
      <c r="A19" s="65"/>
      <c r="B19" s="61"/>
      <c r="C19" s="61"/>
    </row>
    <row r="20" spans="1:3" s="18" customFormat="1" ht="3" customHeight="1">
      <c r="A20" s="63" t="s">
        <v>18</v>
      </c>
      <c r="B20" s="70"/>
      <c r="C20" s="70"/>
    </row>
    <row r="21" spans="1:3" s="18" customFormat="1" ht="18" customHeight="1">
      <c r="A21" s="64"/>
      <c r="B21" s="56" t="s">
        <v>19</v>
      </c>
      <c r="C21" s="56"/>
    </row>
    <row r="22" spans="1:3" s="18" customFormat="1" ht="16.5" customHeight="1">
      <c r="A22" s="64"/>
      <c r="B22" s="56" t="s">
        <v>20</v>
      </c>
      <c r="C22" s="56"/>
    </row>
    <row r="23" spans="1:3" s="18" customFormat="1" ht="17.25" customHeight="1">
      <c r="A23" s="68"/>
      <c r="B23" s="56" t="s">
        <v>21</v>
      </c>
      <c r="C23" s="56"/>
    </row>
    <row r="24" spans="1:3" s="18" customFormat="1" ht="15.75" customHeight="1">
      <c r="A24" s="68"/>
      <c r="B24" s="56" t="s">
        <v>89</v>
      </c>
      <c r="C24" s="56"/>
    </row>
    <row r="25" spans="1:3" s="18" customFormat="1" ht="20.25" customHeight="1">
      <c r="A25" s="68"/>
      <c r="B25" s="56" t="s">
        <v>22</v>
      </c>
      <c r="C25" s="56"/>
    </row>
    <row r="26" spans="1:3" s="18" customFormat="1" ht="24" customHeight="1">
      <c r="A26" s="68"/>
      <c r="B26" s="56" t="s">
        <v>90</v>
      </c>
      <c r="C26" s="56"/>
    </row>
    <row r="27" spans="1:3" s="18" customFormat="1" ht="5.25" customHeight="1">
      <c r="A27" s="69"/>
      <c r="B27" s="61"/>
      <c r="C27" s="61"/>
    </row>
    <row r="28" spans="1:3" s="18" customFormat="1" ht="7.5" customHeight="1">
      <c r="A28" s="63" t="s">
        <v>23</v>
      </c>
      <c r="B28" s="70" t="s">
        <v>24</v>
      </c>
      <c r="C28" s="71"/>
    </row>
    <row r="29" spans="1:3" s="18" customFormat="1" ht="33" customHeight="1">
      <c r="A29" s="68"/>
      <c r="B29" s="72"/>
      <c r="C29" s="72"/>
    </row>
    <row r="30" spans="1:3" s="18" customFormat="1" ht="6" hidden="1" customHeight="1">
      <c r="A30" s="68"/>
      <c r="B30" s="56"/>
      <c r="C30" s="56"/>
    </row>
    <row r="31" spans="1:3" s="18" customFormat="1" ht="24.75" customHeight="1">
      <c r="A31" s="68"/>
      <c r="B31" s="56" t="s">
        <v>25</v>
      </c>
      <c r="C31" s="56"/>
    </row>
    <row r="32" spans="1:3" s="18" customFormat="1" ht="6.75" customHeight="1">
      <c r="A32" s="69"/>
      <c r="B32" s="61"/>
      <c r="C32" s="61"/>
    </row>
    <row r="33" spans="1:3" s="18" customFormat="1" ht="52.5" customHeight="1">
      <c r="A33" s="46" t="s">
        <v>26</v>
      </c>
      <c r="B33" s="59" t="s">
        <v>27</v>
      </c>
      <c r="C33" s="59"/>
    </row>
    <row r="34" spans="1:3" s="18" customFormat="1" ht="64.5" customHeight="1">
      <c r="A34" s="52" t="s">
        <v>28</v>
      </c>
      <c r="B34" s="67" t="s">
        <v>92</v>
      </c>
      <c r="C34" s="67"/>
    </row>
    <row r="35" spans="1:3" ht="31.5" customHeight="1">
      <c r="A35" s="52" t="s">
        <v>29</v>
      </c>
      <c r="B35" s="67" t="s">
        <v>91</v>
      </c>
      <c r="C35" s="67"/>
    </row>
    <row r="37" spans="1:3" ht="12" customHeight="1"/>
    <row r="38" spans="1:3" ht="12" customHeight="1"/>
    <row r="39" spans="1:3">
      <c r="C39" s="19"/>
    </row>
  </sheetData>
  <mergeCells count="36">
    <mergeCell ref="B34:C34"/>
    <mergeCell ref="B35:C35"/>
    <mergeCell ref="B9:C9"/>
    <mergeCell ref="A28:A32"/>
    <mergeCell ref="B28:C29"/>
    <mergeCell ref="B30:C30"/>
    <mergeCell ref="B31:C31"/>
    <mergeCell ref="B32:C32"/>
    <mergeCell ref="B33:C33"/>
    <mergeCell ref="A20:A27"/>
    <mergeCell ref="B20:C20"/>
    <mergeCell ref="B21:C21"/>
    <mergeCell ref="B22:C22"/>
    <mergeCell ref="B23:C23"/>
    <mergeCell ref="B24:C24"/>
    <mergeCell ref="B25:C25"/>
    <mergeCell ref="B26:C26"/>
    <mergeCell ref="B27:C27"/>
    <mergeCell ref="B10:C10"/>
    <mergeCell ref="B13:C13"/>
    <mergeCell ref="A14:A19"/>
    <mergeCell ref="B14:C14"/>
    <mergeCell ref="B16:C16"/>
    <mergeCell ref="B17:C17"/>
    <mergeCell ref="B18:C18"/>
    <mergeCell ref="B19:C19"/>
    <mergeCell ref="B11:C11"/>
    <mergeCell ref="B8:C8"/>
    <mergeCell ref="A8:A11"/>
    <mergeCell ref="B15:C15"/>
    <mergeCell ref="B3:C3"/>
    <mergeCell ref="B4:C4"/>
    <mergeCell ref="B5:C5"/>
    <mergeCell ref="B6:C6"/>
    <mergeCell ref="B7:C7"/>
    <mergeCell ref="B12:C12"/>
  </mergeCells>
  <hyperlinks>
    <hyperlink ref="B9:C9" location="'Zoned Land by LGA'!A1" display="Zoned Land by LGA" xr:uid="{567DE548-C282-4F57-83B2-38C3002E3BD8}"/>
    <hyperlink ref="B10:C10" location="'Undeveloped and Serviced Land'!A1" display="Undeveloped and Serviced Land" xr:uid="{60C36511-3574-48BF-9331-12021B1009CB}"/>
    <hyperlink ref="B11:C11" location="'Zoned Land - Breakdown'!A1" display="Zoned Land - Breakdown" xr:uid="{4508A278-4628-4ABC-8398-BA40AF6EAC64}"/>
    <hyperlink ref="B12" location="'Zoning Changes'!A1" display="Zoning Changes" xr:uid="{CC45ACA4-31F2-48AD-A6CA-6F183EBA5552}"/>
  </hyperlinks>
  <pageMargins left="0.7" right="0.7" top="0.75" bottom="0.75" header="0.3" footer="0.3"/>
  <pageSetup paperSize="9" scale="6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22"/>
  <sheetViews>
    <sheetView workbookViewId="0">
      <selection activeCell="B9" sqref="B9:B10"/>
    </sheetView>
  </sheetViews>
  <sheetFormatPr defaultColWidth="8.88671875" defaultRowHeight="14.4"/>
  <cols>
    <col min="1" max="1" width="8.88671875" style="1"/>
    <col min="2" max="2" width="14.21875" style="1" customWidth="1"/>
    <col min="3" max="11" width="11.44140625" style="1" customWidth="1"/>
    <col min="12" max="16384" width="8.88671875" style="1"/>
  </cols>
  <sheetData>
    <row r="1" spans="2:11" s="2" customFormat="1"/>
    <row r="2" spans="2:11" s="2" customFormat="1"/>
    <row r="3" spans="2:11" s="2" customFormat="1"/>
    <row r="4" spans="2:11" s="2" customFormat="1"/>
    <row r="5" spans="2:11" s="2" customFormat="1"/>
    <row r="6" spans="2:11" s="2" customFormat="1"/>
    <row r="7" spans="2:11" s="2" customFormat="1">
      <c r="B7" s="3" t="s">
        <v>30</v>
      </c>
      <c r="C7" s="3"/>
    </row>
    <row r="8" spans="2:11" s="2" customFormat="1"/>
    <row r="9" spans="2:11" s="2" customFormat="1" ht="15" customHeight="1">
      <c r="B9" s="74" t="s">
        <v>31</v>
      </c>
      <c r="C9" s="76" t="s">
        <v>32</v>
      </c>
      <c r="D9" s="76"/>
      <c r="E9" s="76"/>
      <c r="F9" s="76" t="s">
        <v>33</v>
      </c>
      <c r="G9" s="76"/>
      <c r="H9" s="76"/>
      <c r="I9" s="76" t="s">
        <v>34</v>
      </c>
      <c r="J9" s="76"/>
      <c r="K9" s="76"/>
    </row>
    <row r="10" spans="2:11" s="2" customFormat="1">
      <c r="B10" s="75"/>
      <c r="C10" s="4" t="s">
        <v>35</v>
      </c>
      <c r="D10" s="5" t="s">
        <v>36</v>
      </c>
      <c r="E10" s="6" t="s">
        <v>37</v>
      </c>
      <c r="F10" s="4" t="s">
        <v>35</v>
      </c>
      <c r="G10" s="5" t="s">
        <v>36</v>
      </c>
      <c r="H10" s="6" t="s">
        <v>37</v>
      </c>
      <c r="I10" s="4" t="s">
        <v>35</v>
      </c>
      <c r="J10" s="5" t="s">
        <v>36</v>
      </c>
      <c r="K10" s="6" t="s">
        <v>37</v>
      </c>
    </row>
    <row r="11" spans="2:11">
      <c r="B11" s="7" t="s">
        <v>38</v>
      </c>
      <c r="C11" s="8">
        <v>1.1000000000000001</v>
      </c>
      <c r="D11" s="8">
        <v>16.8</v>
      </c>
      <c r="E11" s="8">
        <v>17.899999999999999</v>
      </c>
      <c r="F11" s="8">
        <v>1.1000000000000001</v>
      </c>
      <c r="G11" s="8">
        <v>17.899999999999999</v>
      </c>
      <c r="H11" s="8">
        <v>19</v>
      </c>
      <c r="I11" s="8">
        <v>1.2</v>
      </c>
      <c r="J11" s="8">
        <v>17.899999999999999</v>
      </c>
      <c r="K11" s="8">
        <v>19.100000000000001</v>
      </c>
    </row>
    <row r="12" spans="2:11">
      <c r="B12" s="7" t="s">
        <v>39</v>
      </c>
      <c r="C12" s="8">
        <v>6.7</v>
      </c>
      <c r="D12" s="8">
        <v>220.9</v>
      </c>
      <c r="E12" s="8">
        <v>227.6</v>
      </c>
      <c r="F12" s="8">
        <v>86.2</v>
      </c>
      <c r="G12" s="8">
        <v>209.8</v>
      </c>
      <c r="H12" s="8">
        <v>296</v>
      </c>
      <c r="I12" s="8">
        <v>85.5</v>
      </c>
      <c r="J12" s="8">
        <v>209.8</v>
      </c>
      <c r="K12" s="8">
        <v>295.3</v>
      </c>
    </row>
    <row r="13" spans="2:11">
      <c r="B13" s="7" t="s">
        <v>40</v>
      </c>
      <c r="C13" s="8">
        <v>357.4</v>
      </c>
      <c r="D13" s="8">
        <v>450.5</v>
      </c>
      <c r="E13" s="8">
        <v>807.9</v>
      </c>
      <c r="F13" s="8">
        <v>988.1</v>
      </c>
      <c r="G13" s="8">
        <v>941.8</v>
      </c>
      <c r="H13" s="8">
        <v>1929.9</v>
      </c>
      <c r="I13" s="8">
        <v>909.6</v>
      </c>
      <c r="J13" s="8">
        <v>1016.6</v>
      </c>
      <c r="K13" s="8">
        <v>1926.2</v>
      </c>
    </row>
    <row r="14" spans="2:11">
      <c r="B14" s="7" t="s">
        <v>41</v>
      </c>
      <c r="C14" s="8">
        <v>298.5</v>
      </c>
      <c r="D14" s="8">
        <v>1716.8</v>
      </c>
      <c r="E14" s="8">
        <v>2015.3</v>
      </c>
      <c r="F14" s="8">
        <v>338.4</v>
      </c>
      <c r="G14" s="8">
        <v>1919.8</v>
      </c>
      <c r="H14" s="8">
        <v>2258.1999999999998</v>
      </c>
      <c r="I14" s="8">
        <v>343.2</v>
      </c>
      <c r="J14" s="8">
        <v>1914.2</v>
      </c>
      <c r="K14" s="8">
        <v>2257.4</v>
      </c>
    </row>
    <row r="15" spans="2:11">
      <c r="B15" s="7" t="s">
        <v>37</v>
      </c>
      <c r="C15" s="8">
        <v>663.7</v>
      </c>
      <c r="D15" s="8">
        <v>2405</v>
      </c>
      <c r="E15" s="8">
        <v>3068.7</v>
      </c>
      <c r="F15" s="8">
        <v>1413.8</v>
      </c>
      <c r="G15" s="8">
        <v>3089.3</v>
      </c>
      <c r="H15" s="8">
        <v>4503.1000000000004</v>
      </c>
      <c r="I15" s="8">
        <v>1339.5</v>
      </c>
      <c r="J15" s="8">
        <v>3158.5</v>
      </c>
      <c r="K15" s="8">
        <v>4498</v>
      </c>
    </row>
    <row r="17" spans="2:13" s="12" customFormat="1" ht="15" customHeight="1">
      <c r="B17" s="13" t="s">
        <v>42</v>
      </c>
      <c r="C17" s="14"/>
      <c r="D17" s="14"/>
      <c r="E17" s="14"/>
      <c r="F17" s="14"/>
      <c r="G17" s="14"/>
      <c r="H17" s="14"/>
      <c r="I17" s="14"/>
      <c r="J17" s="14"/>
      <c r="K17" s="14"/>
      <c r="M17" s="15"/>
    </row>
    <row r="18" spans="2:13" s="12" customFormat="1" ht="15" customHeight="1">
      <c r="B18" s="73" t="s">
        <v>43</v>
      </c>
      <c r="C18" s="73"/>
      <c r="D18" s="73"/>
      <c r="E18" s="73"/>
      <c r="F18" s="73"/>
      <c r="G18" s="73"/>
      <c r="H18" s="73"/>
      <c r="I18" s="73"/>
      <c r="J18" s="73"/>
      <c r="K18" s="73"/>
      <c r="M18" s="15"/>
    </row>
    <row r="19" spans="2:13">
      <c r="B19" s="73" t="s">
        <v>44</v>
      </c>
      <c r="C19" s="73"/>
      <c r="D19" s="73"/>
      <c r="E19" s="73"/>
      <c r="F19" s="73"/>
      <c r="G19" s="73"/>
      <c r="H19" s="73"/>
      <c r="I19" s="73"/>
      <c r="J19" s="73"/>
      <c r="K19" s="73"/>
    </row>
    <row r="20" spans="2:13">
      <c r="B20" s="73" t="s">
        <v>45</v>
      </c>
      <c r="C20" s="73"/>
      <c r="D20" s="73"/>
      <c r="E20" s="73"/>
      <c r="F20" s="73"/>
      <c r="G20" s="73"/>
      <c r="H20" s="73"/>
      <c r="I20" s="73"/>
      <c r="J20" s="73"/>
      <c r="K20" s="73"/>
    </row>
    <row r="21" spans="2:13">
      <c r="B21" s="73" t="s">
        <v>46</v>
      </c>
      <c r="C21" s="73"/>
      <c r="D21" s="73"/>
      <c r="E21" s="73"/>
      <c r="F21" s="73"/>
      <c r="G21" s="73"/>
      <c r="H21" s="73"/>
      <c r="I21" s="73"/>
      <c r="J21" s="73"/>
      <c r="K21" s="73"/>
    </row>
    <row r="22" spans="2:13">
      <c r="B22" s="9"/>
    </row>
  </sheetData>
  <mergeCells count="8">
    <mergeCell ref="B21:K21"/>
    <mergeCell ref="B9:B10"/>
    <mergeCell ref="C9:E9"/>
    <mergeCell ref="B18:K18"/>
    <mergeCell ref="B19:K19"/>
    <mergeCell ref="F9:H9"/>
    <mergeCell ref="I9:K9"/>
    <mergeCell ref="B20:K2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L17"/>
  <sheetViews>
    <sheetView workbookViewId="0">
      <selection activeCell="B9" sqref="B9:B10"/>
    </sheetView>
  </sheetViews>
  <sheetFormatPr defaultColWidth="8.88671875" defaultRowHeight="14.4"/>
  <cols>
    <col min="1" max="1" width="8.88671875" style="1"/>
    <col min="2" max="2" width="16.109375" style="1" customWidth="1"/>
    <col min="3" max="6" width="16.44140625" style="1" customWidth="1"/>
    <col min="7" max="16384" width="8.88671875" style="1"/>
  </cols>
  <sheetData>
    <row r="1" spans="2:12" s="10" customFormat="1"/>
    <row r="2" spans="2:12" s="10" customFormat="1"/>
    <row r="3" spans="2:12" s="10" customFormat="1"/>
    <row r="4" spans="2:12" s="10" customFormat="1"/>
    <row r="5" spans="2:12" s="10" customFormat="1"/>
    <row r="6" spans="2:12" s="10" customFormat="1"/>
    <row r="7" spans="2:12" s="10" customFormat="1">
      <c r="B7" s="11" t="s">
        <v>47</v>
      </c>
    </row>
    <row r="8" spans="2:12" s="10" customFormat="1">
      <c r="D8" s="1"/>
      <c r="E8" s="1"/>
      <c r="F8" s="1"/>
      <c r="G8" s="1"/>
      <c r="H8" s="1"/>
      <c r="I8" s="1"/>
      <c r="J8" s="1"/>
      <c r="K8" s="1"/>
      <c r="L8" s="1"/>
    </row>
    <row r="9" spans="2:12" s="10" customFormat="1" ht="28.5" customHeight="1">
      <c r="B9" s="77" t="s">
        <v>31</v>
      </c>
      <c r="C9" s="79" t="s">
        <v>48</v>
      </c>
      <c r="D9" s="79"/>
      <c r="E9" s="79"/>
      <c r="F9" s="79"/>
      <c r="G9" s="1"/>
      <c r="H9" s="1"/>
      <c r="I9" s="1"/>
      <c r="J9" s="1"/>
      <c r="K9" s="1"/>
      <c r="L9" s="1"/>
    </row>
    <row r="10" spans="2:12" s="10" customFormat="1">
      <c r="B10" s="78"/>
      <c r="C10" s="21" t="s">
        <v>49</v>
      </c>
      <c r="D10" s="21" t="s">
        <v>50</v>
      </c>
      <c r="E10" s="21" t="s">
        <v>51</v>
      </c>
      <c r="F10" s="21" t="s">
        <v>52</v>
      </c>
      <c r="G10" s="1"/>
      <c r="H10" s="1"/>
      <c r="I10" s="1"/>
      <c r="J10" s="1"/>
      <c r="K10" s="1"/>
      <c r="L10" s="1"/>
    </row>
    <row r="11" spans="2:12">
      <c r="B11" s="20" t="s">
        <v>38</v>
      </c>
      <c r="C11" s="22">
        <v>1.1000000000000001</v>
      </c>
      <c r="D11" s="22">
        <v>1.1000000000000001</v>
      </c>
      <c r="E11" s="22">
        <v>1.1000000000000001</v>
      </c>
      <c r="F11" s="22">
        <v>1.2</v>
      </c>
    </row>
    <row r="12" spans="2:12">
      <c r="B12" s="20" t="s">
        <v>39</v>
      </c>
      <c r="C12" s="22">
        <v>5.7</v>
      </c>
      <c r="D12" s="22">
        <v>6.6</v>
      </c>
      <c r="E12" s="22">
        <v>6</v>
      </c>
      <c r="F12" s="22">
        <v>6.3</v>
      </c>
    </row>
    <row r="13" spans="2:12">
      <c r="B13" s="20" t="s">
        <v>40</v>
      </c>
      <c r="C13" s="22">
        <v>189.1</v>
      </c>
      <c r="D13" s="22">
        <v>267.10000000000002</v>
      </c>
      <c r="E13" s="22">
        <v>294.2</v>
      </c>
      <c r="F13" s="22">
        <v>418.4</v>
      </c>
    </row>
    <row r="14" spans="2:12">
      <c r="B14" s="20" t="s">
        <v>41</v>
      </c>
      <c r="C14" s="22">
        <v>27.8</v>
      </c>
      <c r="D14" s="22">
        <v>41.1</v>
      </c>
      <c r="E14" s="22">
        <v>55.8</v>
      </c>
      <c r="F14" s="22">
        <v>58.5</v>
      </c>
    </row>
    <row r="15" spans="2:12">
      <c r="B15" s="20" t="s">
        <v>37</v>
      </c>
      <c r="C15" s="23">
        <v>223.7</v>
      </c>
      <c r="D15" s="22">
        <v>315.89999999999998</v>
      </c>
      <c r="E15" s="23">
        <v>357.1</v>
      </c>
      <c r="F15" s="23">
        <v>484.4</v>
      </c>
    </row>
    <row r="17" spans="2:11" ht="79.650000000000006" customHeight="1">
      <c r="B17" s="73" t="s">
        <v>53</v>
      </c>
      <c r="C17" s="73"/>
      <c r="D17" s="73"/>
      <c r="E17" s="73"/>
      <c r="F17" s="73"/>
      <c r="G17" s="73"/>
      <c r="H17" s="73"/>
      <c r="I17" s="73"/>
      <c r="J17" s="73"/>
      <c r="K17" s="73"/>
    </row>
  </sheetData>
  <mergeCells count="3">
    <mergeCell ref="B9:B10"/>
    <mergeCell ref="B17:K17"/>
    <mergeCell ref="C9:F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C6806-7102-4C2B-81A0-B79EBD4C8EFB}">
  <dimension ref="B7:N30"/>
  <sheetViews>
    <sheetView workbookViewId="0">
      <selection activeCell="B9" sqref="B9:B11"/>
    </sheetView>
  </sheetViews>
  <sheetFormatPr defaultColWidth="9.33203125" defaultRowHeight="13.2"/>
  <cols>
    <col min="1" max="1" width="9.33203125" style="25"/>
    <col min="2" max="2" width="19.6640625" style="25" customWidth="1"/>
    <col min="3" max="3" width="12.44140625" style="25" customWidth="1"/>
    <col min="4" max="12" width="11.5546875" style="25" customWidth="1"/>
    <col min="13" max="13" width="9.33203125" style="25"/>
    <col min="14" max="14" width="9.44140625" style="25" bestFit="1" customWidth="1"/>
    <col min="15" max="16384" width="9.33203125" style="25"/>
  </cols>
  <sheetData>
    <row r="7" spans="2:14">
      <c r="B7" s="24" t="s">
        <v>54</v>
      </c>
    </row>
    <row r="9" spans="2:14">
      <c r="B9" s="80" t="s">
        <v>31</v>
      </c>
      <c r="C9" s="81" t="s">
        <v>55</v>
      </c>
      <c r="D9" s="82"/>
      <c r="E9" s="82"/>
      <c r="F9" s="83"/>
      <c r="G9" s="87" t="s">
        <v>56</v>
      </c>
      <c r="H9" s="88"/>
      <c r="I9" s="88"/>
      <c r="J9" s="88"/>
      <c r="K9" s="89"/>
    </row>
    <row r="10" spans="2:14">
      <c r="B10" s="80"/>
      <c r="C10" s="84"/>
      <c r="D10" s="85"/>
      <c r="E10" s="85"/>
      <c r="F10" s="86"/>
      <c r="G10" s="90" t="s">
        <v>57</v>
      </c>
      <c r="H10" s="91"/>
      <c r="I10" s="91"/>
      <c r="J10" s="91"/>
      <c r="K10" s="47" t="s">
        <v>58</v>
      </c>
    </row>
    <row r="11" spans="2:14">
      <c r="B11" s="80"/>
      <c r="C11" s="30" t="s">
        <v>59</v>
      </c>
      <c r="D11" s="30" t="s">
        <v>60</v>
      </c>
      <c r="E11" s="30" t="s">
        <v>61</v>
      </c>
      <c r="F11" s="30" t="s">
        <v>62</v>
      </c>
      <c r="G11" s="30" t="s">
        <v>59</v>
      </c>
      <c r="H11" s="30" t="s">
        <v>60</v>
      </c>
      <c r="I11" s="30" t="s">
        <v>61</v>
      </c>
      <c r="J11" s="30" t="s">
        <v>37</v>
      </c>
      <c r="K11" s="30" t="s">
        <v>37</v>
      </c>
      <c r="M11" s="15"/>
      <c r="N11" s="12"/>
    </row>
    <row r="12" spans="2:14">
      <c r="B12" s="28" t="s">
        <v>38</v>
      </c>
      <c r="C12" s="45">
        <v>14.4</v>
      </c>
      <c r="D12" s="45">
        <v>4.7</v>
      </c>
      <c r="E12" s="45">
        <v>0</v>
      </c>
      <c r="F12" s="45">
        <v>19.100000000000001</v>
      </c>
      <c r="G12" s="45">
        <v>1.2</v>
      </c>
      <c r="H12" s="45">
        <v>0</v>
      </c>
      <c r="I12" s="45">
        <v>0</v>
      </c>
      <c r="J12" s="45">
        <v>1.2</v>
      </c>
      <c r="K12" s="45">
        <v>0</v>
      </c>
      <c r="M12" s="26"/>
    </row>
    <row r="13" spans="2:14">
      <c r="B13" s="28" t="s">
        <v>39</v>
      </c>
      <c r="C13" s="45">
        <v>25.7</v>
      </c>
      <c r="D13" s="45">
        <v>104.8</v>
      </c>
      <c r="E13" s="45">
        <v>96.3</v>
      </c>
      <c r="F13" s="45">
        <v>226.8</v>
      </c>
      <c r="G13" s="45">
        <v>0</v>
      </c>
      <c r="H13" s="45">
        <v>5</v>
      </c>
      <c r="I13" s="45">
        <v>1.3</v>
      </c>
      <c r="J13" s="45">
        <v>6.3</v>
      </c>
      <c r="K13" s="45">
        <v>10.6</v>
      </c>
    </row>
    <row r="14" spans="2:14">
      <c r="B14" s="28" t="s">
        <v>40</v>
      </c>
      <c r="C14" s="45">
        <v>191.9</v>
      </c>
      <c r="D14" s="45">
        <v>615.20000000000005</v>
      </c>
      <c r="E14" s="45">
        <v>1119.0999999999999</v>
      </c>
      <c r="F14" s="45">
        <v>1926.1999999999998</v>
      </c>
      <c r="G14" s="45">
        <v>80</v>
      </c>
      <c r="H14" s="45">
        <v>247.1</v>
      </c>
      <c r="I14" s="45">
        <v>91.3</v>
      </c>
      <c r="J14" s="45">
        <v>418.40000000000003</v>
      </c>
      <c r="K14" s="45">
        <v>491.2</v>
      </c>
    </row>
    <row r="15" spans="2:14">
      <c r="B15" s="28" t="s">
        <v>41</v>
      </c>
      <c r="C15" s="45">
        <v>154</v>
      </c>
      <c r="D15" s="45">
        <v>1842.1</v>
      </c>
      <c r="E15" s="45">
        <v>261.39999999999998</v>
      </c>
      <c r="F15" s="45">
        <v>2257.5</v>
      </c>
      <c r="G15" s="45">
        <v>2.2000000000000002</v>
      </c>
      <c r="H15" s="45">
        <v>40.799999999999997</v>
      </c>
      <c r="I15" s="45">
        <v>15.5</v>
      </c>
      <c r="J15" s="45">
        <v>58.5</v>
      </c>
      <c r="K15" s="45">
        <v>284.7</v>
      </c>
    </row>
    <row r="16" spans="2:14">
      <c r="B16" s="29" t="s">
        <v>63</v>
      </c>
      <c r="C16" s="45">
        <v>386</v>
      </c>
      <c r="D16" s="45">
        <v>2566.8000000000002</v>
      </c>
      <c r="E16" s="45">
        <v>1476.7999999999997</v>
      </c>
      <c r="F16" s="45">
        <v>4429.6000000000004</v>
      </c>
      <c r="G16" s="45">
        <v>83.4</v>
      </c>
      <c r="H16" s="45">
        <v>292.89999999999998</v>
      </c>
      <c r="I16" s="45">
        <v>108.1</v>
      </c>
      <c r="J16" s="45">
        <v>484.40000000000003</v>
      </c>
      <c r="K16" s="45">
        <v>786.5</v>
      </c>
      <c r="L16" s="26"/>
    </row>
    <row r="17" spans="2:14">
      <c r="J17" s="26"/>
    </row>
    <row r="18" spans="2:14">
      <c r="B18" s="13" t="s">
        <v>42</v>
      </c>
      <c r="C18" s="27"/>
      <c r="D18" s="27"/>
      <c r="E18" s="27"/>
      <c r="F18" s="27"/>
      <c r="G18" s="27"/>
      <c r="H18" s="27"/>
      <c r="I18" s="27"/>
      <c r="J18" s="27"/>
      <c r="K18" s="27"/>
    </row>
    <row r="19" spans="2:14" s="12" customFormat="1" ht="13.2" customHeight="1">
      <c r="B19" s="73" t="s">
        <v>43</v>
      </c>
      <c r="C19" s="73"/>
      <c r="D19" s="73"/>
      <c r="E19" s="73"/>
      <c r="F19" s="73"/>
      <c r="G19" s="73"/>
      <c r="H19" s="73"/>
      <c r="I19" s="73"/>
      <c r="J19" s="73"/>
      <c r="K19" s="73"/>
      <c r="M19" s="25"/>
      <c r="N19" s="25"/>
    </row>
    <row r="20" spans="2:14" ht="13.2" customHeight="1">
      <c r="B20" s="73" t="s">
        <v>64</v>
      </c>
      <c r="C20" s="73"/>
      <c r="D20" s="73"/>
      <c r="E20" s="73"/>
      <c r="F20" s="73"/>
      <c r="G20" s="73"/>
      <c r="H20" s="73"/>
      <c r="I20" s="73"/>
      <c r="J20" s="73"/>
      <c r="K20" s="73"/>
    </row>
    <row r="21" spans="2:14" ht="13.2" customHeight="1">
      <c r="B21" s="92" t="s">
        <v>65</v>
      </c>
      <c r="C21" s="92"/>
      <c r="D21" s="92"/>
      <c r="E21" s="92"/>
      <c r="F21" s="92"/>
      <c r="G21" s="92"/>
      <c r="H21" s="92"/>
      <c r="I21" s="92"/>
      <c r="J21" s="92"/>
      <c r="K21" s="92"/>
    </row>
    <row r="22" spans="2:14" ht="13.2" customHeight="1">
      <c r="B22" s="93" t="s">
        <v>66</v>
      </c>
      <c r="C22" s="93"/>
      <c r="D22" s="93"/>
      <c r="E22" s="93"/>
      <c r="F22" s="93"/>
      <c r="G22" s="93"/>
      <c r="H22" s="93"/>
      <c r="I22" s="93"/>
      <c r="J22" s="93"/>
      <c r="K22" s="93"/>
    </row>
    <row r="23" spans="2:14" ht="14.25" customHeight="1">
      <c r="B23" s="73" t="s">
        <v>87</v>
      </c>
      <c r="C23" s="73"/>
      <c r="D23" s="73"/>
      <c r="E23" s="73"/>
      <c r="F23" s="73"/>
      <c r="G23" s="73"/>
      <c r="H23" s="73"/>
      <c r="I23" s="73"/>
      <c r="J23" s="73"/>
      <c r="K23" s="73"/>
    </row>
    <row r="24" spans="2:14" ht="75.75" customHeight="1">
      <c r="B24" s="73" t="s">
        <v>67</v>
      </c>
      <c r="C24" s="73"/>
      <c r="D24" s="73"/>
      <c r="E24" s="73"/>
      <c r="F24" s="73"/>
      <c r="G24" s="73"/>
      <c r="H24" s="73"/>
      <c r="I24" s="73"/>
      <c r="J24" s="73"/>
      <c r="K24" s="73"/>
    </row>
    <row r="25" spans="2:14" ht="24.6" customHeight="1">
      <c r="B25" s="73" t="s">
        <v>68</v>
      </c>
      <c r="C25" s="73"/>
      <c r="D25" s="73"/>
      <c r="E25" s="73"/>
      <c r="F25" s="73"/>
      <c r="G25" s="73"/>
      <c r="H25" s="73"/>
      <c r="I25" s="73"/>
      <c r="J25" s="73"/>
      <c r="K25" s="73"/>
    </row>
    <row r="26" spans="2:14">
      <c r="C26" s="25" t="s">
        <v>69</v>
      </c>
    </row>
    <row r="28" spans="2:14">
      <c r="C28" s="26"/>
      <c r="D28" s="26"/>
      <c r="E28" s="26"/>
      <c r="F28" s="26"/>
      <c r="G28" s="26"/>
      <c r="H28" s="26"/>
      <c r="I28" s="26"/>
      <c r="J28" s="26"/>
      <c r="K28" s="26"/>
    </row>
    <row r="29" spans="2:14">
      <c r="C29" s="26"/>
      <c r="D29" s="26"/>
      <c r="E29" s="26"/>
      <c r="F29" s="26"/>
      <c r="G29" s="26"/>
      <c r="H29" s="26"/>
      <c r="I29" s="26"/>
      <c r="J29" s="26"/>
      <c r="K29" s="26"/>
    </row>
    <row r="30" spans="2:14">
      <c r="C30" s="26"/>
      <c r="D30" s="26"/>
      <c r="E30" s="26"/>
      <c r="F30" s="26"/>
      <c r="G30" s="26"/>
      <c r="H30" s="26"/>
      <c r="I30" s="26"/>
      <c r="J30" s="26"/>
      <c r="K30" s="26"/>
    </row>
  </sheetData>
  <mergeCells count="11">
    <mergeCell ref="B25:K25"/>
    <mergeCell ref="B20:K20"/>
    <mergeCell ref="B9:B11"/>
    <mergeCell ref="C9:F10"/>
    <mergeCell ref="G9:K9"/>
    <mergeCell ref="G10:J10"/>
    <mergeCell ref="B19:K19"/>
    <mergeCell ref="B21:K21"/>
    <mergeCell ref="B22:K22"/>
    <mergeCell ref="B23:K23"/>
    <mergeCell ref="B24:K2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7EA57-CE75-433B-8189-875900F23E6D}">
  <dimension ref="A1:S19"/>
  <sheetViews>
    <sheetView workbookViewId="0">
      <selection activeCell="B9" sqref="B9:B12"/>
    </sheetView>
  </sheetViews>
  <sheetFormatPr defaultColWidth="8.88671875" defaultRowHeight="14.4"/>
  <cols>
    <col min="1" max="1" width="8.88671875" style="1"/>
    <col min="2" max="2" width="24.6640625" style="1" customWidth="1"/>
    <col min="3" max="3" width="15.6640625" style="1" bestFit="1" customWidth="1"/>
    <col min="4" max="7" width="7.44140625" style="1" customWidth="1"/>
    <col min="8" max="10" width="10.5546875" style="1" customWidth="1"/>
    <col min="11" max="11" width="15" style="1" customWidth="1"/>
    <col min="12" max="15" width="7.44140625" style="1" customWidth="1"/>
    <col min="16" max="18" width="10.5546875" style="1" customWidth="1"/>
    <col min="19" max="19" width="15" style="1" customWidth="1"/>
    <col min="20" max="16384" width="8.88671875" style="1"/>
  </cols>
  <sheetData>
    <row r="1" spans="1:19" s="31" customFormat="1"/>
    <row r="2" spans="1:19" s="31" customFormat="1"/>
    <row r="3" spans="1:19" s="31" customFormat="1"/>
    <row r="4" spans="1:19" s="31" customFormat="1"/>
    <row r="5" spans="1:19" s="31" customFormat="1"/>
    <row r="6" spans="1:19" s="31" customFormat="1"/>
    <row r="7" spans="1:19" s="31" customFormat="1">
      <c r="B7" s="32" t="s">
        <v>70</v>
      </c>
    </row>
    <row r="8" spans="1:19" s="31" customFormat="1">
      <c r="A8" s="33"/>
    </row>
    <row r="9" spans="1:19">
      <c r="B9" s="99" t="s">
        <v>31</v>
      </c>
      <c r="C9" s="102" t="s">
        <v>71</v>
      </c>
      <c r="D9" s="102" t="s">
        <v>72</v>
      </c>
      <c r="E9" s="105"/>
      <c r="F9" s="105"/>
      <c r="G9" s="105"/>
      <c r="H9" s="105"/>
      <c r="I9" s="105"/>
      <c r="J9" s="105"/>
      <c r="K9" s="106"/>
      <c r="L9" s="102" t="s">
        <v>73</v>
      </c>
      <c r="M9" s="105"/>
      <c r="N9" s="105"/>
      <c r="O9" s="105"/>
      <c r="P9" s="105"/>
      <c r="Q9" s="105"/>
      <c r="R9" s="105"/>
      <c r="S9" s="106"/>
    </row>
    <row r="10" spans="1:19" ht="14.7" customHeight="1">
      <c r="B10" s="101"/>
      <c r="C10" s="103"/>
      <c r="D10" s="107"/>
      <c r="E10" s="108"/>
      <c r="F10" s="108"/>
      <c r="G10" s="108"/>
      <c r="H10" s="108"/>
      <c r="I10" s="108"/>
      <c r="J10" s="108"/>
      <c r="K10" s="109"/>
      <c r="L10" s="107"/>
      <c r="M10" s="108"/>
      <c r="N10" s="108"/>
      <c r="O10" s="108"/>
      <c r="P10" s="108"/>
      <c r="Q10" s="108"/>
      <c r="R10" s="108"/>
      <c r="S10" s="109"/>
    </row>
    <row r="11" spans="1:19">
      <c r="B11" s="101"/>
      <c r="C11" s="103"/>
      <c r="D11" s="94" t="s">
        <v>74</v>
      </c>
      <c r="E11" s="95"/>
      <c r="F11" s="95"/>
      <c r="G11" s="96"/>
      <c r="H11" s="110" t="s">
        <v>75</v>
      </c>
      <c r="I11" s="110" t="s">
        <v>76</v>
      </c>
      <c r="J11" s="110" t="s">
        <v>77</v>
      </c>
      <c r="K11" s="110" t="s">
        <v>78</v>
      </c>
      <c r="L11" s="94" t="s">
        <v>74</v>
      </c>
      <c r="M11" s="95"/>
      <c r="N11" s="95"/>
      <c r="O11" s="96"/>
      <c r="P11" s="99" t="s">
        <v>75</v>
      </c>
      <c r="Q11" s="99" t="s">
        <v>76</v>
      </c>
      <c r="R11" s="99" t="s">
        <v>77</v>
      </c>
      <c r="S11" s="99" t="s">
        <v>78</v>
      </c>
    </row>
    <row r="12" spans="1:19">
      <c r="B12" s="100"/>
      <c r="C12" s="104"/>
      <c r="D12" s="48" t="s">
        <v>79</v>
      </c>
      <c r="E12" s="48" t="s">
        <v>80</v>
      </c>
      <c r="F12" s="48" t="s">
        <v>81</v>
      </c>
      <c r="G12" s="48" t="s">
        <v>82</v>
      </c>
      <c r="H12" s="96"/>
      <c r="I12" s="110"/>
      <c r="J12" s="110"/>
      <c r="K12" s="110"/>
      <c r="L12" s="48" t="s">
        <v>79</v>
      </c>
      <c r="M12" s="48" t="s">
        <v>80</v>
      </c>
      <c r="N12" s="48" t="s">
        <v>81</v>
      </c>
      <c r="O12" s="48" t="s">
        <v>82</v>
      </c>
      <c r="P12" s="100"/>
      <c r="Q12" s="100"/>
      <c r="R12" s="100"/>
      <c r="S12" s="100"/>
    </row>
    <row r="13" spans="1:19">
      <c r="B13" s="34" t="s">
        <v>40</v>
      </c>
      <c r="C13" s="35">
        <v>-1.3</v>
      </c>
      <c r="D13" s="36">
        <v>0</v>
      </c>
      <c r="E13" s="36">
        <v>1.3</v>
      </c>
      <c r="F13" s="36">
        <v>0</v>
      </c>
      <c r="G13" s="36">
        <v>0</v>
      </c>
      <c r="H13" s="37">
        <v>0</v>
      </c>
      <c r="I13" s="38">
        <v>0</v>
      </c>
      <c r="J13" s="38">
        <v>0</v>
      </c>
      <c r="K13" s="38">
        <v>0</v>
      </c>
      <c r="L13" s="36">
        <v>0</v>
      </c>
      <c r="M13" s="36">
        <v>0</v>
      </c>
      <c r="N13" s="36">
        <v>0</v>
      </c>
      <c r="O13" s="36">
        <v>0</v>
      </c>
      <c r="P13" s="37">
        <v>1.3</v>
      </c>
      <c r="Q13" s="38">
        <v>0</v>
      </c>
      <c r="R13" s="38">
        <v>0</v>
      </c>
      <c r="S13" s="38">
        <v>0</v>
      </c>
    </row>
    <row r="14" spans="1:19" s="31" customFormat="1">
      <c r="A14" s="33"/>
      <c r="B14" s="39" t="s">
        <v>37</v>
      </c>
      <c r="C14" s="40">
        <f>SUM(C13:C13)</f>
        <v>-1.3</v>
      </c>
      <c r="D14" s="38">
        <f t="shared" ref="D14:F14" si="0">SUM(D13:D13)</f>
        <v>0</v>
      </c>
      <c r="E14" s="38">
        <f t="shared" si="0"/>
        <v>1.3</v>
      </c>
      <c r="F14" s="38">
        <f t="shared" si="0"/>
        <v>0</v>
      </c>
      <c r="G14" s="38">
        <f>SUM(G13:G13)</f>
        <v>0</v>
      </c>
      <c r="H14" s="41">
        <f t="shared" ref="H14:N14" si="1">SUM(H13:H13)</f>
        <v>0</v>
      </c>
      <c r="I14" s="41">
        <f t="shared" si="1"/>
        <v>0</v>
      </c>
      <c r="J14" s="41">
        <f t="shared" si="1"/>
        <v>0</v>
      </c>
      <c r="K14" s="41">
        <f t="shared" si="1"/>
        <v>0</v>
      </c>
      <c r="L14" s="38">
        <f t="shared" si="1"/>
        <v>0</v>
      </c>
      <c r="M14" s="38">
        <f t="shared" si="1"/>
        <v>0</v>
      </c>
      <c r="N14" s="38">
        <f t="shared" si="1"/>
        <v>0</v>
      </c>
      <c r="O14" s="38">
        <f>SUM(O13:O13)</f>
        <v>0</v>
      </c>
      <c r="P14" s="41">
        <f t="shared" ref="P14:S14" si="2">SUM(P13:P13)</f>
        <v>1.3</v>
      </c>
      <c r="Q14" s="41">
        <f t="shared" si="2"/>
        <v>0</v>
      </c>
      <c r="R14" s="41">
        <f t="shared" si="2"/>
        <v>0</v>
      </c>
      <c r="S14" s="41">
        <f t="shared" si="2"/>
        <v>0</v>
      </c>
    </row>
    <row r="16" spans="1:19">
      <c r="B16" s="42" t="s">
        <v>42</v>
      </c>
      <c r="C16" s="43"/>
      <c r="D16" s="43"/>
      <c r="E16" s="43"/>
      <c r="F16" s="43"/>
      <c r="G16" s="44"/>
      <c r="H16" s="44"/>
      <c r="I16" s="44"/>
      <c r="J16" s="44"/>
      <c r="K16" s="44"/>
      <c r="L16" s="43"/>
      <c r="M16" s="43"/>
      <c r="N16" s="43"/>
      <c r="O16" s="44"/>
      <c r="P16" s="44"/>
      <c r="Q16" s="44"/>
      <c r="R16" s="44"/>
      <c r="S16" s="44"/>
    </row>
    <row r="17" spans="2:11" ht="54.45" customHeight="1">
      <c r="B17" s="97" t="s">
        <v>83</v>
      </c>
      <c r="C17" s="98"/>
      <c r="D17" s="98"/>
      <c r="E17" s="98"/>
      <c r="F17" s="98"/>
      <c r="G17" s="98"/>
      <c r="H17" s="98"/>
      <c r="I17" s="98"/>
      <c r="J17" s="98"/>
      <c r="K17" s="98"/>
    </row>
    <row r="18" spans="2:11">
      <c r="B18" s="97" t="s">
        <v>84</v>
      </c>
      <c r="C18" s="98"/>
      <c r="D18" s="98"/>
      <c r="E18" s="98"/>
      <c r="F18" s="98"/>
      <c r="G18" s="98"/>
      <c r="H18" s="98"/>
      <c r="I18" s="98"/>
      <c r="J18" s="98"/>
      <c r="K18" s="98"/>
    </row>
    <row r="19" spans="2:11">
      <c r="B19" s="97" t="s">
        <v>85</v>
      </c>
      <c r="C19" s="98"/>
      <c r="D19" s="98"/>
      <c r="E19" s="98"/>
      <c r="F19" s="98"/>
      <c r="G19" s="98"/>
      <c r="H19" s="98"/>
      <c r="I19" s="98"/>
      <c r="J19" s="98"/>
      <c r="K19" s="98"/>
    </row>
  </sheetData>
  <mergeCells count="17">
    <mergeCell ref="S11:S12"/>
    <mergeCell ref="B17:K17"/>
    <mergeCell ref="B18:K18"/>
    <mergeCell ref="B9:B12"/>
    <mergeCell ref="C9:C12"/>
    <mergeCell ref="D9:K10"/>
    <mergeCell ref="L9:S10"/>
    <mergeCell ref="D11:G11"/>
    <mergeCell ref="H11:H12"/>
    <mergeCell ref="I11:I12"/>
    <mergeCell ref="J11:J12"/>
    <mergeCell ref="K11:K12"/>
    <mergeCell ref="L11:O11"/>
    <mergeCell ref="B19:K19"/>
    <mergeCell ref="P11:P12"/>
    <mergeCell ref="Q11:Q12"/>
    <mergeCell ref="R11:R12"/>
  </mergeCells>
  <conditionalFormatting sqref="C13:C14">
    <cfRule type="iconSet" priority="1">
      <iconSet iconSet="3Arrows">
        <cfvo type="percent" val="0"/>
        <cfvo type="num" val="0"/>
        <cfvo type="num" val="0" gte="0"/>
      </iconSet>
    </cfRule>
  </conditionalFormatting>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575B2DD4C6E004D86CD6932DB86EFDA" ma:contentTypeVersion="15" ma:contentTypeDescription="Create a new document." ma:contentTypeScope="" ma:versionID="7ce3e9a17f8d405b78cf33abb51f0517">
  <xsd:schema xmlns:xsd="http://www.w3.org/2001/XMLSchema" xmlns:xs="http://www.w3.org/2001/XMLSchema" xmlns:p="http://schemas.microsoft.com/office/2006/metadata/properties" xmlns:ns2="20036566-08b9-4ffb-baef-ce0a27d9bbf5" xmlns:ns3="4db55d4c-26f5-4d33-98c3-60c2c92ba64c" targetNamespace="http://schemas.microsoft.com/office/2006/metadata/properties" ma:root="true" ma:fieldsID="5b7adade439afbe0f80fd0935e7459b5" ns2:_="" ns3:_="">
    <xsd:import namespace="20036566-08b9-4ffb-baef-ce0a27d9bbf5"/>
    <xsd:import namespace="4db55d4c-26f5-4d33-98c3-60c2c92ba64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element ref="ns2:MediaServiceLocation" minOccurs="0"/>
                <xsd:element ref="ns2:Team" minOccurs="0"/>
                <xsd:element ref="ns2:team1"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036566-08b9-4ffb-baef-ce0a27d9bb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Team" ma:index="20" nillable="true" ma:displayName="Team" ma:format="Dropdown" ma:internalName="Team">
      <xsd:simpleType>
        <xsd:restriction base="dms:Text">
          <xsd:maxLength value="255"/>
        </xsd:restriction>
      </xsd:simpleType>
    </xsd:element>
    <xsd:element name="team1" ma:index="21" nillable="true" ma:displayName="team1" ma:format="Dropdown" ma:internalName="team1">
      <xsd:simpleType>
        <xsd:restriction base="dms:Text">
          <xsd:maxLength value="255"/>
        </xsd:restriction>
      </xsd:simpleType>
    </xsd:element>
    <xsd:element name="MediaLengthInSeconds" ma:index="22"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db55d4c-26f5-4d33-98c3-60c2c92ba64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eam xmlns="20036566-08b9-4ffb-baef-ce0a27d9bbf5" xsi:nil="true"/>
    <team1 xmlns="20036566-08b9-4ffb-baef-ce0a27d9bbf5" xsi:nil="true"/>
  </documentManagement>
</p:properties>
</file>

<file path=customXml/itemProps1.xml><?xml version="1.0" encoding="utf-8"?>
<ds:datastoreItem xmlns:ds="http://schemas.openxmlformats.org/officeDocument/2006/customXml" ds:itemID="{DB84CCF3-6F40-4BB9-8934-68E2FA43ADA8}">
  <ds:schemaRefs>
    <ds:schemaRef ds:uri="http://schemas.microsoft.com/sharepoint/v3/contenttype/forms"/>
  </ds:schemaRefs>
</ds:datastoreItem>
</file>

<file path=customXml/itemProps2.xml><?xml version="1.0" encoding="utf-8"?>
<ds:datastoreItem xmlns:ds="http://schemas.openxmlformats.org/officeDocument/2006/customXml" ds:itemID="{208BC55A-48A9-4B0C-8952-15AD2E4B0A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0036566-08b9-4ffb-baef-ce0a27d9bbf5"/>
    <ds:schemaRef ds:uri="4db55d4c-26f5-4d33-98c3-60c2c92ba6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41191F-0FA6-4FB6-861B-2F4F771F7521}">
  <ds:schemaRefs>
    <ds:schemaRef ds:uri="http://purl.org/dc/elements/1.1/"/>
    <ds:schemaRef ds:uri="http://schemas.microsoft.com/office/infopath/2007/PartnerControls"/>
    <ds:schemaRef ds:uri="http://purl.org/dc/terms/"/>
    <ds:schemaRef ds:uri="http://schemas.microsoft.com/office/2006/metadata/properties"/>
    <ds:schemaRef ds:uri="http://schemas.microsoft.com/office/2006/documentManagement/types"/>
    <ds:schemaRef ds:uri="4db55d4c-26f5-4d33-98c3-60c2c92ba64c"/>
    <ds:schemaRef ds:uri="http://schemas.openxmlformats.org/package/2006/metadata/core-properties"/>
    <ds:schemaRef ds:uri="20036566-08b9-4ffb-baef-ce0a27d9bbf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Zoned Land by LGA</vt:lpstr>
      <vt:lpstr>Undeveloped and Serviced Land</vt:lpstr>
      <vt:lpstr>Zoned Land - Breakdown</vt:lpstr>
      <vt:lpstr>Zoning Changes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Claire Brooks</dc:creator>
  <cp:keywords/>
  <dc:description/>
  <cp:lastModifiedBy>Nicholas Browne</cp:lastModifiedBy>
  <cp:revision/>
  <dcterms:created xsi:type="dcterms:W3CDTF">2018-07-23T06:18:00Z</dcterms:created>
  <dcterms:modified xsi:type="dcterms:W3CDTF">2021-12-22T04:23:20Z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0x010100F575B2DD4C6E004D86CD6932DB86EFDA</vt:lpwstr>
  </property>
</Properties>
</file>