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G:\Land Use Forecasting Team\1. Projects\ELDM\2022 Report\Draft to Will\2022 ELDM Spreadsheets\"/>
    </mc:Choice>
  </mc:AlternateContent>
  <xr:revisionPtr revIDLastSave="0" documentId="8_{9FB92B1C-CDD0-435D-867C-421E51738966}" xr6:coauthVersionLast="47" xr6:coauthVersionMax="47" xr10:uidLastSave="{00000000-0000-0000-0000-000000000000}"/>
  <bookViews>
    <workbookView xWindow="28680" yWindow="-3540" windowWidth="29040" windowHeight="15840" xr2:uid="{00000000-000D-0000-FFFF-FFFF00000000}"/>
  </bookViews>
  <sheets>
    <sheet name="Notes" sheetId="1" r:id="rId1"/>
    <sheet name="Development Status" sheetId="2" r:id="rId2"/>
    <sheet name="Undeveloped and Serviced" sheetId="3" r:id="rId3"/>
    <sheet name="Take-Up" sheetId="4" r:id="rId4"/>
    <sheet name="Zoning Chang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2" i="5" l="1"/>
  <c r="D13" i="5" l="1"/>
</calcChain>
</file>

<file path=xl/sharedStrings.xml><?xml version="1.0" encoding="utf-8"?>
<sst xmlns="http://schemas.openxmlformats.org/spreadsheetml/2006/main" count="194" uniqueCount="104">
  <si>
    <t>Date of Upload</t>
  </si>
  <si>
    <t>Data Owner</t>
  </si>
  <si>
    <t>Dataset</t>
  </si>
  <si>
    <t>Subject</t>
  </si>
  <si>
    <t xml:space="preserve">Major Business Park Precincts </t>
  </si>
  <si>
    <t>Geographic coverage</t>
  </si>
  <si>
    <t xml:space="preserve">Greater Sydney which includes the following LGAs: Bayside, Blacktown, Blue Mountains, Burwood, Camden, Campbelltown, Canada Bay, Canterbury-Bankstown, Cumberland, Fairfield, Georges River, Hawkesbury, Hornsby, Hunters Hill, Inner West, Ku-ring-gai, Lane Cove, Liverpool, Mosman, North Sydney, Northern Beaches, Parramatta, Penrith, Randwick, Ryde, Strathfield, Sutherland, Sydney, The Hills, Willoughby, Waverley, Wollondilly, Woollahra. </t>
  </si>
  <si>
    <t>Contents</t>
  </si>
  <si>
    <t>Development Status of Major Business Parks</t>
  </si>
  <si>
    <t>Undeveloped and Serviced Major Business Park Land</t>
  </si>
  <si>
    <t>Take-up of Major Business Park Land</t>
  </si>
  <si>
    <t xml:space="preserve">Glossary </t>
  </si>
  <si>
    <r>
      <rPr>
        <b/>
        <sz val="9"/>
        <rFont val="Arial"/>
        <family val="2"/>
      </rPr>
      <t xml:space="preserve">Business Parks: </t>
    </r>
    <r>
      <rPr>
        <sz val="9"/>
        <rFont val="Arial"/>
        <family val="2"/>
      </rPr>
      <t xml:space="preserve">For the purpose of the ELDM, Business Parks are defined as major precincts that are generally zoned B7 Business Park but may also include components of similar employment zones reflecting their broader functions. These Business Parks support a mix of manufacturing, logistics, warehousing, research and development and office functions that enable companies to consolidate functions. Business Parks are further defined as follows:
</t>
    </r>
    <r>
      <rPr>
        <b/>
        <sz val="9"/>
        <rFont val="Arial"/>
        <family val="2"/>
      </rPr>
      <t>• Major Business Parks:</t>
    </r>
    <r>
      <rPr>
        <sz val="9"/>
        <rFont val="Arial"/>
        <family val="2"/>
      </rPr>
      <t xml:space="preserve"> Defined as those business parks which have a zoned area greater than 50 hectares.
</t>
    </r>
    <r>
      <rPr>
        <b/>
        <sz val="9"/>
        <rFont val="Arial"/>
        <family val="2"/>
      </rPr>
      <t>• Other Business Parks:</t>
    </r>
    <r>
      <rPr>
        <sz val="9"/>
        <rFont val="Arial"/>
        <family val="2"/>
      </rPr>
      <t xml:space="preserve"> Defined as those business parks which have a zoned area between 10 and 50 hectares.</t>
    </r>
  </si>
  <si>
    <r>
      <rPr>
        <b/>
        <sz val="9"/>
        <rFont val="Arial"/>
        <family val="2"/>
      </rPr>
      <t>Greater Sydney Region:</t>
    </r>
    <r>
      <rPr>
        <sz val="9"/>
        <rFont val="Arial"/>
        <family val="2"/>
      </rPr>
      <t xml:space="preserve"> Refers to Metropolitan Sydney comprising five districts as defined in A Metropolis of Three Cities - the Greater Sydney Region Plan – Eastern City, Central City, Western City, North, and South.</t>
    </r>
  </si>
  <si>
    <r>
      <rPr>
        <b/>
        <sz val="9"/>
        <rFont val="Arial"/>
        <family val="2"/>
      </rPr>
      <t>Undeveloped Business Park land:</t>
    </r>
    <r>
      <rPr>
        <sz val="9"/>
        <rFont val="Arial"/>
        <family val="2"/>
      </rPr>
      <t xml:space="preserve"> Currently zoned Business Park precincts which were not occupied by an employment land use at the time of data collection.  It may therefore be vacant or occupied by another use.  </t>
    </r>
  </si>
  <si>
    <r>
      <rPr>
        <b/>
        <sz val="9"/>
        <rFont val="Arial"/>
        <family val="2"/>
      </rPr>
      <t xml:space="preserve">Undeveloped and Serviced Business Park Lands: </t>
    </r>
    <r>
      <rPr>
        <sz val="9"/>
        <rFont val="Arial"/>
        <family val="2"/>
      </rPr>
      <t>Currently zoned Undeveloped Business Park land where a sewerage or potable water service may be available for connection, based on Sydney Water.</t>
    </r>
  </si>
  <si>
    <t>Data Sources</t>
  </si>
  <si>
    <r>
      <rPr>
        <b/>
        <sz val="9"/>
        <rFont val="Arial"/>
        <family val="2"/>
      </rPr>
      <t>Aerial Photography</t>
    </r>
    <r>
      <rPr>
        <sz val="9"/>
        <rFont val="Arial"/>
        <family val="2"/>
      </rPr>
      <t>: Photomaps by nearmap.com</t>
    </r>
  </si>
  <si>
    <r>
      <rPr>
        <b/>
        <sz val="9"/>
        <rFont val="Arial"/>
        <family val="2"/>
      </rPr>
      <t xml:space="preserve">Business Park Development Status: </t>
    </r>
    <r>
      <rPr>
        <sz val="9"/>
        <rFont val="Arial"/>
        <family val="2"/>
      </rPr>
      <t>Sydney Water, Aerial Photography</t>
    </r>
  </si>
  <si>
    <r>
      <rPr>
        <b/>
        <sz val="9"/>
        <rFont val="Arial"/>
        <family val="2"/>
      </rPr>
      <t>GIS:</t>
    </r>
    <r>
      <rPr>
        <sz val="9"/>
        <rFont val="Arial"/>
        <family val="2"/>
      </rPr>
      <t xml:space="preserve"> Data created using ESRI ArcMap 10 using the coordinate projection GDA 1994 / MGA Zone 56</t>
    </r>
  </si>
  <si>
    <t>Data Sets</t>
  </si>
  <si>
    <t>To verify changes to the development status of Business Parks, analysis of aerial imagery has also been undertaken to identify and assess development and changes that have been completed or commenced.  ABS data on building approvals were also applied to inform trends on recent development of Business Parks at the LGA level.</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</si>
  <si>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</si>
  <si>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</si>
  <si>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</si>
  <si>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</si>
  <si>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District</t>
  </si>
  <si>
    <t>LGA</t>
  </si>
  <si>
    <t>Business Park Precinct</t>
  </si>
  <si>
    <t>Jan-20 (Ha)</t>
  </si>
  <si>
    <t>Jan-21 (Ha)</t>
  </si>
  <si>
    <t>Undeveloped</t>
  </si>
  <si>
    <t>Developed</t>
  </si>
  <si>
    <t>Total</t>
  </si>
  <si>
    <t>Western City/Eastern City</t>
  </si>
  <si>
    <t>Parramatta/Canada Bay</t>
  </si>
  <si>
    <t>Sydney Olympic Park/Rhodes</t>
  </si>
  <si>
    <t>North</t>
  </si>
  <si>
    <t>Ryde</t>
  </si>
  <si>
    <t>Macquarie Park</t>
  </si>
  <si>
    <t>Northern Beaches</t>
  </si>
  <si>
    <t>Frenchs Forest</t>
  </si>
  <si>
    <t>Western City</t>
  </si>
  <si>
    <t>Camden/Liverpool</t>
  </si>
  <si>
    <t>Leppington North</t>
  </si>
  <si>
    <t>Penrith</t>
  </si>
  <si>
    <t>Sydney Science Park</t>
  </si>
  <si>
    <t>Werrington</t>
  </si>
  <si>
    <t>Central City</t>
  </si>
  <si>
    <t>Blacktown</t>
  </si>
  <si>
    <t>Marsden Park</t>
  </si>
  <si>
    <t>The Hills</t>
  </si>
  <si>
    <t>Box Hill</t>
  </si>
  <si>
    <t>Norwest</t>
  </si>
  <si>
    <t>Notes</t>
  </si>
  <si>
    <t xml:space="preserve"> -</t>
  </si>
  <si>
    <t>Jan - 15  Undeveloped and Serviced Zoned Land (Ha)</t>
  </si>
  <si>
    <t>Jan - 16  Undeveloped and Serviced Zoned Land (Ha)</t>
  </si>
  <si>
    <t>Jan - 17  Undeveloped and Serviced Zoned Land (Ha)</t>
  </si>
  <si>
    <t>Jan - 18  Undeveloped and Serviced Zoned Land (Ha)</t>
  </si>
  <si>
    <t>Jan - 19  Undeveloped and Serviced Zoned Land (Ha)</t>
  </si>
  <si>
    <t>Jan - 20  Undeveloped and Serviced Zoned Land (Ha)</t>
  </si>
  <si>
    <t>Jan - 21  Undeveloped and Serviced Zoned Land (Ha)</t>
  </si>
  <si>
    <t>-</t>
  </si>
  <si>
    <t>Undeveloped and Serviced Business Park Land is now defined as land that is currently zoned, undeveloped and has sewerage and potable water service available for connection, based on Sydney Water. Historical data for Frenchs Forest, Werrington, Marsden Park, Box Hill and Norwest has been amended to reflect this definition. It is acknowledged that the servicing data does not include servicing in terms of power, roads or other infrastructure. The servicing data does not include instances where developers provide their own water and sewer services (e.g. water tanks, septic systems) or where services are provided under the Water Industry Competition Act 2006 independent of Sydney Water networks.</t>
  </si>
  <si>
    <t>Take-up (Ha)</t>
  </si>
  <si>
    <t>Row Labels</t>
  </si>
  <si>
    <t>Sum of AREA_HA</t>
  </si>
  <si>
    <t>Greystanes</t>
  </si>
  <si>
    <t>Grand Total</t>
  </si>
  <si>
    <t>Precinct</t>
  </si>
  <si>
    <t>Change in Employment Land Zones (Ha)</t>
  </si>
  <si>
    <t>Total Zoned Employment Land (Ha)</t>
  </si>
  <si>
    <t>Precinct Now Zoned (Ha)</t>
  </si>
  <si>
    <t>Employment Land Zones</t>
  </si>
  <si>
    <t>Residential Zones</t>
  </si>
  <si>
    <t>Business Zones</t>
  </si>
  <si>
    <t>Open Space and Environment Zones</t>
  </si>
  <si>
    <t>Special Purposes Zones</t>
  </si>
  <si>
    <t>IN1-IN4</t>
  </si>
  <si>
    <t>B5</t>
  </si>
  <si>
    <t>B6</t>
  </si>
  <si>
    <t>B7</t>
  </si>
  <si>
    <t>Other Employment Zones</t>
  </si>
  <si>
    <t>Totals</t>
  </si>
  <si>
    <t xml:space="preserve">Other Employment Zones; Includes other zones within State Environmental Planning Policies, Sydney Region Environmental Plans and DM Deferred Matters.
Residential Zones; R1, R2, R3, R4
Business Zones; B1, B2, B3, B4 
Open Space and Environment Zones; E1, E2, E3, RE1, RE2, SP2, W1, W2, W3 </t>
  </si>
  <si>
    <t>Only rezoned amounts of land greater than 0.1 hectares are included in the above table.</t>
  </si>
  <si>
    <t>Numbers may not sum due to rounding.</t>
  </si>
  <si>
    <t>Record of Zoning Changes</t>
  </si>
  <si>
    <t>NSW Department of Planning and Environment</t>
  </si>
  <si>
    <r>
      <rPr>
        <b/>
        <sz val="9"/>
        <rFont val="Arial"/>
        <family val="2"/>
      </rPr>
      <t>Zoning Data:</t>
    </r>
    <r>
      <rPr>
        <sz val="9"/>
        <rFont val="Arial"/>
        <family val="2"/>
      </rPr>
      <t xml:space="preserve"> Department of Planning and Environment</t>
    </r>
  </si>
  <si>
    <t>If you have any questions or comments please contact the Economics and Land Use Forecasting Unit, NSW Department of Planning and  Environment, GPO Box 39, Sydney, NSW 2001; email data.analytics@planning.nsw.gov.au</t>
  </si>
  <si>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and Environment, GPO Box 39, Sydney NSW 2001.</t>
  </si>
  <si>
    <t>Employment Lands Development Monitor 2022</t>
  </si>
  <si>
    <r>
      <rPr>
        <b/>
        <sz val="9"/>
        <rFont val="Arial"/>
        <family val="2"/>
      </rPr>
      <t>Take-up:</t>
    </r>
    <r>
      <rPr>
        <sz val="9"/>
        <rFont val="Arial"/>
        <family val="2"/>
      </rPr>
      <t xml:space="preserve"> Quantity in hectares of zoned Business Park precincts which has changed from ‘undeveloped’ (vacant) to ‘developed’ (occupied) over a 12 month period (e.g. between January 2021 and January 2022) based on Sydney Water data and confirmed by aerial photography and related information. It is defined as the point at which development has commenced on a site and the site is therefore no longer available for development.</t>
    </r>
  </si>
  <si>
    <t>A GIS based mapping system was created by compiling January 2022 industrial zoning records, January 2022 Sydney Water data and the NSW Land and Property Information (LPI) cadastral data.  The system enabled ease of cross-referencing data layers, helping to determine the supply, distribution and take-up of business park land across the Sydney Regions.</t>
  </si>
  <si>
    <t>Development status of major business parks (January 2020, 2021 and 2022)</t>
  </si>
  <si>
    <t>Jan-22 (Ha)</t>
  </si>
  <si>
    <t>Jan - 22  Undeveloped and Serviced Zoned Land (Ha)</t>
  </si>
  <si>
    <t>Undeveloped and serviced major business park lands (January 2015 - 2022)</t>
  </si>
  <si>
    <t>Take-up of land in major business parks between 2012 and 2021 (hectares)</t>
  </si>
  <si>
    <t>Record of Employment Land Zoning Changes in 2021 - in Major Business Park Precincts</t>
  </si>
  <si>
    <t>The amount of land rezoned in Norwest during 2021 is not precisely consistent with the updated total zoned area of the precinct due to slight area refinements during the 2022 Lot Audit. Additionally, there is 7.4 ha of B2 Local Centre zoned land included in the total zoned employment land figures for Norwest as this is land that was identified as part of the Business Park Precinct prior to the adoption of the LEP Standard Instrument zoning and has thus continued to be included.</t>
  </si>
  <si>
    <t>Changes to Major Business Park Precinct sizes are due to refinements identified in a data audit (boundary adjustments or new sites identified) or zoning changes. Notable changes include Norwest due to rezoning.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</si>
</sst>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0_-;\-* #,##0.0_-;_-* &quot;-&quot;??_-;_-@_-"/>
    <numFmt numFmtId="166" formatCode="0.0%"/>
  </numFmts>
  <fonts count="21">
    <font>
      <sz val="11"/>
      <color theme="1"/>
      <name val="Calibri"/>
      <family val="2"/>
      <scheme val="minor"/>
    </font>
    <font>
      <sz val="11"/>
      <color theme="1"/>
      <name val="Calibri"/>
      <family val="2"/>
      <scheme val="minor"/>
    </font>
    <font>
      <sz val="10"/>
      <name val="Arial"/>
      <family val="2"/>
    </font>
    <font>
      <u/>
      <sz val="9"/>
      <color theme="1"/>
      <name val="Calibri"/>
      <family val="2"/>
      <scheme val="minor"/>
    </font>
    <font>
      <sz val="9"/>
      <color theme="1"/>
      <name val="Calibri"/>
      <family val="2"/>
      <scheme val="minor"/>
    </font>
    <font>
      <b/>
      <sz val="9"/>
      <color indexed="8"/>
      <name val="Arial"/>
      <family val="2"/>
    </font>
    <font>
      <sz val="9"/>
      <name val="Arial"/>
      <family val="2"/>
    </font>
    <font>
      <sz val="10"/>
      <name val="MS Sans Serif"/>
      <family val="2"/>
    </font>
    <font>
      <b/>
      <sz val="9"/>
      <name val="Arial"/>
      <family val="2"/>
    </font>
    <font>
      <u/>
      <sz val="11"/>
      <color theme="10"/>
      <name val="Calibri"/>
      <family val="2"/>
      <scheme val="minor"/>
    </font>
    <font>
      <sz val="9"/>
      <color rgb="FFFF0000"/>
      <name val="Arial"/>
      <family val="2"/>
    </font>
    <font>
      <sz val="8"/>
      <color theme="1"/>
      <name val="Arial "/>
    </font>
    <font>
      <b/>
      <sz val="10"/>
      <color theme="1"/>
      <name val="Arial"/>
      <family val="2"/>
    </font>
    <font>
      <u/>
      <sz val="10"/>
      <color theme="10"/>
      <name val="Arial"/>
      <family val="2"/>
    </font>
    <font>
      <b/>
      <sz val="11"/>
      <color theme="1"/>
      <name val="Calibri"/>
      <family val="2"/>
      <scheme val="minor"/>
    </font>
    <font>
      <sz val="10"/>
      <color theme="1"/>
      <name val="Arial"/>
      <family val="2"/>
    </font>
    <font>
      <sz val="9"/>
      <color theme="1"/>
      <name val="Arial"/>
      <family val="2"/>
    </font>
    <font>
      <sz val="11"/>
      <color theme="9"/>
      <name val="Calibri"/>
      <family val="2"/>
      <scheme val="minor"/>
    </font>
    <font>
      <u/>
      <sz val="8"/>
      <color theme="1"/>
      <name val="Arial"/>
      <family val="2"/>
    </font>
    <font>
      <sz val="8"/>
      <name val="Arial "/>
    </font>
    <font>
      <b/>
      <sz val="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auto="1"/>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theme="1"/>
      </bottom>
      <diagonal/>
    </border>
  </borders>
  <cellStyleXfs count="14">
    <xf numFmtId="0" fontId="0" fillId="0" borderId="0"/>
    <xf numFmtId="0" fontId="1" fillId="0" borderId="0"/>
    <xf numFmtId="0" fontId="2" fillId="0" borderId="0"/>
    <xf numFmtId="0" fontId="7" fillId="0" borderId="0"/>
    <xf numFmtId="0" fontId="9" fillId="0" borderId="0" applyNumberFormat="0" applyFill="0" applyBorder="0" applyAlignment="0" applyProtection="0"/>
    <xf numFmtId="0" fontId="2"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0" fillId="2" borderId="0" xfId="0" applyFill="1"/>
    <xf numFmtId="0" fontId="1" fillId="2" borderId="0" xfId="1" applyFill="1"/>
    <xf numFmtId="0" fontId="2" fillId="2" borderId="1" xfId="1" applyFont="1" applyFill="1" applyBorder="1"/>
    <xf numFmtId="164" fontId="2" fillId="2" borderId="1" xfId="1" applyNumberFormat="1" applyFont="1" applyFill="1" applyBorder="1"/>
    <xf numFmtId="0" fontId="3" fillId="2" borderId="0" xfId="1" applyFont="1" applyFill="1"/>
    <xf numFmtId="0" fontId="1" fillId="2" borderId="0" xfId="1" applyFill="1" applyAlignment="1">
      <alignment horizontal="left"/>
    </xf>
    <xf numFmtId="0" fontId="1" fillId="2" borderId="0" xfId="1" applyNumberFormat="1" applyFill="1"/>
    <xf numFmtId="0" fontId="1" fillId="2" borderId="0" xfId="1" applyFont="1" applyFill="1"/>
    <xf numFmtId="164" fontId="1" fillId="2" borderId="0" xfId="1" applyNumberFormat="1" applyFill="1"/>
    <xf numFmtId="0" fontId="8" fillId="3" borderId="4" xfId="0" quotePrefix="1" applyFont="1" applyFill="1" applyBorder="1" applyAlignment="1">
      <alignment horizontal="left" vertical="center" wrapText="1"/>
    </xf>
    <xf numFmtId="0" fontId="6" fillId="2" borderId="0" xfId="0" applyFont="1" applyFill="1"/>
    <xf numFmtId="0" fontId="5" fillId="2" borderId="4" xfId="2" applyFont="1" applyFill="1" applyBorder="1" applyAlignment="1">
      <alignment vertical="center"/>
    </xf>
    <xf numFmtId="0" fontId="6" fillId="2" borderId="0" xfId="0" applyFont="1" applyFill="1" applyAlignment="1">
      <alignment vertical="center"/>
    </xf>
    <xf numFmtId="0" fontId="0" fillId="3" borderId="0" xfId="0" applyFill="1"/>
    <xf numFmtId="0" fontId="6" fillId="2" borderId="0" xfId="0" applyFont="1" applyFill="1" applyAlignment="1">
      <alignment vertical="center" wrapText="1"/>
    </xf>
    <xf numFmtId="0" fontId="12" fillId="2" borderId="0" xfId="1" applyFont="1" applyFill="1"/>
    <xf numFmtId="164" fontId="2" fillId="2" borderId="1" xfId="1" applyNumberFormat="1" applyFont="1" applyFill="1" applyBorder="1" applyAlignment="1"/>
    <xf numFmtId="0" fontId="0" fillId="2" borderId="0" xfId="1" applyFont="1" applyFill="1"/>
    <xf numFmtId="165" fontId="2" fillId="2" borderId="1" xfId="6" applyNumberFormat="1" applyFont="1" applyFill="1" applyBorder="1"/>
    <xf numFmtId="165" fontId="2" fillId="2" borderId="1" xfId="6" applyNumberFormat="1" applyFont="1" applyFill="1" applyBorder="1" applyAlignment="1">
      <alignment horizontal="right"/>
    </xf>
    <xf numFmtId="164" fontId="2" fillId="2" borderId="1" xfId="1" applyNumberFormat="1" applyFont="1" applyFill="1" applyBorder="1" applyAlignment="1">
      <alignment horizontal="right"/>
    </xf>
    <xf numFmtId="164" fontId="2" fillId="0" borderId="1" xfId="1" applyNumberFormat="1" applyFont="1" applyFill="1" applyBorder="1"/>
    <xf numFmtId="165" fontId="2" fillId="2" borderId="5" xfId="10" applyNumberFormat="1" applyFont="1" applyFill="1" applyBorder="1" applyAlignment="1">
      <alignment horizontal="right" vertical="center"/>
    </xf>
    <xf numFmtId="0" fontId="2" fillId="0" borderId="1" xfId="1" applyFont="1" applyFill="1" applyBorder="1"/>
    <xf numFmtId="0" fontId="5" fillId="2" borderId="2" xfId="2" applyFont="1" applyFill="1" applyBorder="1" applyAlignment="1">
      <alignment horizontal="left" vertical="center"/>
    </xf>
    <xf numFmtId="0" fontId="1" fillId="2" borderId="0" xfId="11" applyFill="1"/>
    <xf numFmtId="0" fontId="14" fillId="2" borderId="0" xfId="11" applyFont="1" applyFill="1"/>
    <xf numFmtId="0" fontId="4" fillId="2" borderId="0" xfId="11" applyFont="1" applyFill="1"/>
    <xf numFmtId="0" fontId="15" fillId="2" borderId="1" xfId="11" applyFont="1" applyFill="1" applyBorder="1" applyAlignment="1">
      <alignment horizontal="center" vertical="center" wrapText="1"/>
    </xf>
    <xf numFmtId="0" fontId="15" fillId="2" borderId="9" xfId="11" applyFont="1" applyFill="1" applyBorder="1" applyAlignment="1">
      <alignment horizontal="center" vertical="center" wrapText="1"/>
    </xf>
    <xf numFmtId="0" fontId="16" fillId="2" borderId="8" xfId="11" applyFont="1" applyFill="1" applyBorder="1" applyAlignment="1">
      <alignment horizontal="center" vertical="center" wrapText="1"/>
    </xf>
    <xf numFmtId="0" fontId="17" fillId="2" borderId="0" xfId="0" applyFont="1" applyFill="1"/>
    <xf numFmtId="0" fontId="18" fillId="2" borderId="0" xfId="11" applyFont="1" applyFill="1" applyAlignment="1">
      <alignment horizontal="left"/>
    </xf>
    <xf numFmtId="0" fontId="16" fillId="2" borderId="0" xfId="11" applyFont="1" applyFill="1" applyAlignment="1">
      <alignment horizontal="right"/>
    </xf>
    <xf numFmtId="0" fontId="16" fillId="2" borderId="0" xfId="11" applyFont="1" applyFill="1"/>
    <xf numFmtId="9" fontId="16" fillId="2" borderId="0" xfId="12" applyFont="1" applyFill="1" applyBorder="1"/>
    <xf numFmtId="0" fontId="13" fillId="3" borderId="0" xfId="4" applyFont="1" applyFill="1" applyAlignment="1" applyProtection="1">
      <alignment horizontal="left" vertical="center"/>
    </xf>
    <xf numFmtId="166" fontId="1" fillId="2" borderId="0" xfId="13" applyNumberFormat="1" applyFill="1"/>
    <xf numFmtId="0" fontId="2" fillId="2" borderId="1" xfId="1" applyFont="1" applyFill="1" applyBorder="1" applyAlignment="1">
      <alignment horizontal="center" vertical="center"/>
    </xf>
    <xf numFmtId="0" fontId="2" fillId="2" borderId="1" xfId="1" applyFont="1" applyFill="1" applyBorder="1" applyAlignment="1">
      <alignment horizontal="center"/>
    </xf>
    <xf numFmtId="0" fontId="2" fillId="2" borderId="1" xfId="1" applyFont="1" applyFill="1" applyBorder="1" applyAlignment="1">
      <alignment horizontal="center" wrapText="1"/>
    </xf>
    <xf numFmtId="0" fontId="2" fillId="0" borderId="1" xfId="1" applyFont="1" applyFill="1" applyBorder="1" applyAlignment="1">
      <alignment horizontal="center" wrapText="1"/>
    </xf>
    <xf numFmtId="0" fontId="2" fillId="2" borderId="9" xfId="1" applyFont="1" applyFill="1" applyBorder="1" applyAlignment="1">
      <alignment horizontal="center"/>
    </xf>
    <xf numFmtId="164" fontId="20" fillId="2" borderId="1" xfId="1" applyNumberFormat="1" applyFont="1" applyFill="1" applyBorder="1"/>
    <xf numFmtId="165" fontId="20" fillId="2" borderId="1" xfId="6" applyNumberFormat="1" applyFont="1" applyFill="1" applyBorder="1"/>
    <xf numFmtId="165" fontId="20" fillId="0" borderId="1" xfId="6" applyNumberFormat="1" applyFont="1" applyFill="1" applyBorder="1"/>
    <xf numFmtId="165" fontId="20" fillId="2" borderId="5" xfId="10" applyNumberFormat="1" applyFont="1" applyFill="1" applyBorder="1" applyAlignment="1">
      <alignment horizontal="right" vertical="center"/>
    </xf>
    <xf numFmtId="0" fontId="8" fillId="3" borderId="2" xfId="0" applyFont="1" applyFill="1" applyBorder="1" applyAlignment="1">
      <alignment horizontal="left" vertical="center"/>
    </xf>
    <xf numFmtId="0" fontId="8" fillId="3" borderId="0" xfId="0" applyFont="1" applyFill="1" applyAlignment="1">
      <alignment horizontal="left" vertical="center"/>
    </xf>
    <xf numFmtId="0" fontId="8" fillId="3" borderId="3" xfId="0" applyFont="1" applyFill="1" applyBorder="1" applyAlignment="1">
      <alignment horizontal="left" vertical="center"/>
    </xf>
    <xf numFmtId="0" fontId="6" fillId="2" borderId="0" xfId="0" applyFont="1" applyFill="1" applyBorder="1" applyAlignment="1">
      <alignment horizontal="left" vertical="center" wrapText="1"/>
    </xf>
    <xf numFmtId="15" fontId="6" fillId="2" borderId="4" xfId="3" applyNumberFormat="1" applyFont="1" applyFill="1" applyBorder="1" applyAlignment="1">
      <alignment horizontal="left" vertical="center" wrapText="1"/>
    </xf>
    <xf numFmtId="0" fontId="6" fillId="2" borderId="4" xfId="3" applyFont="1" applyFill="1" applyBorder="1" applyAlignment="1">
      <alignment horizontal="left" vertical="center" wrapText="1"/>
    </xf>
    <xf numFmtId="0" fontId="6" fillId="2" borderId="2" xfId="3" applyFont="1" applyFill="1" applyBorder="1" applyAlignment="1">
      <alignment horizontal="left" vertical="center" wrapText="1"/>
    </xf>
    <xf numFmtId="0" fontId="10" fillId="3" borderId="2" xfId="0" applyFont="1" applyFill="1" applyBorder="1" applyAlignment="1">
      <alignment horizontal="left" vertical="top" wrapText="1"/>
    </xf>
    <xf numFmtId="0" fontId="13" fillId="3" borderId="0" xfId="4" applyFont="1" applyFill="1" applyAlignment="1" applyProtection="1">
      <alignment horizontal="left" vertical="center"/>
    </xf>
    <xf numFmtId="0" fontId="6" fillId="3" borderId="3" xfId="0" applyFont="1" applyFill="1" applyBorder="1" applyAlignment="1">
      <alignment horizontal="left"/>
    </xf>
    <xf numFmtId="0" fontId="5" fillId="2" borderId="2" xfId="2" applyFont="1" applyFill="1" applyBorder="1" applyAlignment="1">
      <alignment horizontal="left" vertical="center"/>
    </xf>
    <xf numFmtId="0" fontId="5" fillId="2" borderId="0" xfId="2" applyFont="1" applyFill="1"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17" fontId="2" fillId="2" borderId="1" xfId="1" applyNumberFormat="1" applyFont="1" applyFill="1" applyBorder="1" applyAlignment="1">
      <alignment horizontal="center"/>
    </xf>
    <xf numFmtId="0" fontId="4" fillId="2" borderId="0" xfId="1" applyFont="1" applyFill="1" applyAlignment="1">
      <alignment horizontal="left" wrapText="1"/>
    </xf>
    <xf numFmtId="0" fontId="2" fillId="2" borderId="1" xfId="1" applyFont="1" applyFill="1" applyBorder="1" applyAlignment="1">
      <alignment horizontal="right"/>
    </xf>
    <xf numFmtId="0" fontId="2" fillId="2" borderId="1" xfId="1" applyFont="1" applyFill="1" applyBorder="1" applyAlignment="1">
      <alignment horizontal="center" vertical="center"/>
    </xf>
    <xf numFmtId="0" fontId="11" fillId="2" borderId="4" xfId="5" applyFont="1" applyFill="1" applyBorder="1" applyAlignment="1">
      <alignment horizontal="left" vertical="center" wrapText="1"/>
    </xf>
    <xf numFmtId="0" fontId="15" fillId="2" borderId="1" xfId="11" applyFont="1" applyFill="1" applyBorder="1" applyAlignment="1">
      <alignment horizontal="center" vertical="center" wrapText="1"/>
    </xf>
    <xf numFmtId="0" fontId="15" fillId="2" borderId="6" xfId="11" applyFont="1" applyFill="1" applyBorder="1" applyAlignment="1">
      <alignment horizontal="center" vertical="center" wrapText="1"/>
    </xf>
    <xf numFmtId="0" fontId="15" fillId="2" borderId="7" xfId="11" applyFont="1" applyFill="1" applyBorder="1" applyAlignment="1">
      <alignment horizontal="center" vertical="center" wrapText="1"/>
    </xf>
    <xf numFmtId="0" fontId="15" fillId="2" borderId="10" xfId="11" applyFont="1" applyFill="1" applyBorder="1" applyAlignment="1">
      <alignment horizontal="center" vertical="center" wrapText="1"/>
    </xf>
    <xf numFmtId="0" fontId="15" fillId="2" borderId="8" xfId="11" applyFont="1" applyFill="1" applyBorder="1" applyAlignment="1">
      <alignment horizontal="center" vertical="center" wrapText="1"/>
    </xf>
    <xf numFmtId="0" fontId="2" fillId="2" borderId="1" xfId="11" applyFont="1" applyFill="1" applyBorder="1" applyAlignment="1">
      <alignment horizontal="right"/>
    </xf>
    <xf numFmtId="0" fontId="19" fillId="2" borderId="4" xfId="5" applyFont="1" applyFill="1" applyBorder="1" applyAlignment="1">
      <alignment horizontal="left" vertical="center" wrapText="1"/>
    </xf>
  </cellXfs>
  <cellStyles count="14">
    <cellStyle name="Comma" xfId="6" builtinId="3"/>
    <cellStyle name="Comma 2" xfId="9" xr:uid="{7463F0E5-58E6-4D64-9588-CA30E254AD2D}"/>
    <cellStyle name="Comma 5" xfId="10" xr:uid="{91C01FA6-AA03-4B8C-9197-8324DCB184CF}"/>
    <cellStyle name="Hyperlink" xfId="4" builtinId="8"/>
    <cellStyle name="Normal" xfId="0" builtinId="0"/>
    <cellStyle name="Normal 10" xfId="1" xr:uid="{00000000-0005-0000-0000-000002000000}"/>
    <cellStyle name="Normal 11" xfId="7" xr:uid="{6E1F430B-9FEF-49B5-8931-8FB513D57568}"/>
    <cellStyle name="Normal 2" xfId="5" xr:uid="{5BEA3898-DA42-4460-9F6B-5775C656664F}"/>
    <cellStyle name="Normal 8" xfId="11" xr:uid="{76B40AD8-FDA2-432E-A679-1E61E81650BD}"/>
    <cellStyle name="Normal_Template for LU forecasts - TZ popn forecasts 10 LGAs" xfId="3" xr:uid="{00000000-0005-0000-0000-000003000000}"/>
    <cellStyle name="Normal_TPDC TZ Empl forecasts 0904 SLAxInd" xfId="2" xr:uid="{00000000-0005-0000-0000-000004000000}"/>
    <cellStyle name="Percent" xfId="13" builtinId="5"/>
    <cellStyle name="Percent 3" xfId="12" xr:uid="{9E8AA9E8-A91F-439F-98BA-8C7E0049E1D9}"/>
    <cellStyle name="Percent 5" xfId="8" xr:uid="{BF83F80F-8CB9-4F59-B818-10235B772E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843373</xdr:colOff>
      <xdr:row>1</xdr:row>
      <xdr:rowOff>715215</xdr:rowOff>
    </xdr:to>
    <xdr:pic>
      <xdr:nvPicPr>
        <xdr:cNvPr id="3" name="Picture 2">
          <a:extLst>
            <a:ext uri="{FF2B5EF4-FFF2-40B4-BE49-F238E27FC236}">
              <a16:creationId xmlns:a16="http://schemas.microsoft.com/office/drawing/2014/main" id="{97C7BE99-2047-4672-81C4-08EA505EC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207103</xdr:colOff>
      <xdr:row>4</xdr:row>
      <xdr:rowOff>172290</xdr:rowOff>
    </xdr:to>
    <xdr:pic>
      <xdr:nvPicPr>
        <xdr:cNvPr id="4" name="Picture 3">
          <a:extLst>
            <a:ext uri="{FF2B5EF4-FFF2-40B4-BE49-F238E27FC236}">
              <a16:creationId xmlns:a16="http://schemas.microsoft.com/office/drawing/2014/main" id="{B9E2EB85-C896-4EFC-B38B-2390505805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172290</xdr:rowOff>
    </xdr:to>
    <xdr:pic>
      <xdr:nvPicPr>
        <xdr:cNvPr id="3" name="Picture 2">
          <a:extLst>
            <a:ext uri="{FF2B5EF4-FFF2-40B4-BE49-F238E27FC236}">
              <a16:creationId xmlns:a16="http://schemas.microsoft.com/office/drawing/2014/main" id="{610337BB-C69D-4943-A0CF-E18EA4FD8A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210913</xdr:colOff>
      <xdr:row>4</xdr:row>
      <xdr:rowOff>168480</xdr:rowOff>
    </xdr:to>
    <xdr:pic>
      <xdr:nvPicPr>
        <xdr:cNvPr id="3" name="Picture 2">
          <a:extLst>
            <a:ext uri="{FF2B5EF4-FFF2-40B4-BE49-F238E27FC236}">
              <a16:creationId xmlns:a16="http://schemas.microsoft.com/office/drawing/2014/main" id="{46B07933-96AE-4DBD-984B-6C8792A338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168480</xdr:rowOff>
    </xdr:to>
    <xdr:pic>
      <xdr:nvPicPr>
        <xdr:cNvPr id="4" name="Picture 3">
          <a:extLst>
            <a:ext uri="{FF2B5EF4-FFF2-40B4-BE49-F238E27FC236}">
              <a16:creationId xmlns:a16="http://schemas.microsoft.com/office/drawing/2014/main" id="{315C9E96-5385-4E66-997E-7A5E077FAF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3373" cy="8961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activeCell="B3" sqref="B3:C3"/>
    </sheetView>
  </sheetViews>
  <sheetFormatPr defaultColWidth="9.109375" defaultRowHeight="11.4"/>
  <cols>
    <col min="1" max="1" width="22.44140625" style="11" customWidth="1"/>
    <col min="2" max="2" width="16.5546875" style="11" customWidth="1"/>
    <col min="3" max="3" width="91.109375" style="11" customWidth="1"/>
    <col min="4" max="16384" width="9.109375" style="11"/>
  </cols>
  <sheetData>
    <row r="1" spans="1:4" ht="14.4">
      <c r="A1"/>
    </row>
    <row r="2" spans="1:4" ht="90.6" customHeight="1"/>
    <row r="3" spans="1:4" s="13" customFormat="1" ht="18" customHeight="1">
      <c r="A3" s="12" t="s">
        <v>0</v>
      </c>
      <c r="B3" s="52">
        <v>44855</v>
      </c>
      <c r="C3" s="53"/>
    </row>
    <row r="4" spans="1:4" s="13" customFormat="1" ht="18" customHeight="1">
      <c r="A4" s="12" t="s">
        <v>1</v>
      </c>
      <c r="B4" s="53" t="s">
        <v>89</v>
      </c>
      <c r="C4" s="53"/>
    </row>
    <row r="5" spans="1:4" s="13" customFormat="1" ht="18" customHeight="1">
      <c r="A5" s="12" t="s">
        <v>2</v>
      </c>
      <c r="B5" s="53" t="s">
        <v>93</v>
      </c>
      <c r="C5" s="53"/>
    </row>
    <row r="6" spans="1:4" s="13" customFormat="1" ht="18" customHeight="1">
      <c r="A6" s="12" t="s">
        <v>3</v>
      </c>
      <c r="B6" s="53" t="s">
        <v>4</v>
      </c>
      <c r="C6" s="53"/>
    </row>
    <row r="7" spans="1:4" s="13" customFormat="1" ht="51.6" customHeight="1">
      <c r="A7" s="12" t="s">
        <v>5</v>
      </c>
      <c r="B7" s="54" t="s">
        <v>6</v>
      </c>
      <c r="C7" s="54"/>
    </row>
    <row r="8" spans="1:4" s="14" customFormat="1" ht="9" customHeight="1">
      <c r="A8" s="48" t="s">
        <v>7</v>
      </c>
      <c r="B8" s="55"/>
      <c r="C8" s="55"/>
    </row>
    <row r="9" spans="1:4" s="14" customFormat="1" ht="14.4">
      <c r="A9" s="49"/>
      <c r="B9" s="56" t="s">
        <v>8</v>
      </c>
      <c r="C9" s="56"/>
    </row>
    <row r="10" spans="1:4" s="14" customFormat="1" ht="14.4">
      <c r="A10" s="49"/>
      <c r="B10" s="56" t="s">
        <v>9</v>
      </c>
      <c r="C10" s="56"/>
    </row>
    <row r="11" spans="1:4" s="14" customFormat="1" ht="14.4">
      <c r="A11" s="49"/>
      <c r="B11" s="56" t="s">
        <v>10</v>
      </c>
      <c r="C11" s="56"/>
    </row>
    <row r="12" spans="1:4" s="14" customFormat="1" ht="14.4">
      <c r="A12" s="49"/>
      <c r="B12" s="56" t="s">
        <v>88</v>
      </c>
      <c r="C12" s="56"/>
      <c r="D12" s="37"/>
    </row>
    <row r="13" spans="1:4" s="14" customFormat="1" ht="9" customHeight="1">
      <c r="A13" s="50"/>
      <c r="B13" s="57"/>
      <c r="C13" s="57"/>
    </row>
    <row r="14" spans="1:4" s="13" customFormat="1" ht="72.599999999999994" customHeight="1">
      <c r="A14" s="58" t="s">
        <v>11</v>
      </c>
      <c r="B14" s="63" t="s">
        <v>12</v>
      </c>
      <c r="C14" s="63"/>
    </row>
    <row r="15" spans="1:4" s="13" customFormat="1" ht="6.75" customHeight="1">
      <c r="A15" s="59"/>
      <c r="B15" s="51"/>
      <c r="C15" s="51"/>
    </row>
    <row r="16" spans="1:4" s="13" customFormat="1" ht="27" customHeight="1">
      <c r="A16" s="60"/>
      <c r="B16" s="51" t="s">
        <v>13</v>
      </c>
      <c r="C16" s="51"/>
    </row>
    <row r="17" spans="1:3" s="13" customFormat="1" ht="51.75" customHeight="1">
      <c r="A17" s="60"/>
      <c r="B17" s="51" t="s">
        <v>94</v>
      </c>
      <c r="C17" s="51"/>
    </row>
    <row r="18" spans="1:3" s="13" customFormat="1" ht="26.4" customHeight="1">
      <c r="A18" s="60"/>
      <c r="B18" s="51" t="s">
        <v>14</v>
      </c>
      <c r="C18" s="51"/>
    </row>
    <row r="19" spans="1:3" s="13" customFormat="1" ht="29.1" customHeight="1">
      <c r="A19" s="60"/>
      <c r="B19" s="51" t="s">
        <v>15</v>
      </c>
      <c r="C19" s="51"/>
    </row>
    <row r="20" spans="1:3" s="13" customFormat="1" ht="6.75" customHeight="1">
      <c r="A20" s="61"/>
      <c r="B20" s="62"/>
      <c r="C20" s="62"/>
    </row>
    <row r="21" spans="1:3" s="13" customFormat="1" ht="7.5" customHeight="1">
      <c r="A21" s="58" t="s">
        <v>16</v>
      </c>
      <c r="B21" s="63"/>
      <c r="C21" s="63"/>
    </row>
    <row r="22" spans="1:3" s="13" customFormat="1" ht="13.95" customHeight="1">
      <c r="A22" s="59"/>
      <c r="B22" s="51" t="s">
        <v>17</v>
      </c>
      <c r="C22" s="51"/>
    </row>
    <row r="23" spans="1:3" s="13" customFormat="1" ht="13.95" customHeight="1">
      <c r="A23" s="59"/>
      <c r="B23" s="51" t="s">
        <v>18</v>
      </c>
      <c r="C23" s="51"/>
    </row>
    <row r="24" spans="1:3" s="13" customFormat="1" hidden="1">
      <c r="A24" s="59"/>
      <c r="B24" s="51"/>
      <c r="C24" s="51"/>
    </row>
    <row r="25" spans="1:3" s="13" customFormat="1" ht="13.95" customHeight="1">
      <c r="A25" s="60"/>
      <c r="B25" s="51" t="s">
        <v>90</v>
      </c>
      <c r="C25" s="51"/>
    </row>
    <row r="26" spans="1:3" s="13" customFormat="1" ht="13.95" customHeight="1">
      <c r="A26" s="60"/>
      <c r="B26" s="51" t="s">
        <v>19</v>
      </c>
      <c r="C26" s="51"/>
    </row>
    <row r="27" spans="1:3" s="13" customFormat="1" ht="6.75" customHeight="1">
      <c r="A27" s="60"/>
      <c r="B27" s="51"/>
      <c r="C27" s="51"/>
    </row>
    <row r="28" spans="1:3" s="13" customFormat="1" hidden="1">
      <c r="A28" s="61"/>
      <c r="B28" s="62"/>
      <c r="C28" s="62"/>
    </row>
    <row r="29" spans="1:3" s="13" customFormat="1" ht="27.75" customHeight="1">
      <c r="A29" s="58" t="s">
        <v>20</v>
      </c>
      <c r="B29" s="63" t="s">
        <v>95</v>
      </c>
      <c r="C29" s="65"/>
    </row>
    <row r="30" spans="1:3" s="13" customFormat="1" ht="14.25" customHeight="1">
      <c r="A30" s="60"/>
      <c r="B30" s="66"/>
      <c r="C30" s="66"/>
    </row>
    <row r="31" spans="1:3" s="13" customFormat="1" ht="12" customHeight="1">
      <c r="A31" s="60"/>
      <c r="B31" s="51"/>
      <c r="C31" s="51"/>
    </row>
    <row r="32" spans="1:3" s="13" customFormat="1" ht="38.4" customHeight="1">
      <c r="A32" s="60"/>
      <c r="B32" s="51" t="s">
        <v>21</v>
      </c>
      <c r="C32" s="51"/>
    </row>
    <row r="33" spans="1:3" s="13" customFormat="1" ht="6" customHeight="1">
      <c r="A33" s="60"/>
      <c r="B33" s="51"/>
      <c r="C33" s="51"/>
    </row>
    <row r="34" spans="1:3" s="13" customFormat="1" hidden="1">
      <c r="A34" s="61"/>
      <c r="B34" s="62"/>
      <c r="C34" s="62"/>
    </row>
    <row r="35" spans="1:3" s="13" customFormat="1" ht="41.4" customHeight="1">
      <c r="A35" s="25" t="s">
        <v>22</v>
      </c>
      <c r="B35" s="54" t="s">
        <v>23</v>
      </c>
      <c r="C35" s="54"/>
    </row>
    <row r="36" spans="1:3" s="13" customFormat="1" ht="50.4" customHeight="1">
      <c r="A36" s="10" t="s">
        <v>24</v>
      </c>
      <c r="B36" s="64" t="s">
        <v>92</v>
      </c>
      <c r="C36" s="64"/>
    </row>
    <row r="37" spans="1:3" ht="25.35" customHeight="1">
      <c r="A37" s="10" t="s">
        <v>25</v>
      </c>
      <c r="B37" s="64" t="s">
        <v>91</v>
      </c>
      <c r="C37" s="64"/>
    </row>
    <row r="41" spans="1:3">
      <c r="C41" s="15"/>
    </row>
  </sheetData>
  <mergeCells count="38">
    <mergeCell ref="B35:C35"/>
    <mergeCell ref="B36:C36"/>
    <mergeCell ref="B37:C37"/>
    <mergeCell ref="A29:A34"/>
    <mergeCell ref="B29:C30"/>
    <mergeCell ref="B31:C31"/>
    <mergeCell ref="B32:C32"/>
    <mergeCell ref="B33:C33"/>
    <mergeCell ref="B34:C34"/>
    <mergeCell ref="B23:C23"/>
    <mergeCell ref="B24:C24"/>
    <mergeCell ref="B25:C25"/>
    <mergeCell ref="A14:A20"/>
    <mergeCell ref="B17:C17"/>
    <mergeCell ref="B18:C18"/>
    <mergeCell ref="A21:A28"/>
    <mergeCell ref="B26:C26"/>
    <mergeCell ref="B27:C27"/>
    <mergeCell ref="B28:C28"/>
    <mergeCell ref="B19:C19"/>
    <mergeCell ref="B20:C20"/>
    <mergeCell ref="B21:C21"/>
    <mergeCell ref="B22:C22"/>
    <mergeCell ref="B14:C14"/>
    <mergeCell ref="B15:C15"/>
    <mergeCell ref="A8:A13"/>
    <mergeCell ref="B16:C16"/>
    <mergeCell ref="B3:C3"/>
    <mergeCell ref="B4:C4"/>
    <mergeCell ref="B5:C5"/>
    <mergeCell ref="B6:C6"/>
    <mergeCell ref="B7:C7"/>
    <mergeCell ref="B8:C8"/>
    <mergeCell ref="B9:C9"/>
    <mergeCell ref="B10:C10"/>
    <mergeCell ref="B11:C11"/>
    <mergeCell ref="B13:C13"/>
    <mergeCell ref="B12:C12"/>
  </mergeCells>
  <hyperlinks>
    <hyperlink ref="B9" location="Regions!A1" display="Employment forecasts by Regions" xr:uid="{00000000-0004-0000-0000-000000000000}"/>
    <hyperlink ref="B9:C9" location="'Development Status'!A1" display="Development Status of Major Business Parks" xr:uid="{00000000-0004-0000-0000-000001000000}"/>
    <hyperlink ref="B10" location="'LGA - Total'!A1" display="Employment forecasts by LGA" xr:uid="{00000000-0004-0000-0000-000002000000}"/>
    <hyperlink ref="B10:C10" location="'Undeveloped and Serviced'!A1" display="Undeveloped and Serviced Major Business Park Land" xr:uid="{00000000-0004-0000-0000-000003000000}"/>
    <hyperlink ref="B11" location="'LGA - Total'!A1" display="Employment forecasts by LGA" xr:uid="{00000000-0004-0000-0000-000004000000}"/>
    <hyperlink ref="B11:C11" location="'Take-Up'!A1" display="Take-up of Major Business Park Land" xr:uid="{00000000-0004-0000-0000-000005000000}"/>
    <hyperlink ref="B12" location="'Zoning Changes'!A1" display="Record of Zoning Changes" xr:uid="{1E7BB481-6D66-46BD-A373-3FE02E84B1B3}"/>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7:P31"/>
  <sheetViews>
    <sheetView zoomScaleNormal="100" workbookViewId="0">
      <selection activeCell="B9" sqref="B9:B10"/>
    </sheetView>
  </sheetViews>
  <sheetFormatPr defaultColWidth="9.109375" defaultRowHeight="14.4"/>
  <cols>
    <col min="1" max="1" width="9.109375" style="2"/>
    <col min="2" max="2" width="23" style="2" customWidth="1"/>
    <col min="3" max="3" width="22.5546875" style="2" customWidth="1"/>
    <col min="4" max="4" width="26.5546875" style="2" customWidth="1"/>
    <col min="5" max="5" width="12.44140625" style="2" customWidth="1"/>
    <col min="6" max="6" width="11.44140625" style="2" customWidth="1"/>
    <col min="7" max="7" width="11" style="2" customWidth="1"/>
    <col min="8" max="8" width="11.44140625" style="2" bestFit="1" customWidth="1"/>
    <col min="9" max="9" width="9.88671875" style="2" bestFit="1" customWidth="1"/>
    <col min="10" max="10" width="9.109375" style="2"/>
    <col min="11" max="11" width="11.44140625" style="2" bestFit="1" customWidth="1"/>
    <col min="12" max="12" width="10.44140625" style="2" bestFit="1" customWidth="1"/>
    <col min="13" max="13" width="11.33203125" style="2" customWidth="1"/>
    <col min="14" max="16384" width="9.109375" style="2"/>
  </cols>
  <sheetData>
    <row r="7" spans="2:13">
      <c r="B7" s="16" t="s">
        <v>96</v>
      </c>
    </row>
    <row r="9" spans="2:13">
      <c r="B9" s="70" t="s">
        <v>26</v>
      </c>
      <c r="C9" s="70" t="s">
        <v>27</v>
      </c>
      <c r="D9" s="70" t="s">
        <v>28</v>
      </c>
      <c r="E9" s="67" t="s">
        <v>29</v>
      </c>
      <c r="F9" s="67"/>
      <c r="G9" s="67">
        <v>41640</v>
      </c>
      <c r="H9" s="67" t="s">
        <v>30</v>
      </c>
      <c r="I9" s="67"/>
      <c r="J9" s="67">
        <v>41640</v>
      </c>
      <c r="K9" s="67" t="s">
        <v>97</v>
      </c>
      <c r="L9" s="67"/>
      <c r="M9" s="67">
        <v>41640</v>
      </c>
    </row>
    <row r="10" spans="2:13">
      <c r="B10" s="70"/>
      <c r="C10" s="70"/>
      <c r="D10" s="70"/>
      <c r="E10" s="40" t="s">
        <v>31</v>
      </c>
      <c r="F10" s="40" t="s">
        <v>32</v>
      </c>
      <c r="G10" s="40" t="s">
        <v>33</v>
      </c>
      <c r="H10" s="40" t="s">
        <v>31</v>
      </c>
      <c r="I10" s="40" t="s">
        <v>32</v>
      </c>
      <c r="J10" s="40" t="s">
        <v>33</v>
      </c>
      <c r="K10" s="40" t="s">
        <v>31</v>
      </c>
      <c r="L10" s="40" t="s">
        <v>32</v>
      </c>
      <c r="M10" s="40" t="s">
        <v>33</v>
      </c>
    </row>
    <row r="11" spans="2:13">
      <c r="B11" s="24" t="s">
        <v>34</v>
      </c>
      <c r="C11" s="3" t="s">
        <v>35</v>
      </c>
      <c r="D11" s="3" t="s">
        <v>36</v>
      </c>
      <c r="E11" s="22">
        <v>1.8</v>
      </c>
      <c r="F11" s="22">
        <v>49.2</v>
      </c>
      <c r="G11" s="4">
        <v>51</v>
      </c>
      <c r="H11" s="4">
        <v>1.8</v>
      </c>
      <c r="I11" s="4">
        <v>49.2</v>
      </c>
      <c r="J11" s="4">
        <v>51</v>
      </c>
      <c r="K11" s="4">
        <v>1.8</v>
      </c>
      <c r="L11" s="4">
        <v>49.2</v>
      </c>
      <c r="M11" s="4">
        <v>51</v>
      </c>
    </row>
    <row r="12" spans="2:13">
      <c r="B12" s="3" t="s">
        <v>37</v>
      </c>
      <c r="C12" s="3" t="s">
        <v>38</v>
      </c>
      <c r="D12" s="3" t="s">
        <v>39</v>
      </c>
      <c r="E12" s="4">
        <v>6.9</v>
      </c>
      <c r="F12" s="4">
        <v>148.80000000000001</v>
      </c>
      <c r="G12" s="4">
        <v>155.69999999999999</v>
      </c>
      <c r="H12" s="4">
        <v>6.9</v>
      </c>
      <c r="I12" s="4">
        <v>148.69999999999999</v>
      </c>
      <c r="J12" s="4">
        <v>155.6</v>
      </c>
      <c r="K12" s="4">
        <v>7.1</v>
      </c>
      <c r="L12" s="4">
        <v>148.5</v>
      </c>
      <c r="M12" s="4">
        <v>155.6</v>
      </c>
    </row>
    <row r="13" spans="2:13">
      <c r="B13" s="3" t="s">
        <v>37</v>
      </c>
      <c r="C13" s="3" t="s">
        <v>40</v>
      </c>
      <c r="D13" s="3" t="s">
        <v>41</v>
      </c>
      <c r="E13" s="4">
        <v>1.2</v>
      </c>
      <c r="F13" s="4">
        <v>55</v>
      </c>
      <c r="G13" s="4">
        <v>56.2</v>
      </c>
      <c r="H13" s="4">
        <v>1.3</v>
      </c>
      <c r="I13" s="4">
        <v>54.9</v>
      </c>
      <c r="J13" s="4">
        <v>56.2</v>
      </c>
      <c r="K13" s="4">
        <v>1.1000000000000001</v>
      </c>
      <c r="L13" s="4">
        <v>55.1</v>
      </c>
      <c r="M13" s="4">
        <v>56.2</v>
      </c>
    </row>
    <row r="14" spans="2:13">
      <c r="B14" s="3" t="s">
        <v>42</v>
      </c>
      <c r="C14" s="3" t="s">
        <v>43</v>
      </c>
      <c r="D14" s="3" t="s">
        <v>44</v>
      </c>
      <c r="E14" s="4">
        <v>89.9</v>
      </c>
      <c r="F14" s="17">
        <v>3</v>
      </c>
      <c r="G14" s="4">
        <v>92.9</v>
      </c>
      <c r="H14" s="4">
        <v>88.3</v>
      </c>
      <c r="I14" s="17">
        <v>4.5</v>
      </c>
      <c r="J14" s="4">
        <v>92.8</v>
      </c>
      <c r="K14" s="4">
        <v>88.3</v>
      </c>
      <c r="L14" s="17">
        <v>4.4000000000000004</v>
      </c>
      <c r="M14" s="4">
        <v>92.7</v>
      </c>
    </row>
    <row r="15" spans="2:13">
      <c r="B15" s="3" t="s">
        <v>42</v>
      </c>
      <c r="C15" s="3" t="s">
        <v>45</v>
      </c>
      <c r="D15" s="3" t="s">
        <v>46</v>
      </c>
      <c r="E15" s="4">
        <v>150.6</v>
      </c>
      <c r="F15" s="19">
        <v>0</v>
      </c>
      <c r="G15" s="4">
        <v>150.6</v>
      </c>
      <c r="H15" s="4">
        <v>150.6</v>
      </c>
      <c r="I15" s="19">
        <v>0</v>
      </c>
      <c r="J15" s="4">
        <v>150.6</v>
      </c>
      <c r="K15" s="4">
        <v>150.6</v>
      </c>
      <c r="L15" s="19">
        <v>0</v>
      </c>
      <c r="M15" s="4">
        <v>150.6</v>
      </c>
    </row>
    <row r="16" spans="2:13">
      <c r="B16" s="3" t="s">
        <v>42</v>
      </c>
      <c r="C16" s="3" t="s">
        <v>45</v>
      </c>
      <c r="D16" s="3" t="s">
        <v>47</v>
      </c>
      <c r="E16" s="17">
        <v>1.4</v>
      </c>
      <c r="F16" s="17">
        <v>70.900000000000006</v>
      </c>
      <c r="G16" s="21">
        <v>72.3</v>
      </c>
      <c r="H16" s="17">
        <v>1.4</v>
      </c>
      <c r="I16" s="17">
        <v>70.900000000000006</v>
      </c>
      <c r="J16" s="21">
        <v>72.3</v>
      </c>
      <c r="K16" s="17">
        <v>1.4</v>
      </c>
      <c r="L16" s="17">
        <v>70.900000000000006</v>
      </c>
      <c r="M16" s="21">
        <v>72.3</v>
      </c>
    </row>
    <row r="17" spans="2:16">
      <c r="B17" s="3" t="s">
        <v>48</v>
      </c>
      <c r="C17" s="3" t="s">
        <v>49</v>
      </c>
      <c r="D17" s="3" t="s">
        <v>50</v>
      </c>
      <c r="E17" s="4">
        <v>68.400000000000006</v>
      </c>
      <c r="F17" s="4">
        <v>39.6</v>
      </c>
      <c r="G17" s="4">
        <v>108</v>
      </c>
      <c r="H17" s="4">
        <v>66.3</v>
      </c>
      <c r="I17" s="4">
        <v>41.2</v>
      </c>
      <c r="J17" s="4">
        <v>107.5</v>
      </c>
      <c r="K17" s="4">
        <v>65.599999999999994</v>
      </c>
      <c r="L17" s="4">
        <v>41.8</v>
      </c>
      <c r="M17" s="4">
        <v>107.4</v>
      </c>
    </row>
    <row r="18" spans="2:16">
      <c r="B18" s="3" t="s">
        <v>48</v>
      </c>
      <c r="C18" s="3" t="s">
        <v>51</v>
      </c>
      <c r="D18" s="3" t="s">
        <v>52</v>
      </c>
      <c r="E18" s="22">
        <v>66.400000000000006</v>
      </c>
      <c r="F18" s="22">
        <v>2.9</v>
      </c>
      <c r="G18" s="4">
        <v>69.3</v>
      </c>
      <c r="H18" s="4">
        <v>65.099999999999994</v>
      </c>
      <c r="I18" s="4">
        <v>2.9</v>
      </c>
      <c r="J18" s="4">
        <v>68</v>
      </c>
      <c r="K18" s="4">
        <v>65</v>
      </c>
      <c r="L18" s="4">
        <v>2.9</v>
      </c>
      <c r="M18" s="4">
        <v>67.900000000000006</v>
      </c>
    </row>
    <row r="19" spans="2:16">
      <c r="B19" s="3" t="s">
        <v>48</v>
      </c>
      <c r="C19" s="3" t="s">
        <v>51</v>
      </c>
      <c r="D19" s="3" t="s">
        <v>53</v>
      </c>
      <c r="E19" s="4">
        <v>17.7</v>
      </c>
      <c r="F19" s="4">
        <v>123.2</v>
      </c>
      <c r="G19" s="4">
        <v>140.9</v>
      </c>
      <c r="H19" s="4">
        <v>17.7</v>
      </c>
      <c r="I19" s="4">
        <v>122.7</v>
      </c>
      <c r="J19" s="4">
        <v>140.4</v>
      </c>
      <c r="K19" s="4">
        <v>15.9</v>
      </c>
      <c r="L19" s="4">
        <v>123.5</v>
      </c>
      <c r="M19" s="4">
        <v>139.4</v>
      </c>
    </row>
    <row r="20" spans="2:16">
      <c r="B20" s="69" t="s">
        <v>33</v>
      </c>
      <c r="C20" s="69"/>
      <c r="D20" s="69"/>
      <c r="E20" s="44">
        <v>404.3</v>
      </c>
      <c r="F20" s="44">
        <v>492.6</v>
      </c>
      <c r="G20" s="44">
        <v>896.9</v>
      </c>
      <c r="H20" s="44">
        <v>399.4</v>
      </c>
      <c r="I20" s="44">
        <v>495</v>
      </c>
      <c r="J20" s="44">
        <v>894.4</v>
      </c>
      <c r="K20" s="44">
        <v>396.8</v>
      </c>
      <c r="L20" s="44">
        <v>496.3</v>
      </c>
      <c r="M20" s="44">
        <v>893.1</v>
      </c>
    </row>
    <row r="21" spans="2:16" ht="15" customHeight="1">
      <c r="I21" s="9"/>
    </row>
    <row r="22" spans="2:16" ht="15" customHeight="1">
      <c r="B22" s="5" t="s">
        <v>54</v>
      </c>
      <c r="H22" s="9"/>
      <c r="M22" s="38"/>
    </row>
    <row r="23" spans="2:16">
      <c r="B23" s="71" t="s">
        <v>103</v>
      </c>
      <c r="C23" s="71"/>
      <c r="D23" s="71"/>
      <c r="E23" s="71"/>
      <c r="F23" s="71"/>
      <c r="G23" s="71"/>
      <c r="H23" s="71"/>
      <c r="I23" s="71"/>
      <c r="J23" s="71"/>
      <c r="K23" s="71"/>
      <c r="L23" s="71"/>
      <c r="M23" s="71"/>
    </row>
    <row r="24" spans="2:16">
      <c r="O24" s="9"/>
      <c r="P24" s="9"/>
    </row>
    <row r="25" spans="2:16">
      <c r="O25" s="9"/>
      <c r="P25" s="9"/>
    </row>
    <row r="26" spans="2:16">
      <c r="O26" s="9"/>
      <c r="P26" s="9"/>
    </row>
    <row r="27" spans="2:16">
      <c r="O27" s="9"/>
      <c r="P27" s="9"/>
    </row>
    <row r="28" spans="2:16">
      <c r="O28" s="9"/>
      <c r="P28" s="9"/>
    </row>
    <row r="29" spans="2:16">
      <c r="B29" s="68"/>
      <c r="C29" s="68"/>
      <c r="D29" s="68"/>
      <c r="O29" s="9"/>
      <c r="P29" s="9"/>
    </row>
    <row r="30" spans="2:16">
      <c r="O30" s="9"/>
      <c r="P30" s="9"/>
    </row>
    <row r="31" spans="2:16">
      <c r="E31" s="2" t="s">
        <v>55</v>
      </c>
    </row>
  </sheetData>
  <mergeCells count="9">
    <mergeCell ref="K9:M9"/>
    <mergeCell ref="H9:J9"/>
    <mergeCell ref="B29:D29"/>
    <mergeCell ref="B20:D20"/>
    <mergeCell ref="E9:G9"/>
    <mergeCell ref="B9:B10"/>
    <mergeCell ref="C9:C10"/>
    <mergeCell ref="D9:D10"/>
    <mergeCell ref="B23:M2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22"/>
  <sheetViews>
    <sheetView zoomScaleNormal="100" workbookViewId="0">
      <selection activeCell="B9" sqref="B9"/>
    </sheetView>
  </sheetViews>
  <sheetFormatPr defaultColWidth="8.88671875" defaultRowHeight="14.4"/>
  <cols>
    <col min="1" max="1" width="8.88671875" style="1"/>
    <col min="2" max="2" width="23.33203125" style="1" customWidth="1"/>
    <col min="3" max="3" width="20.5546875" style="1" bestFit="1" customWidth="1"/>
    <col min="4" max="4" width="25.5546875" style="1" bestFit="1" customWidth="1"/>
    <col min="5" max="7" width="11.5546875" style="1" bestFit="1" customWidth="1"/>
    <col min="8" max="9" width="11.5546875" style="1" customWidth="1"/>
    <col min="10" max="12" width="11.88671875" style="1" customWidth="1"/>
    <col min="13" max="16384" width="8.88671875" style="1"/>
  </cols>
  <sheetData>
    <row r="1" spans="2:17" s="2" customFormat="1"/>
    <row r="2" spans="2:17" s="2" customFormat="1"/>
    <row r="3" spans="2:17" s="2" customFormat="1"/>
    <row r="4" spans="2:17" s="2" customFormat="1"/>
    <row r="5" spans="2:17" s="2" customFormat="1"/>
    <row r="6" spans="2:17" s="2" customFormat="1"/>
    <row r="7" spans="2:17" s="2" customFormat="1">
      <c r="B7" s="16" t="s">
        <v>99</v>
      </c>
      <c r="M7" s="1"/>
      <c r="N7" s="1"/>
      <c r="O7" s="1"/>
      <c r="P7" s="1"/>
      <c r="Q7" s="1"/>
    </row>
    <row r="8" spans="2:17" s="2" customFormat="1">
      <c r="I8" s="18"/>
      <c r="M8" s="1"/>
      <c r="N8" s="1"/>
      <c r="O8" s="1"/>
      <c r="P8" s="1"/>
      <c r="Q8" s="1"/>
    </row>
    <row r="9" spans="2:17" s="2" customFormat="1" ht="79.8">
      <c r="B9" s="39" t="s">
        <v>26</v>
      </c>
      <c r="C9" s="39" t="s">
        <v>27</v>
      </c>
      <c r="D9" s="39" t="s">
        <v>28</v>
      </c>
      <c r="E9" s="41" t="s">
        <v>56</v>
      </c>
      <c r="F9" s="41" t="s">
        <v>57</v>
      </c>
      <c r="G9" s="41" t="s">
        <v>58</v>
      </c>
      <c r="H9" s="41" t="s">
        <v>59</v>
      </c>
      <c r="I9" s="42" t="s">
        <v>60</v>
      </c>
      <c r="J9" s="42" t="s">
        <v>61</v>
      </c>
      <c r="K9" s="42" t="s">
        <v>62</v>
      </c>
      <c r="L9" s="42" t="s">
        <v>98</v>
      </c>
      <c r="M9" s="1"/>
      <c r="N9" s="1"/>
      <c r="O9" s="1"/>
      <c r="P9" s="1"/>
      <c r="Q9" s="1"/>
    </row>
    <row r="10" spans="2:17" s="2" customFormat="1">
      <c r="B10" s="24" t="s">
        <v>34</v>
      </c>
      <c r="C10" s="3" t="s">
        <v>35</v>
      </c>
      <c r="D10" s="3" t="s">
        <v>36</v>
      </c>
      <c r="E10" s="19">
        <v>0</v>
      </c>
      <c r="F10" s="19">
        <v>0</v>
      </c>
      <c r="G10" s="19">
        <v>0.4</v>
      </c>
      <c r="H10" s="19">
        <v>0.4</v>
      </c>
      <c r="I10" s="19">
        <v>0.4</v>
      </c>
      <c r="J10" s="19">
        <v>1</v>
      </c>
      <c r="K10" s="19">
        <v>1</v>
      </c>
      <c r="L10" s="19">
        <v>1</v>
      </c>
      <c r="M10" s="1"/>
      <c r="N10" s="1"/>
      <c r="O10" s="1"/>
      <c r="P10" s="1"/>
      <c r="Q10" s="1"/>
    </row>
    <row r="11" spans="2:17" s="2" customFormat="1">
      <c r="B11" s="3" t="s">
        <v>37</v>
      </c>
      <c r="C11" s="3" t="s">
        <v>38</v>
      </c>
      <c r="D11" s="3" t="s">
        <v>39</v>
      </c>
      <c r="E11" s="19">
        <v>16</v>
      </c>
      <c r="F11" s="19">
        <v>14</v>
      </c>
      <c r="G11" s="19">
        <v>13.4</v>
      </c>
      <c r="H11" s="19">
        <v>10</v>
      </c>
      <c r="I11" s="19">
        <v>6.7</v>
      </c>
      <c r="J11" s="19">
        <v>6.7</v>
      </c>
      <c r="K11" s="19">
        <v>6.7</v>
      </c>
      <c r="L11" s="19">
        <v>6.9</v>
      </c>
      <c r="M11" s="1"/>
      <c r="N11" s="1"/>
      <c r="O11" s="1"/>
      <c r="P11" s="1"/>
      <c r="Q11" s="1"/>
    </row>
    <row r="12" spans="2:17" s="2" customFormat="1">
      <c r="B12" s="3" t="s">
        <v>37</v>
      </c>
      <c r="C12" s="3" t="s">
        <v>40</v>
      </c>
      <c r="D12" s="3" t="s">
        <v>41</v>
      </c>
      <c r="E12" s="19">
        <v>0.3</v>
      </c>
      <c r="F12" s="19">
        <v>0.3</v>
      </c>
      <c r="G12" s="19">
        <v>0.3</v>
      </c>
      <c r="H12" s="19">
        <v>0.3</v>
      </c>
      <c r="I12" s="19">
        <v>0.2</v>
      </c>
      <c r="J12" s="19">
        <v>0.2</v>
      </c>
      <c r="K12" s="19">
        <v>0.2</v>
      </c>
      <c r="L12" s="19">
        <v>0</v>
      </c>
      <c r="M12" s="1"/>
      <c r="N12" s="1"/>
      <c r="O12" s="1"/>
      <c r="P12" s="1"/>
      <c r="Q12" s="1"/>
    </row>
    <row r="13" spans="2:17" s="2" customFormat="1">
      <c r="B13" s="3" t="s">
        <v>42</v>
      </c>
      <c r="C13" s="3" t="s">
        <v>43</v>
      </c>
      <c r="D13" s="3" t="s">
        <v>44</v>
      </c>
      <c r="E13" s="20" t="s">
        <v>63</v>
      </c>
      <c r="F13" s="20">
        <v>0</v>
      </c>
      <c r="G13" s="20">
        <v>0</v>
      </c>
      <c r="H13" s="20">
        <v>0</v>
      </c>
      <c r="I13" s="20">
        <v>0</v>
      </c>
      <c r="J13" s="20">
        <v>0</v>
      </c>
      <c r="K13" s="20">
        <v>0</v>
      </c>
      <c r="L13" s="20">
        <v>0</v>
      </c>
      <c r="M13" s="1"/>
      <c r="N13" s="1"/>
      <c r="O13" s="1"/>
      <c r="P13" s="1"/>
      <c r="Q13" s="1"/>
    </row>
    <row r="14" spans="2:17" s="2" customFormat="1">
      <c r="B14" s="3" t="s">
        <v>42</v>
      </c>
      <c r="C14" s="3" t="s">
        <v>45</v>
      </c>
      <c r="D14" s="3" t="s">
        <v>46</v>
      </c>
      <c r="E14" s="20" t="s">
        <v>63</v>
      </c>
      <c r="F14" s="20">
        <v>0</v>
      </c>
      <c r="G14" s="20">
        <v>0</v>
      </c>
      <c r="H14" s="20">
        <v>0</v>
      </c>
      <c r="I14" s="20">
        <v>0</v>
      </c>
      <c r="J14" s="20">
        <v>0</v>
      </c>
      <c r="K14" s="20">
        <v>0</v>
      </c>
      <c r="L14" s="20">
        <v>0</v>
      </c>
      <c r="M14" s="1"/>
      <c r="N14" s="1"/>
      <c r="O14" s="1"/>
      <c r="P14" s="1"/>
      <c r="Q14" s="1"/>
    </row>
    <row r="15" spans="2:17" s="2" customFormat="1">
      <c r="B15" s="3" t="s">
        <v>42</v>
      </c>
      <c r="C15" s="3" t="s">
        <v>45</v>
      </c>
      <c r="D15" s="3" t="s">
        <v>47</v>
      </c>
      <c r="E15" s="20" t="s">
        <v>63</v>
      </c>
      <c r="F15" s="20">
        <v>0</v>
      </c>
      <c r="G15" s="20">
        <v>0</v>
      </c>
      <c r="H15" s="20">
        <v>0</v>
      </c>
      <c r="I15" s="20">
        <v>0</v>
      </c>
      <c r="J15" s="20">
        <v>0</v>
      </c>
      <c r="K15" s="20">
        <v>0</v>
      </c>
      <c r="L15" s="20">
        <v>0</v>
      </c>
      <c r="M15" s="1"/>
      <c r="N15" s="1"/>
      <c r="O15" s="1"/>
      <c r="P15" s="1"/>
      <c r="Q15" s="1"/>
    </row>
    <row r="16" spans="2:17" s="2" customFormat="1">
      <c r="B16" s="3" t="s">
        <v>48</v>
      </c>
      <c r="C16" s="3" t="s">
        <v>49</v>
      </c>
      <c r="D16" s="3" t="s">
        <v>50</v>
      </c>
      <c r="E16" s="20" t="s">
        <v>63</v>
      </c>
      <c r="F16" s="20">
        <v>0</v>
      </c>
      <c r="G16" s="20">
        <v>0</v>
      </c>
      <c r="H16" s="20">
        <v>0</v>
      </c>
      <c r="I16" s="20">
        <v>0</v>
      </c>
      <c r="J16" s="20">
        <v>0</v>
      </c>
      <c r="K16" s="20">
        <v>0</v>
      </c>
      <c r="L16" s="20">
        <v>0</v>
      </c>
      <c r="M16" s="1"/>
      <c r="N16" s="1"/>
      <c r="O16" s="1"/>
      <c r="P16" s="1"/>
      <c r="Q16" s="1"/>
    </row>
    <row r="17" spans="2:17" s="2" customFormat="1">
      <c r="B17" s="3" t="s">
        <v>48</v>
      </c>
      <c r="C17" s="3" t="s">
        <v>51</v>
      </c>
      <c r="D17" s="3" t="s">
        <v>52</v>
      </c>
      <c r="E17" s="20" t="s">
        <v>63</v>
      </c>
      <c r="F17" s="20">
        <v>0</v>
      </c>
      <c r="G17" s="20">
        <v>0</v>
      </c>
      <c r="H17" s="20">
        <v>0</v>
      </c>
      <c r="I17" s="20">
        <v>0</v>
      </c>
      <c r="J17" s="20">
        <v>0</v>
      </c>
      <c r="K17" s="20">
        <v>0</v>
      </c>
      <c r="L17" s="20">
        <v>0</v>
      </c>
      <c r="M17" s="1"/>
      <c r="N17" s="1"/>
      <c r="O17" s="1"/>
      <c r="P17" s="1"/>
      <c r="Q17" s="1"/>
    </row>
    <row r="18" spans="2:17" s="2" customFormat="1">
      <c r="B18" s="3" t="s">
        <v>48</v>
      </c>
      <c r="C18" s="3" t="s">
        <v>51</v>
      </c>
      <c r="D18" s="3" t="s">
        <v>53</v>
      </c>
      <c r="E18" s="4">
        <v>9.1</v>
      </c>
      <c r="F18" s="19">
        <v>7</v>
      </c>
      <c r="G18" s="19">
        <v>7</v>
      </c>
      <c r="H18" s="19">
        <v>7.6</v>
      </c>
      <c r="I18" s="19">
        <v>7.6</v>
      </c>
      <c r="J18" s="19">
        <v>8.6</v>
      </c>
      <c r="K18" s="19">
        <v>10.199999999999999</v>
      </c>
      <c r="L18" s="19">
        <v>8.4</v>
      </c>
      <c r="M18" s="1"/>
      <c r="N18" s="1"/>
      <c r="O18" s="1"/>
      <c r="P18" s="1"/>
      <c r="Q18" s="1"/>
    </row>
    <row r="19" spans="2:17" s="2" customFormat="1">
      <c r="B19" s="69" t="s">
        <v>33</v>
      </c>
      <c r="C19" s="69"/>
      <c r="D19" s="69"/>
      <c r="E19" s="44">
        <v>25.4</v>
      </c>
      <c r="F19" s="45">
        <v>21.3</v>
      </c>
      <c r="G19" s="45">
        <v>21.1</v>
      </c>
      <c r="H19" s="45">
        <v>18.3</v>
      </c>
      <c r="I19" s="46">
        <v>14.9</v>
      </c>
      <c r="J19" s="45">
        <v>16.5</v>
      </c>
      <c r="K19" s="45">
        <v>18.100000000000001</v>
      </c>
      <c r="L19" s="45">
        <v>16.3</v>
      </c>
      <c r="M19" s="1"/>
      <c r="N19" s="1"/>
      <c r="O19" s="1"/>
      <c r="P19" s="1"/>
      <c r="Q19" s="1"/>
    </row>
    <row r="21" spans="2:17">
      <c r="B21" s="5" t="s">
        <v>54</v>
      </c>
      <c r="C21" s="2"/>
      <c r="D21" s="2"/>
      <c r="E21" s="2"/>
      <c r="F21" s="2"/>
      <c r="G21" s="2"/>
      <c r="H21" s="2"/>
    </row>
    <row r="22" spans="2:17" ht="48.6" customHeight="1">
      <c r="B22" s="71" t="s">
        <v>64</v>
      </c>
      <c r="C22" s="71"/>
      <c r="D22" s="71"/>
      <c r="E22" s="71"/>
      <c r="F22" s="71"/>
      <c r="G22" s="71"/>
      <c r="H22" s="71"/>
      <c r="I22" s="71"/>
      <c r="J22" s="71"/>
      <c r="K22" s="71"/>
      <c r="L22" s="71"/>
    </row>
  </sheetData>
  <mergeCells count="2">
    <mergeCell ref="B19:D19"/>
    <mergeCell ref="B22:L2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7:N38"/>
  <sheetViews>
    <sheetView zoomScaleNormal="100" workbookViewId="0">
      <selection activeCell="B9" sqref="B9:B10"/>
    </sheetView>
  </sheetViews>
  <sheetFormatPr defaultColWidth="9.109375" defaultRowHeight="14.4"/>
  <cols>
    <col min="1" max="1" width="9.109375" style="2"/>
    <col min="2" max="2" width="22.88671875" style="2" customWidth="1"/>
    <col min="3" max="3" width="25" style="2" customWidth="1"/>
    <col min="4" max="4" width="27.5546875" style="2" customWidth="1"/>
    <col min="5" max="16384" width="9.109375" style="2"/>
  </cols>
  <sheetData>
    <row r="7" spans="2:14">
      <c r="B7" s="16" t="s">
        <v>100</v>
      </c>
    </row>
    <row r="9" spans="2:14">
      <c r="B9" s="70" t="s">
        <v>26</v>
      </c>
      <c r="C9" s="70" t="s">
        <v>27</v>
      </c>
      <c r="D9" s="70" t="s">
        <v>28</v>
      </c>
      <c r="E9" s="67" t="s">
        <v>65</v>
      </c>
      <c r="F9" s="67"/>
      <c r="G9" s="67"/>
      <c r="H9" s="67"/>
      <c r="I9" s="67"/>
      <c r="J9" s="67"/>
      <c r="K9" s="67"/>
      <c r="L9" s="67"/>
      <c r="M9" s="67"/>
      <c r="N9" s="67"/>
    </row>
    <row r="10" spans="2:14">
      <c r="B10" s="70"/>
      <c r="C10" s="70"/>
      <c r="D10" s="70"/>
      <c r="E10" s="43">
        <v>2012</v>
      </c>
      <c r="F10" s="43">
        <v>2013</v>
      </c>
      <c r="G10" s="43">
        <v>2014</v>
      </c>
      <c r="H10" s="43">
        <v>2015</v>
      </c>
      <c r="I10" s="43">
        <v>2016</v>
      </c>
      <c r="J10" s="43">
        <v>2017</v>
      </c>
      <c r="K10" s="43">
        <v>2018</v>
      </c>
      <c r="L10" s="43">
        <v>2019</v>
      </c>
      <c r="M10" s="43">
        <v>2020</v>
      </c>
      <c r="N10" s="43">
        <v>2021</v>
      </c>
    </row>
    <row r="11" spans="2:14">
      <c r="B11" s="24" t="s">
        <v>34</v>
      </c>
      <c r="C11" s="3" t="s">
        <v>35</v>
      </c>
      <c r="D11" s="3" t="s">
        <v>36</v>
      </c>
      <c r="E11" s="23">
        <v>1.5</v>
      </c>
      <c r="F11" s="23">
        <v>0</v>
      </c>
      <c r="G11" s="23">
        <v>0</v>
      </c>
      <c r="H11" s="23">
        <v>0</v>
      </c>
      <c r="I11" s="23">
        <v>0</v>
      </c>
      <c r="J11" s="23">
        <v>0</v>
      </c>
      <c r="K11" s="23">
        <v>0</v>
      </c>
      <c r="L11" s="23">
        <v>0</v>
      </c>
      <c r="M11" s="23">
        <v>0</v>
      </c>
      <c r="N11" s="23">
        <v>0</v>
      </c>
    </row>
    <row r="12" spans="2:14">
      <c r="B12" s="3" t="s">
        <v>37</v>
      </c>
      <c r="C12" s="3" t="s">
        <v>38</v>
      </c>
      <c r="D12" s="3" t="s">
        <v>39</v>
      </c>
      <c r="E12" s="23">
        <v>0</v>
      </c>
      <c r="F12" s="23">
        <v>0</v>
      </c>
      <c r="G12" s="23">
        <v>0</v>
      </c>
      <c r="H12" s="23">
        <v>2.1</v>
      </c>
      <c r="I12" s="23">
        <v>0.6</v>
      </c>
      <c r="J12" s="23">
        <v>0</v>
      </c>
      <c r="K12" s="23">
        <v>3.3</v>
      </c>
      <c r="L12" s="23">
        <v>0</v>
      </c>
      <c r="M12" s="23">
        <v>0</v>
      </c>
      <c r="N12" s="23">
        <v>0</v>
      </c>
    </row>
    <row r="13" spans="2:14">
      <c r="B13" s="3" t="s">
        <v>37</v>
      </c>
      <c r="C13" s="3" t="s">
        <v>40</v>
      </c>
      <c r="D13" s="3" t="s">
        <v>41</v>
      </c>
      <c r="E13" s="23">
        <v>0</v>
      </c>
      <c r="F13" s="23">
        <v>0</v>
      </c>
      <c r="G13" s="23">
        <v>0</v>
      </c>
      <c r="H13" s="23">
        <v>0.1</v>
      </c>
      <c r="I13" s="23">
        <v>0</v>
      </c>
      <c r="J13" s="23">
        <v>0</v>
      </c>
      <c r="K13" s="23">
        <v>0.1</v>
      </c>
      <c r="L13" s="23">
        <v>0</v>
      </c>
      <c r="M13" s="23">
        <v>0</v>
      </c>
      <c r="N13" s="23">
        <v>0.2</v>
      </c>
    </row>
    <row r="14" spans="2:14">
      <c r="B14" s="3" t="s">
        <v>42</v>
      </c>
      <c r="C14" s="3" t="s">
        <v>43</v>
      </c>
      <c r="D14" s="3" t="s">
        <v>44</v>
      </c>
      <c r="E14" s="23">
        <v>0</v>
      </c>
      <c r="F14" s="23">
        <v>0</v>
      </c>
      <c r="G14" s="23">
        <v>0</v>
      </c>
      <c r="H14" s="23">
        <v>0</v>
      </c>
      <c r="I14" s="23">
        <v>0</v>
      </c>
      <c r="J14" s="23">
        <v>0</v>
      </c>
      <c r="K14" s="23">
        <v>0</v>
      </c>
      <c r="L14" s="23">
        <v>0</v>
      </c>
      <c r="M14" s="23">
        <v>0.5</v>
      </c>
      <c r="N14" s="23">
        <v>0</v>
      </c>
    </row>
    <row r="15" spans="2:14">
      <c r="B15" s="3" t="s">
        <v>42</v>
      </c>
      <c r="C15" s="3" t="s">
        <v>45</v>
      </c>
      <c r="D15" s="3" t="s">
        <v>46</v>
      </c>
      <c r="E15" s="23">
        <v>0</v>
      </c>
      <c r="F15" s="23">
        <v>0</v>
      </c>
      <c r="G15" s="23">
        <v>0</v>
      </c>
      <c r="H15" s="23">
        <v>0</v>
      </c>
      <c r="I15" s="23">
        <v>0</v>
      </c>
      <c r="J15" s="23">
        <v>0</v>
      </c>
      <c r="K15" s="23">
        <v>0</v>
      </c>
      <c r="L15" s="23">
        <v>0</v>
      </c>
      <c r="M15" s="23">
        <v>0</v>
      </c>
      <c r="N15" s="23">
        <v>0</v>
      </c>
    </row>
    <row r="16" spans="2:14">
      <c r="B16" s="3" t="s">
        <v>42</v>
      </c>
      <c r="C16" s="3" t="s">
        <v>45</v>
      </c>
      <c r="D16" s="3" t="s">
        <v>47</v>
      </c>
      <c r="E16" s="23">
        <v>0</v>
      </c>
      <c r="F16" s="23">
        <v>0</v>
      </c>
      <c r="G16" s="23">
        <v>0</v>
      </c>
      <c r="H16" s="23">
        <v>0</v>
      </c>
      <c r="I16" s="23">
        <v>0</v>
      </c>
      <c r="J16" s="23">
        <v>0</v>
      </c>
      <c r="K16" s="23">
        <v>0</v>
      </c>
      <c r="L16" s="23">
        <v>0</v>
      </c>
      <c r="M16" s="23">
        <v>0</v>
      </c>
      <c r="N16" s="23">
        <v>0</v>
      </c>
    </row>
    <row r="17" spans="2:14">
      <c r="B17" s="3" t="s">
        <v>48</v>
      </c>
      <c r="C17" s="3" t="s">
        <v>49</v>
      </c>
      <c r="D17" s="3" t="s">
        <v>50</v>
      </c>
      <c r="E17" s="23">
        <v>10.1</v>
      </c>
      <c r="F17" s="23">
        <v>0</v>
      </c>
      <c r="G17" s="23">
        <v>3.5</v>
      </c>
      <c r="H17" s="23">
        <v>3.1</v>
      </c>
      <c r="I17" s="23">
        <v>0</v>
      </c>
      <c r="J17" s="23">
        <v>0.7</v>
      </c>
      <c r="K17" s="23">
        <v>2.4</v>
      </c>
      <c r="L17" s="23">
        <v>0.7</v>
      </c>
      <c r="M17" s="23">
        <v>1.2</v>
      </c>
      <c r="N17" s="23">
        <v>0.7</v>
      </c>
    </row>
    <row r="18" spans="2:14">
      <c r="B18" s="3" t="s">
        <v>48</v>
      </c>
      <c r="C18" s="3" t="s">
        <v>51</v>
      </c>
      <c r="D18" s="3" t="s">
        <v>52</v>
      </c>
      <c r="E18" s="23">
        <v>0</v>
      </c>
      <c r="F18" s="23">
        <v>0</v>
      </c>
      <c r="G18" s="23">
        <v>0</v>
      </c>
      <c r="H18" s="23">
        <v>0.8</v>
      </c>
      <c r="I18" s="23">
        <v>0</v>
      </c>
      <c r="J18" s="23">
        <v>0</v>
      </c>
      <c r="K18" s="23">
        <v>0</v>
      </c>
      <c r="L18" s="23">
        <v>0</v>
      </c>
      <c r="M18" s="23">
        <v>0</v>
      </c>
      <c r="N18" s="23">
        <v>0</v>
      </c>
    </row>
    <row r="19" spans="2:14">
      <c r="B19" s="3" t="s">
        <v>48</v>
      </c>
      <c r="C19" s="3" t="s">
        <v>51</v>
      </c>
      <c r="D19" s="3" t="s">
        <v>53</v>
      </c>
      <c r="E19" s="23">
        <v>0</v>
      </c>
      <c r="F19" s="23">
        <v>0</v>
      </c>
      <c r="G19" s="23">
        <v>3.2</v>
      </c>
      <c r="H19" s="23">
        <v>2.1</v>
      </c>
      <c r="I19" s="23">
        <v>0</v>
      </c>
      <c r="J19" s="23">
        <v>0</v>
      </c>
      <c r="K19" s="23">
        <v>0</v>
      </c>
      <c r="L19" s="23">
        <v>0</v>
      </c>
      <c r="M19" s="23">
        <v>0</v>
      </c>
      <c r="N19" s="23">
        <v>1.6</v>
      </c>
    </row>
    <row r="20" spans="2:14">
      <c r="B20" s="69" t="s">
        <v>33</v>
      </c>
      <c r="C20" s="69"/>
      <c r="D20" s="69"/>
      <c r="E20" s="47">
        <v>11.6</v>
      </c>
      <c r="F20" s="47">
        <v>0</v>
      </c>
      <c r="G20" s="47">
        <v>6.7</v>
      </c>
      <c r="H20" s="47">
        <v>8.1999999999999993</v>
      </c>
      <c r="I20" s="47">
        <v>0.6</v>
      </c>
      <c r="J20" s="47">
        <v>0.7</v>
      </c>
      <c r="K20" s="47">
        <v>5.8</v>
      </c>
      <c r="L20" s="47">
        <v>0.7</v>
      </c>
      <c r="M20" s="47">
        <v>1.7</v>
      </c>
      <c r="N20" s="47">
        <v>2.5</v>
      </c>
    </row>
    <row r="24" spans="2:14" hidden="1">
      <c r="B24" s="2" t="s">
        <v>66</v>
      </c>
      <c r="C24" s="2" t="s">
        <v>67</v>
      </c>
    </row>
    <row r="25" spans="2:14" hidden="1">
      <c r="B25" s="6" t="s">
        <v>52</v>
      </c>
      <c r="C25" s="7">
        <v>0.81104299999999996</v>
      </c>
    </row>
    <row r="26" spans="2:14" hidden="1">
      <c r="B26" s="6" t="s">
        <v>41</v>
      </c>
      <c r="C26" s="7">
        <v>0.11186400000000001</v>
      </c>
    </row>
    <row r="27" spans="2:14" hidden="1">
      <c r="B27" s="6" t="s">
        <v>68</v>
      </c>
      <c r="C27" s="7">
        <v>5.24939</v>
      </c>
    </row>
    <row r="28" spans="2:14" hidden="1">
      <c r="B28" s="6" t="s">
        <v>39</v>
      </c>
      <c r="C28" s="7">
        <v>2.0851999999999999</v>
      </c>
    </row>
    <row r="29" spans="2:14" hidden="1">
      <c r="B29" s="6" t="s">
        <v>50</v>
      </c>
      <c r="C29" s="7">
        <v>3.0661999999999998</v>
      </c>
    </row>
    <row r="30" spans="2:14" hidden="1">
      <c r="B30" s="6" t="s">
        <v>53</v>
      </c>
      <c r="C30" s="7">
        <v>2.1067239999999998</v>
      </c>
    </row>
    <row r="31" spans="2:14" hidden="1">
      <c r="B31" s="6" t="s">
        <v>69</v>
      </c>
      <c r="C31" s="7">
        <v>13.430421000000001</v>
      </c>
    </row>
    <row r="38" spans="4:4">
      <c r="D38" s="8"/>
    </row>
  </sheetData>
  <mergeCells count="5">
    <mergeCell ref="B9:B10"/>
    <mergeCell ref="C9:C10"/>
    <mergeCell ref="D9:D10"/>
    <mergeCell ref="B20:D20"/>
    <mergeCell ref="E9:N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678AE-EEB3-4F4F-B51D-1E39A42ADDC7}">
  <dimension ref="A1:O19"/>
  <sheetViews>
    <sheetView workbookViewId="0">
      <selection activeCell="B9" sqref="B9:B11"/>
    </sheetView>
  </sheetViews>
  <sheetFormatPr defaultColWidth="8.88671875" defaultRowHeight="14.4"/>
  <cols>
    <col min="1" max="1" width="8.88671875" style="1"/>
    <col min="2" max="2" width="33.33203125" style="1" customWidth="1"/>
    <col min="3" max="3" width="19.6640625" style="1" bestFit="1" customWidth="1"/>
    <col min="4" max="4" width="14.6640625" style="1" customWidth="1"/>
    <col min="5" max="5" width="12.44140625" style="1" customWidth="1"/>
    <col min="6" max="6" width="12.33203125" style="1" customWidth="1"/>
    <col min="7" max="10" width="8.88671875" style="1"/>
    <col min="11" max="11" width="11.109375" style="1" customWidth="1"/>
    <col min="12" max="12" width="16.6640625" style="1" customWidth="1"/>
    <col min="13" max="13" width="14.33203125" style="1" customWidth="1"/>
    <col min="14" max="15" width="17.6640625" style="1" customWidth="1"/>
    <col min="16" max="16384" width="8.88671875" style="1"/>
  </cols>
  <sheetData>
    <row r="1" spans="1:15" s="26" customFormat="1"/>
    <row r="2" spans="1:15" s="26" customFormat="1"/>
    <row r="3" spans="1:15" s="26" customFormat="1"/>
    <row r="4" spans="1:15" s="26" customFormat="1"/>
    <row r="5" spans="1:15" s="26" customFormat="1"/>
    <row r="6" spans="1:15" s="26" customFormat="1"/>
    <row r="7" spans="1:15" s="26" customFormat="1">
      <c r="B7" s="27" t="s">
        <v>101</v>
      </c>
    </row>
    <row r="8" spans="1:15" s="26" customFormat="1">
      <c r="A8" s="28"/>
    </row>
    <row r="9" spans="1:15" ht="14.4" customHeight="1">
      <c r="B9" s="72" t="s">
        <v>70</v>
      </c>
      <c r="C9" s="72" t="s">
        <v>27</v>
      </c>
      <c r="D9" s="72" t="s">
        <v>71</v>
      </c>
      <c r="E9" s="72" t="s">
        <v>72</v>
      </c>
      <c r="F9" s="72"/>
      <c r="G9" s="72" t="s">
        <v>73</v>
      </c>
      <c r="H9" s="72"/>
      <c r="I9" s="72"/>
      <c r="J9" s="72"/>
      <c r="K9" s="72"/>
      <c r="L9" s="72"/>
      <c r="M9" s="72"/>
      <c r="N9" s="72"/>
      <c r="O9" s="72"/>
    </row>
    <row r="10" spans="1:15" ht="14.4" customHeight="1">
      <c r="B10" s="72"/>
      <c r="C10" s="72"/>
      <c r="D10" s="72"/>
      <c r="E10" s="72"/>
      <c r="F10" s="73"/>
      <c r="G10" s="72" t="s">
        <v>74</v>
      </c>
      <c r="H10" s="72"/>
      <c r="I10" s="72"/>
      <c r="J10" s="72"/>
      <c r="K10" s="72"/>
      <c r="L10" s="74" t="s">
        <v>75</v>
      </c>
      <c r="M10" s="76" t="s">
        <v>76</v>
      </c>
      <c r="N10" s="76" t="s">
        <v>77</v>
      </c>
      <c r="O10" s="76" t="s">
        <v>78</v>
      </c>
    </row>
    <row r="11" spans="1:15" ht="34.200000000000003">
      <c r="B11" s="72"/>
      <c r="C11" s="72"/>
      <c r="D11" s="72"/>
      <c r="E11" s="29">
        <v>2020</v>
      </c>
      <c r="F11" s="29">
        <v>2021</v>
      </c>
      <c r="G11" s="30" t="s">
        <v>79</v>
      </c>
      <c r="H11" s="30" t="s">
        <v>80</v>
      </c>
      <c r="I11" s="30" t="s">
        <v>81</v>
      </c>
      <c r="J11" s="30" t="s">
        <v>82</v>
      </c>
      <c r="K11" s="31" t="s">
        <v>83</v>
      </c>
      <c r="L11" s="75"/>
      <c r="M11" s="75"/>
      <c r="N11" s="75"/>
      <c r="O11" s="75"/>
    </row>
    <row r="12" spans="1:15" s="32" customFormat="1">
      <c r="B12" s="3" t="s">
        <v>53</v>
      </c>
      <c r="C12" s="3" t="s">
        <v>51</v>
      </c>
      <c r="D12" s="23">
        <f t="shared" ref="D12:D13" si="0">F12-E12</f>
        <v>-1</v>
      </c>
      <c r="E12" s="23">
        <v>140.4</v>
      </c>
      <c r="F12" s="23">
        <v>139.4</v>
      </c>
      <c r="G12" s="23">
        <v>0</v>
      </c>
      <c r="H12" s="23">
        <v>0</v>
      </c>
      <c r="I12" s="23">
        <v>0</v>
      </c>
      <c r="J12" s="23">
        <v>132</v>
      </c>
      <c r="K12" s="23">
        <v>0</v>
      </c>
      <c r="L12" s="23">
        <v>0</v>
      </c>
      <c r="M12" s="23">
        <v>7.4</v>
      </c>
      <c r="N12" s="23">
        <v>0.7</v>
      </c>
      <c r="O12" s="23">
        <v>0</v>
      </c>
    </row>
    <row r="13" spans="1:15" s="26" customFormat="1">
      <c r="A13" s="28"/>
      <c r="B13" s="77" t="s">
        <v>84</v>
      </c>
      <c r="C13" s="77"/>
      <c r="D13" s="47">
        <f t="shared" si="0"/>
        <v>-1</v>
      </c>
      <c r="E13" s="47">
        <v>140.4</v>
      </c>
      <c r="F13" s="47">
        <v>139.4</v>
      </c>
      <c r="G13" s="47">
        <v>0</v>
      </c>
      <c r="H13" s="47">
        <v>0</v>
      </c>
      <c r="I13" s="47">
        <v>0</v>
      </c>
      <c r="J13" s="47">
        <v>132</v>
      </c>
      <c r="K13" s="47">
        <v>0</v>
      </c>
      <c r="L13" s="47">
        <v>0</v>
      </c>
      <c r="M13" s="47">
        <v>7.4</v>
      </c>
      <c r="N13" s="47">
        <v>0.7</v>
      </c>
      <c r="O13" s="47">
        <v>0</v>
      </c>
    </row>
    <row r="15" spans="1:15">
      <c r="B15" s="33" t="s">
        <v>54</v>
      </c>
      <c r="C15" s="34"/>
      <c r="D15" s="35"/>
      <c r="E15" s="35"/>
      <c r="F15" s="36"/>
    </row>
    <row r="16" spans="1:15" ht="46.95" customHeight="1">
      <c r="B16" s="78" t="s">
        <v>85</v>
      </c>
      <c r="C16" s="78"/>
      <c r="D16" s="78"/>
      <c r="E16" s="78"/>
      <c r="F16" s="78"/>
      <c r="G16" s="78"/>
      <c r="H16" s="78"/>
      <c r="I16" s="78"/>
      <c r="J16" s="78"/>
      <c r="K16" s="78"/>
      <c r="L16" s="78"/>
      <c r="M16" s="78"/>
      <c r="N16" s="78"/>
      <c r="O16" s="78"/>
    </row>
    <row r="17" spans="2:15" ht="14.4" customHeight="1">
      <c r="B17" s="78" t="s">
        <v>86</v>
      </c>
      <c r="C17" s="78"/>
      <c r="D17" s="78"/>
      <c r="E17" s="78"/>
      <c r="F17" s="78"/>
      <c r="G17" s="78"/>
      <c r="H17" s="78"/>
      <c r="I17" s="78"/>
      <c r="J17" s="78"/>
      <c r="K17" s="78"/>
      <c r="L17" s="78"/>
      <c r="M17" s="78"/>
      <c r="N17" s="78"/>
      <c r="O17" s="78"/>
    </row>
    <row r="18" spans="2:15" ht="14.4" customHeight="1">
      <c r="B18" s="78" t="s">
        <v>87</v>
      </c>
      <c r="C18" s="78"/>
      <c r="D18" s="78"/>
      <c r="E18" s="78"/>
      <c r="F18" s="78"/>
      <c r="G18" s="78"/>
      <c r="H18" s="78"/>
      <c r="I18" s="78"/>
      <c r="J18" s="78"/>
      <c r="K18" s="78"/>
      <c r="L18" s="78"/>
      <c r="M18" s="78"/>
      <c r="N18" s="78"/>
      <c r="O18" s="78"/>
    </row>
    <row r="19" spans="2:15" ht="27.6" customHeight="1">
      <c r="B19" s="78" t="s">
        <v>102</v>
      </c>
      <c r="C19" s="78"/>
      <c r="D19" s="78"/>
      <c r="E19" s="78"/>
      <c r="F19" s="78"/>
      <c r="G19" s="78"/>
      <c r="H19" s="78"/>
      <c r="I19" s="78"/>
      <c r="J19" s="78"/>
      <c r="K19" s="78"/>
      <c r="L19" s="78"/>
      <c r="M19" s="78"/>
      <c r="N19" s="78"/>
      <c r="O19" s="78"/>
    </row>
  </sheetData>
  <mergeCells count="15">
    <mergeCell ref="B13:C13"/>
    <mergeCell ref="B16:O16"/>
    <mergeCell ref="B17:O17"/>
    <mergeCell ref="B18:O18"/>
    <mergeCell ref="B19:O19"/>
    <mergeCell ref="B9:B11"/>
    <mergeCell ref="C9:C11"/>
    <mergeCell ref="D9:D11"/>
    <mergeCell ref="E9:F10"/>
    <mergeCell ref="G9:O9"/>
    <mergeCell ref="G10:K10"/>
    <mergeCell ref="L10:L11"/>
    <mergeCell ref="M10:M11"/>
    <mergeCell ref="N10:N11"/>
    <mergeCell ref="O10:O11"/>
  </mergeCells>
  <conditionalFormatting sqref="D12">
    <cfRule type="iconSet" priority="1">
      <iconSet iconSet="3Arrows">
        <cfvo type="percent" val="0"/>
        <cfvo type="num" val="0"/>
        <cfvo type="num" val="0" gte="0"/>
      </iconSet>
    </cfRule>
  </conditionalFormatting>
  <conditionalFormatting sqref="D13">
    <cfRule type="iconSet" priority="2">
      <iconSet iconSet="3Arrows">
        <cfvo type="percent" val="0"/>
        <cfvo type="num" val="0"/>
        <cfvo type="num" val="0" gte="0"/>
      </iconSet>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1A778C-912B-4C83-BDEB-7E259E119A46}">
  <ds:schemaRefs>
    <ds:schemaRef ds:uri="http://purl.org/dc/terms/"/>
    <ds:schemaRef ds:uri="20036566-08b9-4ffb-baef-ce0a27d9bbf5"/>
    <ds:schemaRef ds:uri="http://purl.org/dc/dcmitype/"/>
    <ds:schemaRef ds:uri="http://schemas.microsoft.com/office/infopath/2007/PartnerControls"/>
    <ds:schemaRef ds:uri="http://schemas.microsoft.com/office/2006/documentManagement/types"/>
    <ds:schemaRef ds:uri="http://schemas.microsoft.com/office/2006/metadata/properties"/>
    <ds:schemaRef ds:uri="4db55d4c-26f5-4d33-98c3-60c2c92ba64c"/>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839B6E27-5E33-4681-9FD6-459CF8BA6F6F}">
  <ds:schemaRefs>
    <ds:schemaRef ds:uri="http://schemas.microsoft.com/sharepoint/v3/contenttype/forms"/>
  </ds:schemaRefs>
</ds:datastoreItem>
</file>

<file path=customXml/itemProps3.xml><?xml version="1.0" encoding="utf-8"?>
<ds:datastoreItem xmlns:ds="http://schemas.openxmlformats.org/officeDocument/2006/customXml" ds:itemID="{71C030CD-9B60-427F-874B-4A7D8DEF6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Notes</vt:lpstr>
      <vt:lpstr>Development Status</vt:lpstr>
      <vt:lpstr>Undeveloped and Serviced</vt:lpstr>
      <vt:lpstr>Take-Up</vt:lpstr>
      <vt:lpstr>Zoning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Nicholas Browne</cp:lastModifiedBy>
  <cp:revision/>
  <dcterms:created xsi:type="dcterms:W3CDTF">2018-07-05T02:13:38Z</dcterms:created>
  <dcterms:modified xsi:type="dcterms:W3CDTF">2022-10-18T00:33:00Z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