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Land Use Forecasting Team\1. Projects\ELDM\2022 Report\Draft to Will\2022 ELDM Spreadsheets\"/>
    </mc:Choice>
  </mc:AlternateContent>
  <xr:revisionPtr revIDLastSave="0" documentId="8_{961FBCAC-150E-408F-AF1F-BFC69C60F701}" xr6:coauthVersionLast="47" xr6:coauthVersionMax="47" xr10:uidLastSave="{00000000-0000-0000-0000-000000000000}"/>
  <bookViews>
    <workbookView xWindow="28680" yWindow="-3540" windowWidth="29040" windowHeight="15840" xr2:uid="{CD853860-C810-4A57-95C3-D8151415EE5A}"/>
  </bookViews>
  <sheets>
    <sheet name="NOTES" sheetId="2" r:id="rId1"/>
    <sheet name="Zoned Land by LGA" sheetId="6" r:id="rId2"/>
    <sheet name="Zoned Land - Breakdown" sheetId="1" r:id="rId3"/>
    <sheet name="Undeveloped Land - Lot Size" sheetId="5" r:id="rId4"/>
    <sheet name="Zoning Changes"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5" i="5" l="1"/>
  <c r="M45" i="5"/>
  <c r="L45" i="5"/>
  <c r="K45" i="5"/>
  <c r="J45" i="5"/>
  <c r="I45" i="5"/>
  <c r="H45" i="5"/>
  <c r="G45" i="5"/>
  <c r="F45" i="5"/>
  <c r="E45" i="5"/>
  <c r="D45" i="5"/>
  <c r="C45" i="5"/>
  <c r="C17" i="4" l="1"/>
</calcChain>
</file>

<file path=xl/sharedStrings.xml><?xml version="1.0" encoding="utf-8"?>
<sst xmlns="http://schemas.openxmlformats.org/spreadsheetml/2006/main" count="228" uniqueCount="126">
  <si>
    <t>Date of Upload</t>
  </si>
  <si>
    <t>Data Owner</t>
  </si>
  <si>
    <t>Dataset</t>
  </si>
  <si>
    <t>Subject</t>
  </si>
  <si>
    <t>Supply of Employment Lands</t>
  </si>
  <si>
    <t>Geographic coverage</t>
  </si>
  <si>
    <t>Hunter Region which includes the following LGAs: Cessnock, Dungog, Lake Macquarie, Maitland, Mid Coast, Muswellbrook, Newcastle, Port Stephens, Singleton and Upper Hunter.</t>
  </si>
  <si>
    <t>Contents</t>
  </si>
  <si>
    <t>Zoning Changes</t>
  </si>
  <si>
    <t xml:space="preserve">Glossary </t>
  </si>
  <si>
    <r>
      <rPr>
        <b/>
        <sz val="9"/>
        <rFont val="Arial"/>
        <family val="2"/>
      </rPr>
      <t xml:space="preserve">Developed Employment Lands: </t>
    </r>
    <r>
      <rPr>
        <sz val="9"/>
        <rFont val="Arial"/>
        <family val="2"/>
      </rPr>
      <t>Currently zoned Employment Lands where development (construction or works) has commenced, or where there is a permanent structure in place at the time of data collection. The permanent structure may be used for purposes unrelated to employment lands, except for rural industry or rural residential living.</t>
    </r>
  </si>
  <si>
    <r>
      <rPr>
        <b/>
        <sz val="9"/>
        <rFont val="Arial"/>
        <family val="2"/>
      </rPr>
      <t>Employment Lands:</t>
    </r>
    <r>
      <rPr>
        <sz val="9"/>
        <rFont val="Arial"/>
        <family val="2"/>
      </rPr>
      <t xml:space="preserve"> Land that is zoned for industry and/or warehouse uses including manufacturing; transport and warehousing; service and repair trades and industries; integrated enterprises with a mix of administration, production, warehousing, research and development; and urban services and utilities.</t>
    </r>
  </si>
  <si>
    <r>
      <rPr>
        <b/>
        <sz val="9"/>
        <rFont val="Arial"/>
        <family val="2"/>
      </rPr>
      <t xml:space="preserve">Gateway: </t>
    </r>
    <r>
      <rPr>
        <sz val="9"/>
        <rFont val="Arial"/>
        <family val="2"/>
      </rPr>
      <t>The Gateway is part of the process to amend or make a Local Environmental Plan (LEP) under the Environmental Planning and Assessment Act 1979. The Gateway is where the Minister (or delegate) decides whether the planning proposal can proceed.</t>
    </r>
  </si>
  <si>
    <r>
      <rPr>
        <b/>
        <sz val="9"/>
        <rFont val="Arial"/>
        <family val="2"/>
      </rPr>
      <t>Hunter Region:</t>
    </r>
    <r>
      <rPr>
        <sz val="9"/>
        <rFont val="Arial"/>
        <family val="2"/>
      </rPr>
      <t xml:space="preserve"> Refers to the Cessnock, Dungog, Lake Macquarie, Maitland, Mid Coast, Muswellbrook, Newcastle, Port Stephens, Singleton and Upper Hunter Local Government Areas.</t>
    </r>
  </si>
  <si>
    <r>
      <rPr>
        <b/>
        <sz val="9"/>
        <rFont val="Arial"/>
        <family val="2"/>
      </rPr>
      <t>Metro Region:</t>
    </r>
    <r>
      <rPr>
        <sz val="9"/>
        <rFont val="Arial"/>
        <family val="2"/>
      </rPr>
      <t xml:space="preserve"> Metro is defined as the Local Government Areas of Cessnock, Lake Macquarie, Maitland, Newcastle and Port Stephens.</t>
    </r>
  </si>
  <si>
    <r>
      <rPr>
        <b/>
        <sz val="9"/>
        <rFont val="Arial"/>
        <family val="2"/>
      </rPr>
      <t>Planning Proposal:</t>
    </r>
    <r>
      <rPr>
        <sz val="9"/>
        <rFont val="Arial"/>
        <family val="2"/>
      </rPr>
      <t xml:space="preserve"> A planning proposal is a document that explains the intended effect of a proposed local environmental plan (LEP) and sets out the justification for making that plan. </t>
    </r>
  </si>
  <si>
    <r>
      <rPr>
        <b/>
        <sz val="9"/>
        <rFont val="Arial"/>
        <family val="2"/>
      </rPr>
      <t>Undeveloped and Serviced Employment Lands:</t>
    </r>
    <r>
      <rPr>
        <sz val="9"/>
        <rFont val="Arial"/>
        <family val="2"/>
      </rPr>
      <t xml:space="preserve"> Currently zoned Undeveloped Employment Lands located within 30 metres of a water and sewer main. Where there is a sewer main within 30 m for a particular site, it is assumed that water is also available on the site.
Please note that this measure was changed at January 2019 to bring reporting for the Hunter Region in line with Sydney reporting. </t>
    </r>
  </si>
  <si>
    <r>
      <rPr>
        <b/>
        <sz val="9"/>
        <rFont val="Arial"/>
        <family val="2"/>
      </rPr>
      <t>Undeveloped Employment Lands:</t>
    </r>
    <r>
      <rPr>
        <sz val="9"/>
        <rFont val="Arial"/>
        <family val="2"/>
      </rPr>
      <t xml:space="preserve"> Currently zoned Employment Lands which were not occupied by a permanent structure at the time of data collection. It may therefore be vacant or occupied by another temporary land use.</t>
    </r>
  </si>
  <si>
    <t>Data Sources</t>
  </si>
  <si>
    <r>
      <rPr>
        <b/>
        <sz val="9"/>
        <rFont val="Arial"/>
        <family val="2"/>
      </rPr>
      <t>Aerial Photography:</t>
    </r>
    <r>
      <rPr>
        <sz val="9"/>
        <rFont val="Arial"/>
        <family val="2"/>
      </rPr>
      <t xml:space="preserve"> Photomaps by nearmap.com</t>
    </r>
  </si>
  <si>
    <r>
      <rPr>
        <b/>
        <sz val="9"/>
        <rFont val="Arial"/>
        <family val="2"/>
      </rPr>
      <t xml:space="preserve">Employment Lands Development Status: </t>
    </r>
    <r>
      <rPr>
        <sz val="9"/>
        <rFont val="Arial"/>
        <family val="2"/>
      </rPr>
      <t>Hunter Water, Aerial Photography</t>
    </r>
  </si>
  <si>
    <r>
      <rPr>
        <b/>
        <sz val="9"/>
        <rFont val="Arial"/>
        <family val="2"/>
      </rPr>
      <t>Lot Sizes:</t>
    </r>
    <r>
      <rPr>
        <sz val="9"/>
        <rFont val="Arial"/>
        <family val="2"/>
      </rPr>
      <t xml:space="preserve"> NSW Land and Property Information</t>
    </r>
  </si>
  <si>
    <r>
      <rPr>
        <b/>
        <sz val="9"/>
        <rFont val="Arial"/>
        <family val="2"/>
      </rPr>
      <t>Servicing Data</t>
    </r>
    <r>
      <rPr>
        <sz val="9"/>
        <rFont val="Arial"/>
        <family val="2"/>
      </rPr>
      <t>: Hunter Water, Mid Coast Council, Muswellbrook Council, Singleton Council, and Upper Hunter Council</t>
    </r>
  </si>
  <si>
    <r>
      <rPr>
        <b/>
        <sz val="9"/>
        <rFont val="Arial"/>
        <family val="2"/>
      </rPr>
      <t>GIS:</t>
    </r>
    <r>
      <rPr>
        <sz val="9"/>
        <rFont val="Arial"/>
        <family val="2"/>
      </rPr>
      <t xml:space="preserve"> Data created using ESRI ArcMap 10 using the coordinate projection GDA 1994 / MGA Zone 56</t>
    </r>
  </si>
  <si>
    <t>Data Sets</t>
  </si>
  <si>
    <t xml:space="preserve">To verify changes to the development status of employment lands, analysis of aerial imagery has also been undertaken to identify and assess development and changes that have been completed or commenced.  </t>
  </si>
  <si>
    <t>Disclaimer</t>
  </si>
  <si>
    <t xml:space="preserve">While every reasonable effort has been made to ensure that this document is correct at the time of printing, the State of NSW, its agents and employees, disclaim any and all liability to any person in respect of anything or the consequences of anything done or omitted to be done in reliance or upon the whole or any part of this document. </t>
  </si>
  <si>
    <t>Copyright Notice</t>
  </si>
  <si>
    <t>Contact</t>
  </si>
  <si>
    <t>LGA</t>
  </si>
  <si>
    <t>Total Zoned Employment Land</t>
  </si>
  <si>
    <t>Undeveloped Zoned Employment Land</t>
  </si>
  <si>
    <t>Serviced</t>
  </si>
  <si>
    <t>Unserviced</t>
  </si>
  <si>
    <t xml:space="preserve"> B Zones</t>
  </si>
  <si>
    <t>IN Zones</t>
  </si>
  <si>
    <t>SP Zones</t>
  </si>
  <si>
    <t xml:space="preserve">Total </t>
  </si>
  <si>
    <t>Total</t>
  </si>
  <si>
    <t>Cessnock</t>
  </si>
  <si>
    <t>Dungog</t>
  </si>
  <si>
    <t>Lake Macquarie</t>
  </si>
  <si>
    <t>Maitland</t>
  </si>
  <si>
    <t>Muswellbrook</t>
  </si>
  <si>
    <t>Newcastle</t>
  </si>
  <si>
    <t>Port Stephens</t>
  </si>
  <si>
    <t>Singleton</t>
  </si>
  <si>
    <t>Upper Hunter</t>
  </si>
  <si>
    <t>Metro</t>
  </si>
  <si>
    <t>Remainder</t>
  </si>
  <si>
    <t>Hunter Region Total</t>
  </si>
  <si>
    <t>Notes</t>
  </si>
  <si>
    <t>Metro is defined as the Local Government Areas of Cessnock, Lake Macquarie, Maitland, Newcastle and Port Stephens.</t>
  </si>
  <si>
    <t>Newcastle Local Government Area excludes 52 hectares of DM Deferred Matters zoned land.</t>
  </si>
  <si>
    <t>B Zones include B5 Business Development, B6 Enterprise Corridor and B7 Business Park zones.</t>
  </si>
  <si>
    <t>IN Zones include IN1 General Industrial, IN2 Light Industrial, IN3 Heavy Industrial and IN4 Working Harbour.</t>
  </si>
  <si>
    <r>
      <t xml:space="preserve">Undeveloped and Serviced Employment Lands is defined as land that is currently zoned, undeveloped and located within 30 metres of a water and sewer main. Where there is a sewer main within 30 m for a particular site, it is assumed that water is also available on the site.
</t>
    </r>
    <r>
      <rPr>
        <i/>
        <sz val="8"/>
        <color theme="1"/>
        <rFont val="Arial "/>
      </rPr>
      <t xml:space="preserve">Please note that this measure was changed at January 2019 to bring reporting for the Hunter Region in line with Sydney reporting. Historical data for the Hunter Region has been amended accordingly. </t>
    </r>
  </si>
  <si>
    <t xml:space="preserve">Undeveloped zoned land supply measures all land that is zoned and available for development. This measure does not take into account the suitability of the land for future development. A range of physical, economic, infrastructure and planning constraints would need to be assessed to determine if the land is developable. </t>
  </si>
  <si>
    <t xml:space="preserve"> </t>
  </si>
  <si>
    <t>Change in Employment Land Zones (Ha)</t>
  </si>
  <si>
    <t>Area (ha) Rezoned From</t>
  </si>
  <si>
    <t>Area (ha) Rezoned To</t>
  </si>
  <si>
    <t>Employment Land Zones</t>
  </si>
  <si>
    <t>Business</t>
  </si>
  <si>
    <t>Special Purposes</t>
  </si>
  <si>
    <t>Residential</t>
  </si>
  <si>
    <t>Open Space and Environment</t>
  </si>
  <si>
    <t>IN1-IN4</t>
  </si>
  <si>
    <t>B5</t>
  </si>
  <si>
    <t>B6</t>
  </si>
  <si>
    <t>B7</t>
  </si>
  <si>
    <t xml:space="preserve">Industrial Zones; IN1, IN2, IN3, IN4
Residential Zones; R1, R2, R3, R4
Business Zones; B1, B2, B3, B4 
Spacial Purposes; SP1, SP2
Open Space and Environment Zones; RE1, RE2, W1, W2, W3 </t>
  </si>
  <si>
    <t>Only rezoned amounts of land greater than 0.1 hectares are included in the above table.</t>
  </si>
  <si>
    <t>Numbers may not sum due to rounding.</t>
  </si>
  <si>
    <t>SP Zones relate to ports and airports and include select SP1 Special Activities and SP2 Defence / Air Transport Facility.</t>
  </si>
  <si>
    <t>NSW Department of Planning and Environment</t>
  </si>
  <si>
    <r>
      <rPr>
        <b/>
        <sz val="9"/>
        <rFont val="Arial"/>
        <family val="2"/>
      </rPr>
      <t>Zoning Data:</t>
    </r>
    <r>
      <rPr>
        <sz val="9"/>
        <rFont val="Arial"/>
        <family val="2"/>
      </rPr>
      <t xml:space="preserve"> Department of Planning and Environment</t>
    </r>
  </si>
  <si>
    <t>If you have any questions or comments please contact the Economics and Land Use Forecasting Unit, NSW Department of Planning and Environment, GPO Box 39, Sydney, NSW 2001; email data.analytics@planning.nsw.gov.au</t>
  </si>
  <si>
    <t>In keeping with the NSW Government’s commitment to encourage the availability of information, you are welcome to reproduce the material that appears in this report for personal, in-house or non-commercial use without formal permission or charge. All other rights are reserved. If you wish to reproduce, alter, store or transmit material appearing this document for any other purpose, request for formal permission should be directed to the Department of Planning and Environment, GPO Box 39, Sydney NSW 2001.</t>
  </si>
  <si>
    <t>Record of Employment Land Zoning Changes Due to Rezoning in 2021</t>
  </si>
  <si>
    <t>Zoned employment land stocks by LGA at January 2022</t>
  </si>
  <si>
    <t>Employment Lands Development Monitor 2022</t>
  </si>
  <si>
    <r>
      <rPr>
        <b/>
        <sz val="9"/>
        <rFont val="Arial"/>
        <family val="2"/>
      </rPr>
      <t>Zoning Changes:</t>
    </r>
    <r>
      <rPr>
        <sz val="9"/>
        <rFont val="Arial"/>
        <family val="2"/>
      </rPr>
      <t xml:space="preserve"> Department of Planning and Environment Local Plan Making Tracking System (January 2022), Legislation NSW </t>
    </r>
  </si>
  <si>
    <t>A GIS based mapping system was created by compiling January 2022 industrial zoning records, January 2022 Servicing data, and the NSW Land and Property Information (LPI) cadastral data.  The system enabled ease of cross-referencing data layers, helping to determine the supply and distribution of employment lands across the Hunter Region.</t>
  </si>
  <si>
    <t>MidCoast</t>
  </si>
  <si>
    <t>Rural</t>
  </si>
  <si>
    <t>&lt;0.1 ha</t>
  </si>
  <si>
    <t>0.1-0.5 ha</t>
  </si>
  <si>
    <t>0.5-1 ha</t>
  </si>
  <si>
    <t>1-5 ha</t>
  </si>
  <si>
    <t>5-10 ha</t>
  </si>
  <si>
    <t>&gt;10 ha</t>
  </si>
  <si>
    <t>No. of Lots</t>
  </si>
  <si>
    <t>Total area (ha)</t>
  </si>
  <si>
    <t>Number of undeveloped employment land lots by size and zone at January 2022</t>
  </si>
  <si>
    <t>Zone</t>
  </si>
  <si>
    <t>IN1 General Industrial</t>
  </si>
  <si>
    <t>IN2 Light Industrial</t>
  </si>
  <si>
    <t>IN3 Heavy Industrial</t>
  </si>
  <si>
    <t>IN4 Working Waterfront</t>
  </si>
  <si>
    <t>B5 Business Development</t>
  </si>
  <si>
    <t>B6 Enterprise Corridor</t>
  </si>
  <si>
    <t>B7 Business Park</t>
  </si>
  <si>
    <t>Other Zones*</t>
  </si>
  <si>
    <t>Note:</t>
  </si>
  <si>
    <t>The lot analysis is based on the LPI cadastre, however changes have been made to certain lots to reflect their development status.</t>
  </si>
  <si>
    <t>Region</t>
  </si>
  <si>
    <t>Zoned employment land stocks by LGA from January 2020, 2021 and 2022</t>
  </si>
  <si>
    <t>Jan-20 (Ha)</t>
  </si>
  <si>
    <t>Jan-21 (Ha)</t>
  </si>
  <si>
    <t>Jan-22 (Ha)</t>
  </si>
  <si>
    <t>Undeveloped</t>
  </si>
  <si>
    <t>Developed</t>
  </si>
  <si>
    <t>Metro Region</t>
  </si>
  <si>
    <t>Rest of Hunter Region</t>
  </si>
  <si>
    <t>Historic figures may have been revised slightly due to rounding.</t>
  </si>
  <si>
    <t xml:space="preserve">Undeveloped Zoned Land Supply measures all land that is zoned and available for development. This measure does not take into account the suitability of the land for future development. A range of physical, economic, infrastructure and planning constraints would need to be assessed to determine if the land is developable. </t>
  </si>
  <si>
    <t>Totals include DM Deferred Matter land adjacent to the Port of Newcastle</t>
  </si>
  <si>
    <t>Totals include select SP1 Special Activities &amp; SP2 Defence/Air Transport Facility zoned land</t>
  </si>
  <si>
    <t>* Includes select SP1 Special Activities, SP2  Defence/Air Transport Facility and DM Deferred Matter zoned sites</t>
  </si>
  <si>
    <t>Number of undeveloped employment land lots by size and LGA at January 2022</t>
  </si>
  <si>
    <t>Number of undeveloped employment land lots by size and Region at January 2022</t>
  </si>
  <si>
    <t>Zoned Land - Breakdown</t>
  </si>
  <si>
    <t>Undeveloped Land - Lot Size</t>
  </si>
  <si>
    <t>Zoned Land by 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</si>
</sst>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_-;\-* #,##0.0_-;_-* &quot;-&quot;??_-;_-@_-"/>
    <numFmt numFmtId="166" formatCode="_-* #,##0_-;\-* #,##0_-;_-* &quot;-&quot;??_-;_-@_-"/>
    <numFmt numFmtId="167" formatCode="#,##0.0_ ;\-#,##0.0\ "/>
  </numFmts>
  <fonts count="25">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u/>
      <sz val="8"/>
      <color theme="1"/>
      <name val="Arial"/>
      <family val="2"/>
    </font>
    <font>
      <sz val="8"/>
      <color theme="1"/>
      <name val="Arial"/>
      <family val="2"/>
    </font>
    <font>
      <sz val="8"/>
      <color theme="1"/>
      <name val="Arial "/>
    </font>
    <font>
      <u/>
      <sz val="11"/>
      <color theme="10"/>
      <name val="Calibri"/>
      <family val="2"/>
      <scheme val="minor"/>
    </font>
    <font>
      <sz val="9"/>
      <name val="Arial"/>
      <family val="2"/>
    </font>
    <font>
      <b/>
      <sz val="9"/>
      <color indexed="8"/>
      <name val="Arial"/>
      <family val="2"/>
    </font>
    <font>
      <sz val="10"/>
      <name val="MS Sans Serif"/>
      <family val="2"/>
    </font>
    <font>
      <sz val="9"/>
      <color rgb="FFFF0000"/>
      <name val="Arial"/>
      <family val="2"/>
    </font>
    <font>
      <b/>
      <sz val="9"/>
      <name val="Arial"/>
      <family val="2"/>
    </font>
    <font>
      <i/>
      <sz val="8"/>
      <color theme="1"/>
      <name val="Arial "/>
    </font>
    <font>
      <b/>
      <sz val="11"/>
      <color theme="1"/>
      <name val="Calibri"/>
      <family val="2"/>
      <scheme val="minor"/>
    </font>
    <font>
      <sz val="9"/>
      <color theme="1"/>
      <name val="Calibri"/>
      <family val="2"/>
      <scheme val="minor"/>
    </font>
    <font>
      <sz val="9"/>
      <color theme="1"/>
      <name val="Arial"/>
      <family val="2"/>
    </font>
    <font>
      <sz val="8"/>
      <name val="Arial "/>
    </font>
    <font>
      <u/>
      <sz val="10"/>
      <color theme="10"/>
      <name val="Arial"/>
      <family val="2"/>
    </font>
    <font>
      <b/>
      <sz val="10"/>
      <name val="Arial"/>
      <family val="2"/>
    </font>
    <font>
      <sz val="11"/>
      <color indexed="8"/>
      <name val="Calibri"/>
      <family val="2"/>
    </font>
    <font>
      <sz val="8"/>
      <name val="Arial"/>
      <family val="2"/>
    </font>
    <font>
      <sz val="7"/>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style="thin">
        <color auto="1"/>
      </bottom>
      <diagonal/>
    </border>
    <border>
      <left/>
      <right/>
      <top/>
      <bottom style="thin">
        <color auto="1"/>
      </bottom>
      <diagonal/>
    </border>
    <border>
      <left/>
      <right style="thin">
        <color auto="1"/>
      </right>
      <top/>
      <bottom style="thin">
        <color indexed="64"/>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theme="1"/>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top/>
      <bottom/>
      <diagonal/>
    </border>
    <border>
      <left/>
      <right style="thin">
        <color theme="1"/>
      </right>
      <top/>
      <bottom/>
      <diagonal/>
    </border>
    <border>
      <left style="thin">
        <color theme="1"/>
      </left>
      <right style="thin">
        <color theme="1"/>
      </right>
      <top/>
      <bottom/>
      <diagonal/>
    </border>
  </borders>
  <cellStyleXfs count="14">
    <xf numFmtId="0" fontId="0" fillId="0" borderId="0"/>
    <xf numFmtId="0" fontId="1" fillId="0" borderId="0"/>
    <xf numFmtId="0" fontId="1" fillId="0" borderId="0"/>
    <xf numFmtId="43" fontId="1" fillId="0" borderId="0" applyFont="0" applyFill="0" applyBorder="0" applyAlignment="0" applyProtection="0"/>
    <xf numFmtId="0" fontId="1" fillId="0" borderId="0"/>
    <xf numFmtId="0" fontId="4" fillId="0" borderId="0"/>
    <xf numFmtId="0" fontId="8" fillId="0" borderId="0" applyNumberFormat="0" applyFill="0" applyBorder="0" applyAlignment="0" applyProtection="0"/>
    <xf numFmtId="0" fontId="4" fillId="0" borderId="0"/>
    <xf numFmtId="0" fontId="1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21" fillId="0" borderId="0" applyFont="0" applyFill="0" applyBorder="0" applyAlignment="0" applyProtection="0"/>
  </cellStyleXfs>
  <cellXfs count="134">
    <xf numFmtId="0" fontId="0" fillId="0" borderId="0" xfId="0"/>
    <xf numFmtId="0" fontId="2" fillId="2" borderId="0" xfId="1" applyFont="1" applyFill="1" applyBorder="1"/>
    <xf numFmtId="0" fontId="3" fillId="2" borderId="0" xfId="1" applyFont="1" applyFill="1" applyBorder="1"/>
    <xf numFmtId="164" fontId="4" fillId="0" borderId="1" xfId="2" applyNumberFormat="1" applyFont="1" applyFill="1" applyBorder="1" applyAlignment="1">
      <alignment horizontal="center" vertical="center" wrapText="1"/>
    </xf>
    <xf numFmtId="0" fontId="3" fillId="0" borderId="1" xfId="0" applyFont="1" applyBorder="1" applyAlignment="1">
      <alignment horizontal="left" vertical="center"/>
    </xf>
    <xf numFmtId="165" fontId="3" fillId="2" borderId="0" xfId="1" applyNumberFormat="1" applyFont="1" applyFill="1" applyBorder="1"/>
    <xf numFmtId="0" fontId="3" fillId="0" borderId="1" xfId="0" applyFont="1" applyBorder="1" applyAlignment="1">
      <alignment horizontal="right" vertical="center"/>
    </xf>
    <xf numFmtId="0" fontId="5" fillId="2" borderId="0" xfId="4" applyFont="1" applyFill="1"/>
    <xf numFmtId="0" fontId="6" fillId="2" borderId="0" xfId="1" applyFont="1" applyFill="1" applyBorder="1"/>
    <xf numFmtId="0" fontId="9" fillId="2" borderId="0" xfId="0" applyFont="1" applyFill="1"/>
    <xf numFmtId="0" fontId="10" fillId="2" borderId="11" xfId="7"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vertical="center" wrapText="1"/>
    </xf>
    <xf numFmtId="0" fontId="0" fillId="2" borderId="0" xfId="0" applyFill="1"/>
    <xf numFmtId="0" fontId="9" fillId="2" borderId="0" xfId="0" applyFont="1" applyFill="1" applyAlignment="1"/>
    <xf numFmtId="0" fontId="1" fillId="2" borderId="0" xfId="9" applyFill="1"/>
    <xf numFmtId="0" fontId="15" fillId="2" borderId="0" xfId="9" applyFont="1" applyFill="1"/>
    <xf numFmtId="0" fontId="16" fillId="2" borderId="0" xfId="9" applyFont="1" applyFill="1"/>
    <xf numFmtId="0" fontId="4" fillId="2" borderId="1" xfId="0" applyFont="1" applyFill="1" applyBorder="1"/>
    <xf numFmtId="165" fontId="4" fillId="2" borderId="14" xfId="10" applyNumberFormat="1" applyFont="1" applyFill="1" applyBorder="1" applyAlignment="1">
      <alignment horizontal="right" vertical="center"/>
    </xf>
    <xf numFmtId="0" fontId="4" fillId="2" borderId="1" xfId="9" applyFont="1" applyFill="1" applyBorder="1" applyAlignment="1">
      <alignment horizontal="right"/>
    </xf>
    <xf numFmtId="0" fontId="5" fillId="2" borderId="0" xfId="9" applyFont="1" applyFill="1" applyAlignment="1">
      <alignment horizontal="left"/>
    </xf>
    <xf numFmtId="0" fontId="17" fillId="2" borderId="0" xfId="9" applyFont="1" applyFill="1" applyAlignment="1">
      <alignment horizontal="right"/>
    </xf>
    <xf numFmtId="0" fontId="17" fillId="2" borderId="0" xfId="9" applyFont="1" applyFill="1"/>
    <xf numFmtId="165" fontId="4" fillId="2" borderId="21" xfId="10" applyNumberFormat="1" applyFont="1" applyFill="1" applyBorder="1" applyAlignment="1">
      <alignment horizontal="right" vertical="center"/>
    </xf>
    <xf numFmtId="165" fontId="4" fillId="2" borderId="22" xfId="10" applyNumberFormat="1" applyFont="1" applyFill="1" applyBorder="1" applyAlignment="1">
      <alignment horizontal="right" vertical="center"/>
    </xf>
    <xf numFmtId="165" fontId="4" fillId="2" borderId="1" xfId="10" applyNumberFormat="1" applyFont="1" applyFill="1" applyBorder="1" applyAlignment="1">
      <alignment horizontal="right" vertical="center"/>
    </xf>
    <xf numFmtId="165" fontId="3" fillId="2" borderId="1" xfId="3" applyNumberFormat="1" applyFont="1" applyFill="1" applyBorder="1"/>
    <xf numFmtId="0" fontId="4" fillId="0" borderId="1" xfId="0" applyFont="1" applyBorder="1" applyAlignment="1">
      <alignment horizontal="center" vertical="center"/>
    </xf>
    <xf numFmtId="0" fontId="3" fillId="2" borderId="1" xfId="9" applyFont="1" applyFill="1" applyBorder="1" applyAlignment="1">
      <alignment horizontal="center" vertical="center" wrapText="1"/>
    </xf>
    <xf numFmtId="0" fontId="10" fillId="2" borderId="12" xfId="7" applyFont="1" applyFill="1" applyBorder="1" applyAlignment="1">
      <alignment horizontal="left" vertical="center"/>
    </xf>
    <xf numFmtId="0" fontId="13" fillId="2" borderId="11" xfId="0" quotePrefix="1" applyFont="1" applyFill="1" applyBorder="1" applyAlignment="1">
      <alignment horizontal="left" vertical="center" wrapText="1"/>
    </xf>
    <xf numFmtId="165" fontId="20" fillId="2" borderId="15" xfId="10" applyNumberFormat="1" applyFont="1" applyFill="1" applyBorder="1" applyAlignment="1">
      <alignment horizontal="right" vertical="center"/>
    </xf>
    <xf numFmtId="165" fontId="20" fillId="2" borderId="14" xfId="10" applyNumberFormat="1" applyFont="1" applyFill="1" applyBorder="1" applyAlignment="1">
      <alignment horizontal="right" vertical="center"/>
    </xf>
    <xf numFmtId="165" fontId="2" fillId="2" borderId="1" xfId="3" applyNumberFormat="1" applyFont="1" applyFill="1" applyBorder="1"/>
    <xf numFmtId="0" fontId="3" fillId="2" borderId="0" xfId="1" applyFont="1" applyFill="1"/>
    <xf numFmtId="0" fontId="2" fillId="2" borderId="0" xfId="1" applyFont="1" applyFill="1"/>
    <xf numFmtId="0" fontId="4" fillId="0" borderId="1" xfId="2" applyFont="1" applyBorder="1" applyAlignment="1">
      <alignment horizontal="center"/>
    </xf>
    <xf numFmtId="0" fontId="4" fillId="0" borderId="1" xfId="2" applyFont="1" applyBorder="1"/>
    <xf numFmtId="0" fontId="4" fillId="2" borderId="23" xfId="1" applyFont="1" applyFill="1" applyBorder="1" applyAlignment="1">
      <alignment horizontal="right"/>
    </xf>
    <xf numFmtId="164" fontId="3" fillId="2" borderId="0" xfId="1" applyNumberFormat="1" applyFont="1" applyFill="1"/>
    <xf numFmtId="0" fontId="4" fillId="2" borderId="23" xfId="1" applyFont="1" applyFill="1" applyBorder="1" applyAlignment="1">
      <alignment horizontal="center"/>
    </xf>
    <xf numFmtId="164" fontId="4" fillId="2" borderId="23" xfId="1" applyNumberFormat="1" applyFont="1" applyFill="1" applyBorder="1" applyAlignment="1">
      <alignment horizontal="center"/>
    </xf>
    <xf numFmtId="0" fontId="4" fillId="2" borderId="23" xfId="1" applyFont="1" applyFill="1" applyBorder="1"/>
    <xf numFmtId="0" fontId="5" fillId="2" borderId="0" xfId="1" applyFont="1" applyFill="1" applyAlignment="1">
      <alignment wrapText="1"/>
    </xf>
    <xf numFmtId="0" fontId="6" fillId="2" borderId="0" xfId="0" applyFont="1" applyFill="1"/>
    <xf numFmtId="0" fontId="3" fillId="2" borderId="0" xfId="0" applyFont="1" applyFill="1"/>
    <xf numFmtId="0" fontId="3" fillId="2" borderId="14" xfId="1" applyFont="1" applyFill="1" applyBorder="1" applyAlignment="1">
      <alignment horizontal="left" vertical="center"/>
    </xf>
    <xf numFmtId="165" fontId="3" fillId="2" borderId="0" xfId="1" applyNumberFormat="1" applyFont="1" applyFill="1"/>
    <xf numFmtId="0" fontId="1" fillId="2" borderId="0" xfId="1" applyFill="1"/>
    <xf numFmtId="0" fontId="15" fillId="2" borderId="0" xfId="1" applyFont="1" applyFill="1"/>
    <xf numFmtId="0" fontId="3" fillId="2" borderId="1" xfId="1" applyFont="1" applyFill="1" applyBorder="1" applyAlignment="1">
      <alignment horizontal="center" vertical="center"/>
    </xf>
    <xf numFmtId="0" fontId="3" fillId="2" borderId="27" xfId="1" applyFont="1" applyFill="1" applyBorder="1" applyAlignment="1">
      <alignment horizontal="center"/>
    </xf>
    <xf numFmtId="0" fontId="3" fillId="2" borderId="28" xfId="1" applyFont="1" applyFill="1" applyBorder="1" applyAlignment="1">
      <alignment horizontal="center"/>
    </xf>
    <xf numFmtId="0" fontId="3" fillId="2" borderId="1" xfId="1" applyFont="1" applyFill="1" applyBorder="1" applyAlignment="1">
      <alignment horizontal="left" vertical="center"/>
    </xf>
    <xf numFmtId="165" fontId="3" fillId="2" borderId="1" xfId="12" applyNumberFormat="1" applyFont="1" applyFill="1" applyBorder="1" applyAlignment="1">
      <alignment horizontal="right" vertical="center"/>
    </xf>
    <xf numFmtId="165" fontId="2" fillId="2" borderId="1" xfId="12" applyNumberFormat="1" applyFont="1" applyFill="1" applyBorder="1" applyAlignment="1">
      <alignment horizontal="right" vertical="center"/>
    </xf>
    <xf numFmtId="0" fontId="23" fillId="2" borderId="0" xfId="0" applyFont="1" applyFill="1"/>
    <xf numFmtId="0" fontId="3" fillId="2" borderId="1" xfId="1" applyFont="1" applyFill="1" applyBorder="1" applyAlignment="1">
      <alignment horizontal="right" vertical="center"/>
    </xf>
    <xf numFmtId="0" fontId="15" fillId="2" borderId="0" xfId="0" applyFont="1" applyFill="1"/>
    <xf numFmtId="0" fontId="5" fillId="2" borderId="0" xfId="1" applyFont="1" applyFill="1"/>
    <xf numFmtId="164" fontId="24" fillId="2" borderId="0" xfId="1" applyNumberFormat="1" applyFont="1" applyFill="1"/>
    <xf numFmtId="0" fontId="24" fillId="2" borderId="0" xfId="1" applyFont="1" applyFill="1"/>
    <xf numFmtId="166" fontId="4" fillId="2" borderId="23" xfId="10" applyNumberFormat="1" applyFont="1" applyFill="1" applyBorder="1" applyAlignment="1">
      <alignment horizontal="right" vertical="center"/>
    </xf>
    <xf numFmtId="167" fontId="4" fillId="2" borderId="23" xfId="10" applyNumberFormat="1" applyFont="1" applyFill="1" applyBorder="1" applyAlignment="1">
      <alignment horizontal="right" vertical="center"/>
    </xf>
    <xf numFmtId="166" fontId="20" fillId="2" borderId="23" xfId="10" applyNumberFormat="1" applyFont="1" applyFill="1" applyBorder="1" applyAlignment="1">
      <alignment horizontal="right" vertical="center"/>
    </xf>
    <xf numFmtId="167" fontId="20" fillId="2" borderId="23" xfId="10" applyNumberFormat="1" applyFont="1" applyFill="1" applyBorder="1" applyAlignment="1">
      <alignment horizontal="right" vertical="center"/>
    </xf>
    <xf numFmtId="0" fontId="19" fillId="2" borderId="0" xfId="6" applyFont="1" applyFill="1" applyAlignment="1" applyProtection="1">
      <alignment horizontal="left" vertical="center" wrapText="1"/>
    </xf>
    <xf numFmtId="0" fontId="13" fillId="2" borderId="12"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Alignment="1">
      <alignment horizontal="left" vertical="center"/>
    </xf>
    <xf numFmtId="0" fontId="13" fillId="2" borderId="13" xfId="0" applyFont="1" applyFill="1" applyBorder="1" applyAlignment="1">
      <alignment horizontal="left" vertical="center"/>
    </xf>
    <xf numFmtId="0" fontId="9" fillId="2" borderId="11"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12" xfId="7" applyFont="1" applyFill="1" applyBorder="1" applyAlignment="1">
      <alignment horizontal="left" vertical="center"/>
    </xf>
    <xf numFmtId="0" fontId="0" fillId="2" borderId="0" xfId="0" applyFill="1" applyAlignment="1">
      <alignment horizontal="left" vertical="center"/>
    </xf>
    <xf numFmtId="0" fontId="0" fillId="2" borderId="13" xfId="0" applyFill="1" applyBorder="1" applyAlignment="1">
      <alignment horizontal="left" vertical="center"/>
    </xf>
    <xf numFmtId="0" fontId="9" fillId="2" borderId="12" xfId="0" applyFont="1" applyFill="1" applyBorder="1" applyAlignment="1">
      <alignment horizontal="left" vertical="center" wrapText="1"/>
    </xf>
    <xf numFmtId="0" fontId="0" fillId="2" borderId="12" xfId="0" applyFill="1" applyBorder="1" applyAlignment="1">
      <alignment horizontal="left" vertical="center" wrapText="1"/>
    </xf>
    <xf numFmtId="0" fontId="0" fillId="2" borderId="0" xfId="0" applyFill="1" applyAlignment="1">
      <alignment horizontal="left" vertical="center" wrapText="1"/>
    </xf>
    <xf numFmtId="0" fontId="9" fillId="2" borderId="13" xfId="0" applyFont="1" applyFill="1" applyBorder="1" applyAlignment="1">
      <alignment horizontal="left" vertical="center" wrapText="1"/>
    </xf>
    <xf numFmtId="0" fontId="9" fillId="2" borderId="12" xfId="8" applyFont="1" applyFill="1" applyBorder="1" applyAlignment="1">
      <alignment horizontal="left" vertical="center" wrapText="1"/>
    </xf>
    <xf numFmtId="0" fontId="10" fillId="2" borderId="0" xfId="7" applyFont="1" applyFill="1" applyBorder="1" applyAlignment="1">
      <alignment horizontal="left" vertical="center"/>
    </xf>
    <xf numFmtId="0" fontId="9" fillId="2" borderId="13" xfId="0" applyFont="1" applyFill="1" applyBorder="1" applyAlignment="1">
      <alignment horizontal="left"/>
    </xf>
    <xf numFmtId="0" fontId="10" fillId="2" borderId="13" xfId="7" applyFont="1" applyFill="1" applyBorder="1" applyAlignment="1">
      <alignment horizontal="left" vertical="center"/>
    </xf>
    <xf numFmtId="0" fontId="12" fillId="2" borderId="12" xfId="0" applyFont="1" applyFill="1" applyBorder="1" applyAlignment="1">
      <alignment horizontal="left" vertical="top" wrapText="1"/>
    </xf>
    <xf numFmtId="15" fontId="9" fillId="2" borderId="11" xfId="8" applyNumberFormat="1" applyFont="1" applyFill="1" applyBorder="1" applyAlignment="1">
      <alignment horizontal="left" vertical="center" wrapText="1"/>
    </xf>
    <xf numFmtId="0" fontId="9" fillId="2" borderId="11" xfId="8" applyFont="1" applyFill="1" applyBorder="1" applyAlignment="1">
      <alignment horizontal="left" vertical="center" wrapText="1"/>
    </xf>
    <xf numFmtId="0" fontId="7" fillId="2" borderId="11" xfId="5" applyFont="1" applyFill="1" applyBorder="1" applyAlignment="1">
      <alignment horizontal="left" vertical="center" wrapText="1"/>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17" fontId="3" fillId="2" borderId="1" xfId="1" quotePrefix="1" applyNumberFormat="1" applyFont="1" applyFill="1" applyBorder="1" applyAlignment="1">
      <alignment horizontal="center"/>
    </xf>
    <xf numFmtId="0" fontId="6" fillId="2" borderId="11" xfId="1" applyFont="1" applyFill="1" applyBorder="1" applyAlignment="1">
      <alignment horizontal="left" vertical="center" wrapText="1"/>
    </xf>
    <xf numFmtId="0" fontId="7" fillId="2" borderId="11" xfId="5" quotePrefix="1" applyFont="1" applyFill="1" applyBorder="1" applyAlignment="1">
      <alignment horizontal="left" vertical="center" wrapText="1"/>
    </xf>
    <xf numFmtId="49" fontId="7" fillId="2" borderId="11" xfId="5" quotePrefix="1" applyNumberFormat="1" applyFont="1" applyFill="1" applyBorder="1" applyAlignment="1">
      <alignment horizontal="left" vertical="center" wrapText="1"/>
    </xf>
    <xf numFmtId="49" fontId="7" fillId="2" borderId="11" xfId="5" applyNumberFormat="1" applyFont="1" applyFill="1" applyBorder="1" applyAlignment="1">
      <alignment horizontal="left" vertical="center" wrapText="1"/>
    </xf>
    <xf numFmtId="0" fontId="4" fillId="0" borderId="1" xfId="2" applyFont="1" applyFill="1" applyBorder="1" applyAlignment="1">
      <alignment horizontal="center" vertical="center" wrapText="1"/>
    </xf>
    <xf numFmtId="17" fontId="4" fillId="0" borderId="2" xfId="2" quotePrefix="1"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17" fontId="4" fillId="0" borderId="5" xfId="2"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 fontId="4" fillId="0" borderId="1" xfId="2" applyNumberFormat="1" applyFont="1" applyFill="1" applyBorder="1" applyAlignment="1">
      <alignment horizontal="center" vertical="center"/>
    </xf>
    <xf numFmtId="0" fontId="4" fillId="0" borderId="1" xfId="0" applyFont="1" applyBorder="1" applyAlignment="1">
      <alignment horizontal="center" vertical="center"/>
    </xf>
    <xf numFmtId="0" fontId="4" fillId="2" borderId="23" xfId="1" applyFont="1" applyFill="1" applyBorder="1" applyAlignment="1">
      <alignment horizontal="center"/>
    </xf>
    <xf numFmtId="0" fontId="4" fillId="0" borderId="5" xfId="2" applyFont="1" applyBorder="1" applyAlignment="1">
      <alignment horizontal="center"/>
    </xf>
    <xf numFmtId="0" fontId="4" fillId="0" borderId="7" xfId="2" applyFont="1" applyBorder="1" applyAlignment="1">
      <alignment horizontal="center"/>
    </xf>
    <xf numFmtId="0" fontId="3" fillId="0" borderId="16" xfId="2" applyFont="1" applyBorder="1" applyAlignment="1">
      <alignment horizontal="center" vertical="center"/>
    </xf>
    <xf numFmtId="0" fontId="3" fillId="0" borderId="18" xfId="2" applyFont="1" applyBorder="1" applyAlignment="1">
      <alignment horizontal="center" vertical="center"/>
    </xf>
    <xf numFmtId="0" fontId="3" fillId="2" borderId="24" xfId="1" applyFont="1" applyFill="1" applyBorder="1" applyAlignment="1">
      <alignment horizontal="center" vertical="center"/>
    </xf>
    <xf numFmtId="0" fontId="3" fillId="2" borderId="14" xfId="1" applyFont="1" applyFill="1" applyBorder="1" applyAlignment="1">
      <alignment horizontal="center" vertical="center"/>
    </xf>
    <xf numFmtId="0" fontId="22" fillId="2" borderId="11" xfId="1" applyFont="1" applyFill="1" applyBorder="1" applyAlignment="1">
      <alignment vertical="center" wrapText="1"/>
    </xf>
    <xf numFmtId="0" fontId="22" fillId="2" borderId="11" xfId="0" applyFont="1" applyFill="1" applyBorder="1" applyAlignment="1">
      <alignment vertical="center" wrapText="1"/>
    </xf>
    <xf numFmtId="0" fontId="22" fillId="0" borderId="11" xfId="0" applyFont="1" applyBorder="1" applyAlignment="1">
      <alignment vertical="center" wrapText="1"/>
    </xf>
    <xf numFmtId="0" fontId="18" fillId="2" borderId="11" xfId="1" applyFont="1" applyFill="1" applyBorder="1" applyAlignment="1">
      <alignment horizontal="left" vertical="center" wrapText="1"/>
    </xf>
    <xf numFmtId="0" fontId="3" fillId="2" borderId="2" xfId="9" applyFont="1" applyFill="1" applyBorder="1" applyAlignment="1">
      <alignment horizontal="center" vertical="center" wrapText="1"/>
    </xf>
    <xf numFmtId="0" fontId="3" fillId="2" borderId="3" xfId="9" applyFont="1" applyFill="1" applyBorder="1" applyAlignment="1">
      <alignment horizontal="center" vertical="center" wrapText="1"/>
    </xf>
    <xf numFmtId="0" fontId="3" fillId="2" borderId="4" xfId="9" applyFont="1" applyFill="1" applyBorder="1" applyAlignment="1">
      <alignment horizontal="center" vertical="center" wrapText="1"/>
    </xf>
    <xf numFmtId="0" fontId="3" fillId="2" borderId="8" xfId="9" applyFont="1" applyFill="1" applyBorder="1" applyAlignment="1">
      <alignment horizontal="center" vertical="center" wrapText="1"/>
    </xf>
    <xf numFmtId="0" fontId="3" fillId="2" borderId="9" xfId="9" applyFont="1" applyFill="1" applyBorder="1" applyAlignment="1">
      <alignment horizontal="center" vertical="center" wrapText="1"/>
    </xf>
    <xf numFmtId="0" fontId="3" fillId="2" borderId="10" xfId="9" applyFont="1" applyFill="1" applyBorder="1" applyAlignment="1">
      <alignment horizontal="center" vertical="center" wrapText="1"/>
    </xf>
    <xf numFmtId="0" fontId="3" fillId="2" borderId="5" xfId="9" applyFont="1" applyFill="1" applyBorder="1" applyAlignment="1">
      <alignment horizontal="center" vertical="center" wrapText="1"/>
    </xf>
    <xf numFmtId="0" fontId="3" fillId="2" borderId="6" xfId="9" applyFont="1" applyFill="1" applyBorder="1" applyAlignment="1">
      <alignment horizontal="center" vertical="center" wrapText="1"/>
    </xf>
    <xf numFmtId="0" fontId="3" fillId="2" borderId="7" xfId="9" applyFont="1" applyFill="1" applyBorder="1" applyAlignment="1">
      <alignment horizontal="center" vertical="center" wrapText="1"/>
    </xf>
    <xf numFmtId="0" fontId="3" fillId="2" borderId="16" xfId="9" applyFont="1" applyFill="1" applyBorder="1" applyAlignment="1">
      <alignment horizontal="center" vertical="center" wrapText="1"/>
    </xf>
    <xf numFmtId="0" fontId="3" fillId="2" borderId="18" xfId="9" applyFont="1" applyFill="1" applyBorder="1" applyAlignment="1">
      <alignment horizontal="center" vertical="center" wrapText="1"/>
    </xf>
    <xf numFmtId="0" fontId="3" fillId="2" borderId="1" xfId="9" applyFont="1" applyFill="1" applyBorder="1" applyAlignment="1">
      <alignment horizontal="center" vertical="center" wrapText="1"/>
    </xf>
    <xf numFmtId="0" fontId="3" fillId="2" borderId="17" xfId="9" applyFont="1" applyFill="1" applyBorder="1" applyAlignment="1">
      <alignment horizontal="center" vertical="center" wrapText="1"/>
    </xf>
    <xf numFmtId="0" fontId="3" fillId="2" borderId="19" xfId="9" applyFont="1" applyFill="1" applyBorder="1" applyAlignment="1">
      <alignment horizontal="center" vertical="center" wrapText="1"/>
    </xf>
    <xf numFmtId="0" fontId="3" fillId="2" borderId="20" xfId="9" applyFont="1" applyFill="1" applyBorder="1" applyAlignment="1">
      <alignment horizontal="center" vertical="center" wrapText="1"/>
    </xf>
  </cellXfs>
  <cellStyles count="14">
    <cellStyle name="Comma" xfId="12" builtinId="3"/>
    <cellStyle name="Comma 5" xfId="10" xr:uid="{E03F1941-3B9A-4094-9F16-1AE3BC668D0A}"/>
    <cellStyle name="Comma 7" xfId="3" xr:uid="{EA8AB0C6-9B24-4EED-98B2-EB22358ED577}"/>
    <cellStyle name="Hyperlink" xfId="6" builtinId="8"/>
    <cellStyle name="Normal" xfId="0" builtinId="0"/>
    <cellStyle name="Normal 10" xfId="2" xr:uid="{1CB49ABC-4BD5-4B83-9D90-AB455B1A91D4}"/>
    <cellStyle name="Normal 2" xfId="1" xr:uid="{EE3F2961-402F-4222-BB6B-B8271AB56301}"/>
    <cellStyle name="Normal 2 2" xfId="5" xr:uid="{F24CC99E-C0B7-41FB-9A72-508098DCF2CC}"/>
    <cellStyle name="Normal 2 4" xfId="4" xr:uid="{8091BC85-F346-46F8-BE52-B986064B3260}"/>
    <cellStyle name="Normal 8" xfId="9" xr:uid="{4F008255-C3D8-4B9A-9E4E-F8BA18AA9770}"/>
    <cellStyle name="Normal_Template for LU forecasts - TZ popn forecasts 10 LGAs" xfId="8" xr:uid="{F8EA28D1-F7C7-41C2-8F46-1B9D031CCE89}"/>
    <cellStyle name="Normal_TPDC TZ Empl forecasts 0904 SLAxInd" xfId="7" xr:uid="{1EBA97AC-39A3-4BF3-B69E-7DF8ACD1A298}"/>
    <cellStyle name="Percent 2 2" xfId="13" xr:uid="{37BFF57F-030F-403D-B17F-5D4D4CBF0D5F}"/>
    <cellStyle name="Percent 3" xfId="11" xr:uid="{5D242F89-8EAF-47C0-A277-B084AF630B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839563</xdr:colOff>
      <xdr:row>1</xdr:row>
      <xdr:rowOff>705690</xdr:rowOff>
    </xdr:to>
    <xdr:pic>
      <xdr:nvPicPr>
        <xdr:cNvPr id="4" name="Picture 3">
          <a:extLst>
            <a:ext uri="{FF2B5EF4-FFF2-40B4-BE49-F238E27FC236}">
              <a16:creationId xmlns:a16="http://schemas.microsoft.com/office/drawing/2014/main" id="{8722D558-3FB3-4769-A907-B4A5C70FD2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9563" cy="879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249013</xdr:colOff>
      <xdr:row>5</xdr:row>
      <xdr:rowOff>840</xdr:rowOff>
    </xdr:to>
    <xdr:pic>
      <xdr:nvPicPr>
        <xdr:cNvPr id="2" name="Picture 1">
          <a:extLst>
            <a:ext uri="{FF2B5EF4-FFF2-40B4-BE49-F238E27FC236}">
              <a16:creationId xmlns:a16="http://schemas.microsoft.com/office/drawing/2014/main" id="{C870A978-A73E-4B39-A1AA-1AF3FC017C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183" cy="905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210913</xdr:colOff>
      <xdr:row>5</xdr:row>
      <xdr:rowOff>17985</xdr:rowOff>
    </xdr:to>
    <xdr:pic>
      <xdr:nvPicPr>
        <xdr:cNvPr id="4" name="Picture 3">
          <a:extLst>
            <a:ext uri="{FF2B5EF4-FFF2-40B4-BE49-F238E27FC236}">
              <a16:creationId xmlns:a16="http://schemas.microsoft.com/office/drawing/2014/main" id="{EE944802-BCBB-4822-ACCD-16E484A1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9563" cy="879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249013</xdr:colOff>
      <xdr:row>4</xdr:row>
      <xdr:rowOff>136095</xdr:rowOff>
    </xdr:to>
    <xdr:pic>
      <xdr:nvPicPr>
        <xdr:cNvPr id="2" name="Picture 1">
          <a:extLst>
            <a:ext uri="{FF2B5EF4-FFF2-40B4-BE49-F238E27FC236}">
              <a16:creationId xmlns:a16="http://schemas.microsoft.com/office/drawing/2014/main" id="{445A9372-8851-4EAF-973A-0D8D700014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39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245203</xdr:colOff>
      <xdr:row>5</xdr:row>
      <xdr:rowOff>2745</xdr:rowOff>
    </xdr:to>
    <xdr:pic>
      <xdr:nvPicPr>
        <xdr:cNvPr id="3" name="Picture 2">
          <a:extLst>
            <a:ext uri="{FF2B5EF4-FFF2-40B4-BE49-F238E27FC236}">
              <a16:creationId xmlns:a16="http://schemas.microsoft.com/office/drawing/2014/main" id="{B6380656-17CA-49AE-AD15-D7F9458A65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3373" cy="859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229963</xdr:colOff>
      <xdr:row>4</xdr:row>
      <xdr:rowOff>155145</xdr:rowOff>
    </xdr:to>
    <xdr:pic>
      <xdr:nvPicPr>
        <xdr:cNvPr id="4" name="Picture 3">
          <a:extLst>
            <a:ext uri="{FF2B5EF4-FFF2-40B4-BE49-F238E27FC236}">
              <a16:creationId xmlns:a16="http://schemas.microsoft.com/office/drawing/2014/main" id="{89012673-1D22-4205-9CFB-3562A0830D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9563" cy="879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8AD42-70C4-49C2-AD7E-794489ECA26D}">
  <dimension ref="A1:C43"/>
  <sheetViews>
    <sheetView tabSelected="1" zoomScaleNormal="100" workbookViewId="0">
      <selection activeCell="B3" sqref="B3:C3"/>
    </sheetView>
  </sheetViews>
  <sheetFormatPr defaultColWidth="9.33203125" defaultRowHeight="11.4"/>
  <cols>
    <col min="1" max="1" width="22.44140625" style="9" customWidth="1"/>
    <col min="2" max="2" width="16.5546875" style="9" customWidth="1"/>
    <col min="3" max="3" width="91.33203125" style="9" customWidth="1"/>
    <col min="4" max="16384" width="9.33203125" style="9"/>
  </cols>
  <sheetData>
    <row r="1" spans="1:3" ht="14.4">
      <c r="A1" s="13"/>
    </row>
    <row r="2" spans="1:3" ht="90.6" customHeight="1"/>
    <row r="3" spans="1:3" s="11" customFormat="1" ht="18" customHeight="1">
      <c r="A3" s="10" t="s">
        <v>0</v>
      </c>
      <c r="B3" s="86">
        <v>44855</v>
      </c>
      <c r="C3" s="87"/>
    </row>
    <row r="4" spans="1:3" s="11" customFormat="1" ht="18" customHeight="1">
      <c r="A4" s="10" t="s">
        <v>1</v>
      </c>
      <c r="B4" s="87" t="s">
        <v>76</v>
      </c>
      <c r="C4" s="87"/>
    </row>
    <row r="5" spans="1:3" s="11" customFormat="1" ht="18" customHeight="1">
      <c r="A5" s="10" t="s">
        <v>2</v>
      </c>
      <c r="B5" s="87" t="s">
        <v>82</v>
      </c>
      <c r="C5" s="87"/>
    </row>
    <row r="6" spans="1:3" s="11" customFormat="1" ht="13.95" customHeight="1">
      <c r="A6" s="10" t="s">
        <v>3</v>
      </c>
      <c r="B6" s="87" t="s">
        <v>4</v>
      </c>
      <c r="C6" s="87"/>
    </row>
    <row r="7" spans="1:3" s="11" customFormat="1" ht="25.95" customHeight="1">
      <c r="A7" s="10" t="s">
        <v>5</v>
      </c>
      <c r="B7" s="81" t="s">
        <v>6</v>
      </c>
      <c r="C7" s="81"/>
    </row>
    <row r="8" spans="1:3" s="13" customFormat="1" ht="6" customHeight="1">
      <c r="A8" s="68" t="s">
        <v>7</v>
      </c>
      <c r="B8" s="85"/>
      <c r="C8" s="85"/>
    </row>
    <row r="9" spans="1:3" s="13" customFormat="1" ht="13.8" customHeight="1">
      <c r="A9" s="69"/>
      <c r="B9" s="67" t="s">
        <v>125</v>
      </c>
      <c r="C9" s="67"/>
    </row>
    <row r="10" spans="1:3" s="13" customFormat="1" ht="14.4" customHeight="1">
      <c r="A10" s="70"/>
      <c r="B10" s="67" t="s">
        <v>123</v>
      </c>
      <c r="C10" s="67"/>
    </row>
    <row r="11" spans="1:3" s="13" customFormat="1" ht="14.4" customHeight="1">
      <c r="A11" s="70"/>
      <c r="B11" s="67" t="s">
        <v>124</v>
      </c>
      <c r="C11" s="67"/>
    </row>
    <row r="12" spans="1:3" s="13" customFormat="1" ht="14.4">
      <c r="A12" s="70"/>
      <c r="B12" s="67" t="s">
        <v>8</v>
      </c>
      <c r="C12" s="67"/>
    </row>
    <row r="13" spans="1:3" s="13" customFormat="1" ht="9" customHeight="1">
      <c r="A13" s="71"/>
      <c r="B13" s="83"/>
      <c r="C13" s="83"/>
    </row>
    <row r="14" spans="1:3" s="13" customFormat="1" ht="44.25" customHeight="1">
      <c r="A14" s="74" t="s">
        <v>9</v>
      </c>
      <c r="B14" s="73" t="s">
        <v>10</v>
      </c>
      <c r="C14" s="79"/>
    </row>
    <row r="15" spans="1:3" s="11" customFormat="1" ht="41.25" customHeight="1">
      <c r="A15" s="82"/>
      <c r="B15" s="73" t="s">
        <v>11</v>
      </c>
      <c r="C15" s="73"/>
    </row>
    <row r="16" spans="1:3" s="11" customFormat="1" ht="30" customHeight="1">
      <c r="A16" s="82"/>
      <c r="B16" s="73" t="s">
        <v>12</v>
      </c>
      <c r="C16" s="79"/>
    </row>
    <row r="17" spans="1:3" s="11" customFormat="1" ht="31.35" customHeight="1">
      <c r="A17" s="82"/>
      <c r="B17" s="73" t="s">
        <v>13</v>
      </c>
      <c r="C17" s="73"/>
    </row>
    <row r="18" spans="1:3" s="11" customFormat="1" ht="21.6" customHeight="1">
      <c r="A18" s="82"/>
      <c r="B18" s="73" t="s">
        <v>14</v>
      </c>
      <c r="C18" s="73"/>
    </row>
    <row r="19" spans="1:3" s="11" customFormat="1" ht="24.75" customHeight="1">
      <c r="A19" s="82"/>
      <c r="B19" s="73" t="s">
        <v>15</v>
      </c>
      <c r="C19" s="79"/>
    </row>
    <row r="20" spans="1:3" s="11" customFormat="1" ht="42" customHeight="1">
      <c r="A20" s="82"/>
      <c r="B20" s="73" t="s">
        <v>16</v>
      </c>
      <c r="C20" s="73"/>
    </row>
    <row r="21" spans="1:3" s="11" customFormat="1" ht="28.95" customHeight="1">
      <c r="A21" s="82"/>
      <c r="B21" s="73" t="s">
        <v>17</v>
      </c>
      <c r="C21" s="73"/>
    </row>
    <row r="22" spans="1:3" s="11" customFormat="1" ht="6.6" customHeight="1">
      <c r="A22" s="84"/>
      <c r="B22" s="80"/>
      <c r="C22" s="80"/>
    </row>
    <row r="23" spans="1:3" s="11" customFormat="1">
      <c r="A23" s="74" t="s">
        <v>18</v>
      </c>
      <c r="B23" s="77"/>
      <c r="C23" s="77"/>
    </row>
    <row r="24" spans="1:3" s="11" customFormat="1" ht="18" customHeight="1">
      <c r="A24" s="82"/>
      <c r="B24" s="73" t="s">
        <v>19</v>
      </c>
      <c r="C24" s="73"/>
    </row>
    <row r="25" spans="1:3" s="11" customFormat="1" ht="18" customHeight="1">
      <c r="A25" s="82"/>
      <c r="B25" s="73" t="s">
        <v>20</v>
      </c>
      <c r="C25" s="73"/>
    </row>
    <row r="26" spans="1:3" s="11" customFormat="1" ht="18" customHeight="1">
      <c r="A26" s="75"/>
      <c r="B26" s="73" t="s">
        <v>21</v>
      </c>
      <c r="C26" s="73"/>
    </row>
    <row r="27" spans="1:3" s="11" customFormat="1" ht="18" customHeight="1">
      <c r="A27" s="75"/>
      <c r="B27" s="73" t="s">
        <v>22</v>
      </c>
      <c r="C27" s="73"/>
    </row>
    <row r="28" spans="1:3" s="11" customFormat="1" ht="18" customHeight="1">
      <c r="A28" s="75"/>
      <c r="B28" s="73" t="s">
        <v>77</v>
      </c>
      <c r="C28" s="73"/>
    </row>
    <row r="29" spans="1:3" s="11" customFormat="1" ht="17.25" customHeight="1">
      <c r="A29" s="75"/>
      <c r="B29" s="73" t="s">
        <v>23</v>
      </c>
      <c r="C29" s="73"/>
    </row>
    <row r="30" spans="1:3" s="11" customFormat="1" ht="24" customHeight="1">
      <c r="A30" s="75"/>
      <c r="B30" s="73" t="s">
        <v>83</v>
      </c>
      <c r="C30" s="73"/>
    </row>
    <row r="31" spans="1:3" s="11" customFormat="1">
      <c r="A31" s="76"/>
      <c r="B31" s="80"/>
      <c r="C31" s="80"/>
    </row>
    <row r="32" spans="1:3" s="11" customFormat="1">
      <c r="A32" s="74" t="s">
        <v>24</v>
      </c>
      <c r="B32" s="77" t="s">
        <v>84</v>
      </c>
      <c r="C32" s="78"/>
    </row>
    <row r="33" spans="1:3" s="14" customFormat="1" ht="28.95" customHeight="1">
      <c r="A33" s="75"/>
      <c r="B33" s="79"/>
      <c r="C33" s="79"/>
    </row>
    <row r="34" spans="1:3" s="11" customFormat="1" ht="7.5" customHeight="1">
      <c r="A34" s="75"/>
      <c r="B34" s="73"/>
      <c r="C34" s="73"/>
    </row>
    <row r="35" spans="1:3" s="11" customFormat="1" ht="29.7" customHeight="1">
      <c r="A35" s="75"/>
      <c r="B35" s="73" t="s">
        <v>25</v>
      </c>
      <c r="C35" s="73"/>
    </row>
    <row r="36" spans="1:3" s="11" customFormat="1" ht="6" customHeight="1">
      <c r="A36" s="76"/>
      <c r="B36" s="80"/>
      <c r="C36" s="80"/>
    </row>
    <row r="37" spans="1:3" s="11" customFormat="1" ht="52.35" customHeight="1">
      <c r="A37" s="30" t="s">
        <v>26</v>
      </c>
      <c r="B37" s="81" t="s">
        <v>27</v>
      </c>
      <c r="C37" s="81"/>
    </row>
    <row r="38" spans="1:3" s="11" customFormat="1" ht="64.349999999999994" customHeight="1">
      <c r="A38" s="31" t="s">
        <v>28</v>
      </c>
      <c r="B38" s="72" t="s">
        <v>79</v>
      </c>
      <c r="C38" s="72"/>
    </row>
    <row r="39" spans="1:3" ht="31.35" customHeight="1">
      <c r="A39" s="31" t="s">
        <v>29</v>
      </c>
      <c r="B39" s="72" t="s">
        <v>78</v>
      </c>
      <c r="C39" s="72"/>
    </row>
    <row r="43" spans="1:3">
      <c r="C43" s="12"/>
    </row>
  </sheetData>
  <mergeCells count="40">
    <mergeCell ref="B8:C8"/>
    <mergeCell ref="B3:C3"/>
    <mergeCell ref="B4:C4"/>
    <mergeCell ref="B5:C5"/>
    <mergeCell ref="B6:C6"/>
    <mergeCell ref="B7:C7"/>
    <mergeCell ref="A14:A22"/>
    <mergeCell ref="B28:C28"/>
    <mergeCell ref="B29:C29"/>
    <mergeCell ref="B30:C30"/>
    <mergeCell ref="B31:C31"/>
    <mergeCell ref="B15:C15"/>
    <mergeCell ref="B17:C17"/>
    <mergeCell ref="B20:C20"/>
    <mergeCell ref="B21:C21"/>
    <mergeCell ref="B22:C22"/>
    <mergeCell ref="B26:C26"/>
    <mergeCell ref="B27:C27"/>
    <mergeCell ref="B10:C10"/>
    <mergeCell ref="B13:C13"/>
    <mergeCell ref="B14:C14"/>
    <mergeCell ref="B16:C16"/>
    <mergeCell ref="B19:C19"/>
    <mergeCell ref="B12:C12"/>
    <mergeCell ref="B9:C9"/>
    <mergeCell ref="B11:C11"/>
    <mergeCell ref="A8:A13"/>
    <mergeCell ref="B38:C38"/>
    <mergeCell ref="B39:C39"/>
    <mergeCell ref="B18:C18"/>
    <mergeCell ref="A32:A36"/>
    <mergeCell ref="B32:C33"/>
    <mergeCell ref="B34:C34"/>
    <mergeCell ref="B35:C35"/>
    <mergeCell ref="B36:C36"/>
    <mergeCell ref="B37:C37"/>
    <mergeCell ref="A23:A31"/>
    <mergeCell ref="B23:C23"/>
    <mergeCell ref="B24:C24"/>
    <mergeCell ref="B25:C25"/>
  </mergeCells>
  <hyperlinks>
    <hyperlink ref="B12" location="'Zoning Changes'!A1" display="Zoning Changes" xr:uid="{37781846-F321-4E57-82FE-F3DF64864C25}"/>
    <hyperlink ref="B11:C11" location="'Undeveloped Land - Lot Size'!A1" display="Undeveloped Land - Lot Size" xr:uid="{0AB68A88-5856-4DE1-A4EC-C64D3B8FC74B}"/>
    <hyperlink ref="B10:C10" location="'Zoned Land - Breakdown'!A1" display="Zoned Land - Breakdown" xr:uid="{B2CBD907-CE87-459B-A3A4-466A12727F1B}"/>
    <hyperlink ref="B9:C9" location="'Zoned Land by LGA'!A1" display="Zoned Land by LGA" xr:uid="{95F40B81-626A-490B-9302-9249A8329CCB}"/>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68FC1-04C0-4D02-9445-C3AA44BAE168}">
  <dimension ref="B1:M33"/>
  <sheetViews>
    <sheetView workbookViewId="0">
      <selection activeCell="B9" sqref="B9:B10"/>
    </sheetView>
  </sheetViews>
  <sheetFormatPr defaultColWidth="8.88671875" defaultRowHeight="14.4"/>
  <cols>
    <col min="1" max="1" width="8.88671875" style="13"/>
    <col min="2" max="2" width="20.77734375" style="13" customWidth="1"/>
    <col min="3" max="11" width="11.44140625" style="13" customWidth="1"/>
    <col min="12" max="16384" width="8.88671875" style="13"/>
  </cols>
  <sheetData>
    <row r="1" spans="2:11" s="49" customFormat="1"/>
    <row r="2" spans="2:11" s="49" customFormat="1"/>
    <row r="3" spans="2:11" s="49" customFormat="1"/>
    <row r="4" spans="2:11" s="49" customFormat="1"/>
    <row r="5" spans="2:11" s="49" customFormat="1"/>
    <row r="6" spans="2:11" s="49" customFormat="1"/>
    <row r="7" spans="2:11" s="49" customFormat="1">
      <c r="B7" s="50" t="s">
        <v>108</v>
      </c>
      <c r="C7" s="50"/>
    </row>
    <row r="8" spans="2:11" s="49" customFormat="1"/>
    <row r="9" spans="2:11" s="49" customFormat="1" ht="15" customHeight="1">
      <c r="B9" s="89" t="s">
        <v>30</v>
      </c>
      <c r="C9" s="91" t="s">
        <v>109</v>
      </c>
      <c r="D9" s="91"/>
      <c r="E9" s="91"/>
      <c r="F9" s="91" t="s">
        <v>110</v>
      </c>
      <c r="G9" s="91"/>
      <c r="H9" s="91"/>
      <c r="I9" s="91" t="s">
        <v>111</v>
      </c>
      <c r="J9" s="91"/>
      <c r="K9" s="91"/>
    </row>
    <row r="10" spans="2:11" s="49" customFormat="1">
      <c r="B10" s="90"/>
      <c r="C10" s="51" t="s">
        <v>112</v>
      </c>
      <c r="D10" s="52" t="s">
        <v>113</v>
      </c>
      <c r="E10" s="53" t="s">
        <v>39</v>
      </c>
      <c r="F10" s="51" t="s">
        <v>112</v>
      </c>
      <c r="G10" s="52" t="s">
        <v>113</v>
      </c>
      <c r="H10" s="53" t="s">
        <v>39</v>
      </c>
      <c r="I10" s="51" t="s">
        <v>112</v>
      </c>
      <c r="J10" s="52" t="s">
        <v>113</v>
      </c>
      <c r="K10" s="53" t="s">
        <v>39</v>
      </c>
    </row>
    <row r="11" spans="2:11">
      <c r="B11" s="54" t="s">
        <v>40</v>
      </c>
      <c r="C11" s="55">
        <v>1100.3</v>
      </c>
      <c r="D11" s="55">
        <v>90</v>
      </c>
      <c r="E11" s="55">
        <v>1190.3</v>
      </c>
      <c r="F11" s="55">
        <v>1099.9000000000001</v>
      </c>
      <c r="G11" s="55">
        <v>91.7</v>
      </c>
      <c r="H11" s="55">
        <v>1191.6000000000001</v>
      </c>
      <c r="I11" s="55">
        <v>1108.7</v>
      </c>
      <c r="J11" s="55">
        <v>89.2</v>
      </c>
      <c r="K11" s="55">
        <v>1197.9000000000001</v>
      </c>
    </row>
    <row r="12" spans="2:11">
      <c r="B12" s="54" t="s">
        <v>41</v>
      </c>
      <c r="C12" s="55">
        <v>9.1999999999999993</v>
      </c>
      <c r="D12" s="55">
        <v>22.1</v>
      </c>
      <c r="E12" s="55">
        <v>31.3</v>
      </c>
      <c r="F12" s="55">
        <v>9.1999999999999993</v>
      </c>
      <c r="G12" s="55">
        <v>21.8</v>
      </c>
      <c r="H12" s="55">
        <v>31</v>
      </c>
      <c r="I12" s="55">
        <v>9.1999999999999993</v>
      </c>
      <c r="J12" s="55">
        <v>21.9</v>
      </c>
      <c r="K12" s="55">
        <v>31.099999999999998</v>
      </c>
    </row>
    <row r="13" spans="2:11">
      <c r="B13" s="54" t="s">
        <v>42</v>
      </c>
      <c r="C13" s="55">
        <v>173</v>
      </c>
      <c r="D13" s="55">
        <v>466.1</v>
      </c>
      <c r="E13" s="55">
        <v>639.1</v>
      </c>
      <c r="F13" s="55">
        <v>186.9</v>
      </c>
      <c r="G13" s="55">
        <v>472.3</v>
      </c>
      <c r="H13" s="55">
        <v>659.2</v>
      </c>
      <c r="I13" s="55">
        <v>175.9</v>
      </c>
      <c r="J13" s="55">
        <v>485.4</v>
      </c>
      <c r="K13" s="55">
        <v>661.3</v>
      </c>
    </row>
    <row r="14" spans="2:11">
      <c r="B14" s="54" t="s">
        <v>43</v>
      </c>
      <c r="C14" s="55">
        <v>241.7</v>
      </c>
      <c r="D14" s="55">
        <v>368</v>
      </c>
      <c r="E14" s="55">
        <v>609.70000000000005</v>
      </c>
      <c r="F14" s="55">
        <v>236.7</v>
      </c>
      <c r="G14" s="55">
        <v>371.7</v>
      </c>
      <c r="H14" s="55">
        <v>608.4</v>
      </c>
      <c r="I14" s="55">
        <v>232.3</v>
      </c>
      <c r="J14" s="55">
        <v>376.5</v>
      </c>
      <c r="K14" s="55">
        <v>608.79999999999995</v>
      </c>
    </row>
    <row r="15" spans="2:11">
      <c r="B15" s="54" t="s">
        <v>85</v>
      </c>
      <c r="C15" s="55">
        <v>360.5</v>
      </c>
      <c r="D15" s="55">
        <v>399.5</v>
      </c>
      <c r="E15" s="55">
        <v>760</v>
      </c>
      <c r="F15" s="55">
        <v>358.2</v>
      </c>
      <c r="G15" s="55">
        <v>400.2</v>
      </c>
      <c r="H15" s="55">
        <v>758.4</v>
      </c>
      <c r="I15" s="55">
        <v>440.4</v>
      </c>
      <c r="J15" s="55">
        <v>413</v>
      </c>
      <c r="K15" s="55">
        <v>853.4</v>
      </c>
    </row>
    <row r="16" spans="2:11">
      <c r="B16" s="54" t="s">
        <v>44</v>
      </c>
      <c r="C16" s="55">
        <v>80.8</v>
      </c>
      <c r="D16" s="55">
        <v>111.1</v>
      </c>
      <c r="E16" s="55">
        <v>191.89999999999998</v>
      </c>
      <c r="F16" s="55">
        <v>76.7</v>
      </c>
      <c r="G16" s="55">
        <v>115.1</v>
      </c>
      <c r="H16" s="55">
        <v>191.8</v>
      </c>
      <c r="I16" s="55">
        <v>78.099999999999994</v>
      </c>
      <c r="J16" s="55">
        <v>113.7</v>
      </c>
      <c r="K16" s="55">
        <v>191.8</v>
      </c>
    </row>
    <row r="17" spans="2:13">
      <c r="B17" s="54" t="s">
        <v>45</v>
      </c>
      <c r="C17" s="55">
        <v>828.1</v>
      </c>
      <c r="D17" s="55">
        <v>1800.2</v>
      </c>
      <c r="E17" s="55">
        <v>2628.3</v>
      </c>
      <c r="F17" s="55">
        <v>820.2</v>
      </c>
      <c r="G17" s="55">
        <v>1804</v>
      </c>
      <c r="H17" s="55">
        <v>2624.2</v>
      </c>
      <c r="I17" s="55">
        <v>794.4</v>
      </c>
      <c r="J17" s="55">
        <v>1829.1</v>
      </c>
      <c r="K17" s="55">
        <v>2623.5</v>
      </c>
    </row>
    <row r="18" spans="2:13">
      <c r="B18" s="54" t="s">
        <v>46</v>
      </c>
      <c r="C18" s="55">
        <v>926.3</v>
      </c>
      <c r="D18" s="55">
        <v>593.5</v>
      </c>
      <c r="E18" s="55">
        <v>1519.8</v>
      </c>
      <c r="F18" s="55">
        <v>920.1</v>
      </c>
      <c r="G18" s="55">
        <v>597.79999999999995</v>
      </c>
      <c r="H18" s="55">
        <v>1517.9</v>
      </c>
      <c r="I18" s="55">
        <v>929.9</v>
      </c>
      <c r="J18" s="55">
        <v>591</v>
      </c>
      <c r="K18" s="55">
        <v>1520.9</v>
      </c>
    </row>
    <row r="19" spans="2:13">
      <c r="B19" s="54" t="s">
        <v>47</v>
      </c>
      <c r="C19" s="55">
        <v>374.6</v>
      </c>
      <c r="D19" s="55">
        <v>155.1</v>
      </c>
      <c r="E19" s="55">
        <v>529.70000000000005</v>
      </c>
      <c r="F19" s="55">
        <v>371.9</v>
      </c>
      <c r="G19" s="55">
        <v>156.1</v>
      </c>
      <c r="H19" s="55">
        <v>528</v>
      </c>
      <c r="I19" s="55">
        <v>371.6</v>
      </c>
      <c r="J19" s="55">
        <v>156.4</v>
      </c>
      <c r="K19" s="55">
        <v>528</v>
      </c>
    </row>
    <row r="20" spans="2:13">
      <c r="B20" s="54" t="s">
        <v>48</v>
      </c>
      <c r="C20" s="55">
        <v>53.3</v>
      </c>
      <c r="D20" s="55">
        <v>24.6</v>
      </c>
      <c r="E20" s="55">
        <v>77.900000000000006</v>
      </c>
      <c r="F20" s="55">
        <v>53.3</v>
      </c>
      <c r="G20" s="55">
        <v>24.6</v>
      </c>
      <c r="H20" s="55">
        <v>77.900000000000006</v>
      </c>
      <c r="I20" s="55">
        <v>55.7</v>
      </c>
      <c r="J20" s="55">
        <v>24.2</v>
      </c>
      <c r="K20" s="55">
        <v>79.900000000000006</v>
      </c>
    </row>
    <row r="21" spans="2:13">
      <c r="B21" s="58" t="s">
        <v>39</v>
      </c>
      <c r="C21" s="56">
        <v>4147.8</v>
      </c>
      <c r="D21" s="56">
        <v>4030.2</v>
      </c>
      <c r="E21" s="56">
        <v>8178</v>
      </c>
      <c r="F21" s="56">
        <v>4133.1000000000004</v>
      </c>
      <c r="G21" s="56">
        <v>4055.3</v>
      </c>
      <c r="H21" s="56">
        <v>8188.4</v>
      </c>
      <c r="I21" s="56">
        <v>4196.2</v>
      </c>
      <c r="J21" s="56">
        <v>4100.3999999999996</v>
      </c>
      <c r="K21" s="56">
        <v>8296.6</v>
      </c>
    </row>
    <row r="23" spans="2:13" s="35" customFormat="1" ht="13.8">
      <c r="B23" s="60" t="s">
        <v>52</v>
      </c>
      <c r="C23" s="61"/>
      <c r="D23" s="61"/>
      <c r="E23" s="62"/>
      <c r="F23" s="61"/>
      <c r="G23" s="62"/>
      <c r="H23" s="61"/>
      <c r="I23" s="62"/>
      <c r="J23" s="62"/>
      <c r="K23" s="62"/>
      <c r="M23" s="48"/>
    </row>
    <row r="24" spans="2:13" s="35" customFormat="1" ht="13.2" customHeight="1">
      <c r="B24" s="92" t="s">
        <v>116</v>
      </c>
      <c r="C24" s="92"/>
      <c r="D24" s="92"/>
      <c r="E24" s="92"/>
      <c r="F24" s="92"/>
      <c r="G24" s="92"/>
      <c r="H24" s="92"/>
      <c r="I24" s="92"/>
      <c r="J24" s="92"/>
      <c r="K24" s="92"/>
      <c r="M24" s="48"/>
    </row>
    <row r="25" spans="2:13" ht="22.8" customHeight="1">
      <c r="B25" s="92" t="s">
        <v>117</v>
      </c>
      <c r="C25" s="92"/>
      <c r="D25" s="92"/>
      <c r="E25" s="92"/>
      <c r="F25" s="92"/>
      <c r="G25" s="92"/>
      <c r="H25" s="92"/>
      <c r="I25" s="92"/>
      <c r="J25" s="92"/>
      <c r="K25" s="92"/>
    </row>
    <row r="26" spans="2:13" ht="14.4" customHeight="1">
      <c r="B26" s="88" t="s">
        <v>119</v>
      </c>
      <c r="C26" s="88"/>
      <c r="D26" s="88"/>
      <c r="E26" s="88"/>
      <c r="F26" s="88"/>
      <c r="G26" s="88"/>
      <c r="H26" s="88"/>
      <c r="I26" s="88"/>
      <c r="J26" s="88"/>
      <c r="K26" s="88"/>
    </row>
    <row r="27" spans="2:13" ht="14.4" customHeight="1">
      <c r="B27" s="88" t="s">
        <v>118</v>
      </c>
      <c r="C27" s="88"/>
      <c r="D27" s="88"/>
      <c r="E27" s="88"/>
      <c r="F27" s="88"/>
      <c r="G27" s="88"/>
      <c r="H27" s="88"/>
      <c r="I27" s="88"/>
      <c r="J27" s="88"/>
      <c r="K27" s="88"/>
    </row>
    <row r="28" spans="2:13">
      <c r="B28" s="57"/>
    </row>
    <row r="33" spans="9:9">
      <c r="I33" s="59"/>
    </row>
  </sheetData>
  <mergeCells count="8">
    <mergeCell ref="B26:K26"/>
    <mergeCell ref="B27:K27"/>
    <mergeCell ref="B9:B10"/>
    <mergeCell ref="C9:E9"/>
    <mergeCell ref="F9:H9"/>
    <mergeCell ref="I9:K9"/>
    <mergeCell ref="B24:K24"/>
    <mergeCell ref="B25:K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4633-8FD6-4AE7-9558-B53C8084A48C}">
  <dimension ref="B7:N39"/>
  <sheetViews>
    <sheetView workbookViewId="0">
      <selection activeCell="B9" sqref="B9:B11"/>
    </sheetView>
  </sheetViews>
  <sheetFormatPr defaultColWidth="9.33203125" defaultRowHeight="13.2"/>
  <cols>
    <col min="1" max="1" width="9.33203125" style="2"/>
    <col min="2" max="2" width="19.6640625" style="2" customWidth="1"/>
    <col min="3" max="3" width="12.44140625" style="2" customWidth="1"/>
    <col min="4" max="12" width="11.5546875" style="2" customWidth="1"/>
    <col min="13" max="13" width="9.33203125" style="2"/>
    <col min="14" max="14" width="9.44140625" style="2" bestFit="1" customWidth="1"/>
    <col min="15" max="16384" width="9.33203125" style="2"/>
  </cols>
  <sheetData>
    <row r="7" spans="2:13">
      <c r="B7" s="1" t="s">
        <v>81</v>
      </c>
    </row>
    <row r="9" spans="2:13">
      <c r="B9" s="96" t="s">
        <v>30</v>
      </c>
      <c r="C9" s="97" t="s">
        <v>31</v>
      </c>
      <c r="D9" s="98"/>
      <c r="E9" s="98"/>
      <c r="F9" s="99"/>
      <c r="G9" s="103" t="s">
        <v>32</v>
      </c>
      <c r="H9" s="104"/>
      <c r="I9" s="104"/>
      <c r="J9" s="104"/>
      <c r="K9" s="105"/>
    </row>
    <row r="10" spans="2:13">
      <c r="B10" s="96"/>
      <c r="C10" s="100"/>
      <c r="D10" s="101"/>
      <c r="E10" s="101"/>
      <c r="F10" s="102"/>
      <c r="G10" s="106" t="s">
        <v>33</v>
      </c>
      <c r="H10" s="107"/>
      <c r="I10" s="107"/>
      <c r="J10" s="107"/>
      <c r="K10" s="28" t="s">
        <v>34</v>
      </c>
    </row>
    <row r="11" spans="2:13">
      <c r="B11" s="96"/>
      <c r="C11" s="3" t="s">
        <v>35</v>
      </c>
      <c r="D11" s="3" t="s">
        <v>36</v>
      </c>
      <c r="E11" s="3" t="s">
        <v>37</v>
      </c>
      <c r="F11" s="3" t="s">
        <v>38</v>
      </c>
      <c r="G11" s="3" t="s">
        <v>35</v>
      </c>
      <c r="H11" s="3" t="s">
        <v>36</v>
      </c>
      <c r="I11" s="3" t="s">
        <v>37</v>
      </c>
      <c r="J11" s="3" t="s">
        <v>39</v>
      </c>
      <c r="K11" s="3" t="s">
        <v>39</v>
      </c>
    </row>
    <row r="12" spans="2:13">
      <c r="B12" s="4" t="s">
        <v>40</v>
      </c>
      <c r="C12" s="27">
        <v>24</v>
      </c>
      <c r="D12" s="27">
        <v>1173.9000000000001</v>
      </c>
      <c r="E12" s="27">
        <v>0</v>
      </c>
      <c r="F12" s="27">
        <v>1197.9000000000001</v>
      </c>
      <c r="G12" s="27">
        <v>17.8</v>
      </c>
      <c r="H12" s="27">
        <v>643.6</v>
      </c>
      <c r="I12" s="27">
        <v>0</v>
      </c>
      <c r="J12" s="27">
        <v>661.4</v>
      </c>
      <c r="K12" s="27">
        <v>447.3</v>
      </c>
      <c r="L12" s="5"/>
      <c r="M12" s="5"/>
    </row>
    <row r="13" spans="2:13">
      <c r="B13" s="4" t="s">
        <v>41</v>
      </c>
      <c r="C13" s="27">
        <v>0</v>
      </c>
      <c r="D13" s="27">
        <v>31.1</v>
      </c>
      <c r="E13" s="27">
        <v>0</v>
      </c>
      <c r="F13" s="27">
        <v>31.1</v>
      </c>
      <c r="G13" s="27">
        <v>0</v>
      </c>
      <c r="H13" s="27">
        <v>2.6</v>
      </c>
      <c r="I13" s="27">
        <v>0</v>
      </c>
      <c r="J13" s="27">
        <v>2.6</v>
      </c>
      <c r="K13" s="27">
        <v>6.6</v>
      </c>
      <c r="M13" s="5"/>
    </row>
    <row r="14" spans="2:13">
      <c r="B14" s="4" t="s">
        <v>42</v>
      </c>
      <c r="C14" s="27">
        <v>145.9</v>
      </c>
      <c r="D14" s="27">
        <v>515.4</v>
      </c>
      <c r="E14" s="27">
        <v>0</v>
      </c>
      <c r="F14" s="27">
        <v>661.3</v>
      </c>
      <c r="G14" s="27">
        <v>10.4</v>
      </c>
      <c r="H14" s="27">
        <v>49.3</v>
      </c>
      <c r="I14" s="27">
        <v>0</v>
      </c>
      <c r="J14" s="27">
        <v>59.699999999999996</v>
      </c>
      <c r="K14" s="27">
        <v>116.2</v>
      </c>
      <c r="M14" s="5"/>
    </row>
    <row r="15" spans="2:13">
      <c r="B15" s="4" t="s">
        <v>43</v>
      </c>
      <c r="C15" s="27">
        <v>450.1</v>
      </c>
      <c r="D15" s="27">
        <v>158.6</v>
      </c>
      <c r="E15" s="27">
        <v>0</v>
      </c>
      <c r="F15" s="27">
        <v>608.70000000000005</v>
      </c>
      <c r="G15" s="27">
        <v>59</v>
      </c>
      <c r="H15" s="27">
        <v>8.5</v>
      </c>
      <c r="I15" s="27">
        <v>0</v>
      </c>
      <c r="J15" s="27">
        <v>67.5</v>
      </c>
      <c r="K15" s="27">
        <v>164.7</v>
      </c>
      <c r="M15" s="5"/>
    </row>
    <row r="16" spans="2:13">
      <c r="B16" s="4" t="s">
        <v>85</v>
      </c>
      <c r="C16" s="27">
        <v>83.6</v>
      </c>
      <c r="D16" s="27">
        <v>769.8</v>
      </c>
      <c r="E16" s="27">
        <v>0</v>
      </c>
      <c r="F16" s="27">
        <v>853.4</v>
      </c>
      <c r="G16" s="27">
        <v>28.3</v>
      </c>
      <c r="H16" s="27">
        <v>137.80000000000001</v>
      </c>
      <c r="I16" s="27">
        <v>0</v>
      </c>
      <c r="J16" s="27">
        <v>166.10000000000002</v>
      </c>
      <c r="K16" s="27">
        <v>274.3</v>
      </c>
      <c r="M16" s="5"/>
    </row>
    <row r="17" spans="2:14">
      <c r="B17" s="4" t="s">
        <v>44</v>
      </c>
      <c r="C17" s="27">
        <v>10.1</v>
      </c>
      <c r="D17" s="27">
        <v>181.7</v>
      </c>
      <c r="E17" s="27">
        <v>0</v>
      </c>
      <c r="F17" s="27">
        <v>191.79999999999998</v>
      </c>
      <c r="G17" s="27">
        <v>0</v>
      </c>
      <c r="H17" s="27">
        <v>77.599999999999994</v>
      </c>
      <c r="I17" s="27">
        <v>0</v>
      </c>
      <c r="J17" s="27">
        <v>77.599999999999994</v>
      </c>
      <c r="K17" s="27">
        <v>0.5</v>
      </c>
      <c r="M17" s="5"/>
    </row>
    <row r="18" spans="2:14">
      <c r="B18" s="4" t="s">
        <v>45</v>
      </c>
      <c r="C18" s="27">
        <v>43.6</v>
      </c>
      <c r="D18" s="27">
        <v>1024.3</v>
      </c>
      <c r="E18" s="27">
        <v>1503.9</v>
      </c>
      <c r="F18" s="27">
        <v>2571.8000000000002</v>
      </c>
      <c r="G18" s="27">
        <v>0</v>
      </c>
      <c r="H18" s="27">
        <v>101.2</v>
      </c>
      <c r="I18" s="27">
        <v>77.3</v>
      </c>
      <c r="J18" s="27">
        <v>178.5</v>
      </c>
      <c r="K18" s="27">
        <v>580.29999999999995</v>
      </c>
      <c r="M18" s="5"/>
    </row>
    <row r="19" spans="2:14">
      <c r="B19" s="4" t="s">
        <v>46</v>
      </c>
      <c r="C19" s="27">
        <v>157.30000000000001</v>
      </c>
      <c r="D19" s="27">
        <v>1323</v>
      </c>
      <c r="E19" s="27">
        <v>40.5</v>
      </c>
      <c r="F19" s="27">
        <v>1520.8</v>
      </c>
      <c r="G19" s="27">
        <v>72.5</v>
      </c>
      <c r="H19" s="27">
        <v>126.9</v>
      </c>
      <c r="I19" s="27">
        <v>2.1</v>
      </c>
      <c r="J19" s="27">
        <v>201.5</v>
      </c>
      <c r="K19" s="27">
        <v>728.4</v>
      </c>
      <c r="M19" s="5"/>
    </row>
    <row r="20" spans="2:14">
      <c r="B20" s="4" t="s">
        <v>47</v>
      </c>
      <c r="C20" s="27">
        <v>136.5</v>
      </c>
      <c r="D20" s="27">
        <v>391.6</v>
      </c>
      <c r="E20" s="27">
        <v>0</v>
      </c>
      <c r="F20" s="27">
        <v>528.1</v>
      </c>
      <c r="G20" s="27">
        <v>51.5</v>
      </c>
      <c r="H20" s="27">
        <v>0</v>
      </c>
      <c r="I20" s="27">
        <v>0</v>
      </c>
      <c r="J20" s="27">
        <v>51.5</v>
      </c>
      <c r="K20" s="27">
        <v>320.10000000000002</v>
      </c>
      <c r="M20" s="5"/>
    </row>
    <row r="21" spans="2:14">
      <c r="B21" s="4" t="s">
        <v>48</v>
      </c>
      <c r="C21" s="27">
        <v>0</v>
      </c>
      <c r="D21" s="27">
        <v>79.8</v>
      </c>
      <c r="E21" s="27">
        <v>0</v>
      </c>
      <c r="F21" s="27">
        <v>79.8</v>
      </c>
      <c r="G21" s="27">
        <v>0</v>
      </c>
      <c r="H21" s="27">
        <v>23.2</v>
      </c>
      <c r="I21" s="27">
        <v>0</v>
      </c>
      <c r="J21" s="27">
        <v>23.2</v>
      </c>
      <c r="K21" s="27">
        <v>32.5</v>
      </c>
      <c r="M21" s="5"/>
    </row>
    <row r="22" spans="2:14">
      <c r="N22" s="5"/>
    </row>
    <row r="23" spans="2:14">
      <c r="B23" s="4" t="s">
        <v>49</v>
      </c>
      <c r="C23" s="27">
        <v>820.9</v>
      </c>
      <c r="D23" s="27">
        <v>4195.2</v>
      </c>
      <c r="E23" s="27">
        <v>1544.4</v>
      </c>
      <c r="F23" s="27">
        <v>6560.5</v>
      </c>
      <c r="G23" s="27">
        <v>159.69999999999999</v>
      </c>
      <c r="H23" s="27">
        <v>929.5</v>
      </c>
      <c r="I23" s="27">
        <v>79.400000000000006</v>
      </c>
      <c r="J23" s="27">
        <v>1168.5999999999999</v>
      </c>
      <c r="K23" s="27">
        <v>2036.9</v>
      </c>
      <c r="L23" s="5"/>
      <c r="N23" s="5"/>
    </row>
    <row r="24" spans="2:14">
      <c r="B24" s="4" t="s">
        <v>50</v>
      </c>
      <c r="C24" s="27">
        <v>230.2</v>
      </c>
      <c r="D24" s="27">
        <v>1454</v>
      </c>
      <c r="E24" s="27">
        <v>0</v>
      </c>
      <c r="F24" s="27">
        <v>1684.2</v>
      </c>
      <c r="G24" s="27">
        <v>79.8</v>
      </c>
      <c r="H24" s="27">
        <v>241.2</v>
      </c>
      <c r="I24" s="27">
        <v>0</v>
      </c>
      <c r="J24" s="27">
        <v>321</v>
      </c>
      <c r="K24" s="27">
        <v>634</v>
      </c>
      <c r="L24" s="5"/>
    </row>
    <row r="25" spans="2:14">
      <c r="B25" s="6" t="s">
        <v>51</v>
      </c>
      <c r="C25" s="34">
        <v>1051.0999999999999</v>
      </c>
      <c r="D25" s="34">
        <v>5649.2</v>
      </c>
      <c r="E25" s="34">
        <v>1544.4</v>
      </c>
      <c r="F25" s="34">
        <v>8244.7000000000007</v>
      </c>
      <c r="G25" s="34">
        <v>239.5</v>
      </c>
      <c r="H25" s="34">
        <v>1170.7</v>
      </c>
      <c r="I25" s="34">
        <v>79.400000000000006</v>
      </c>
      <c r="J25" s="34">
        <v>1489.6</v>
      </c>
      <c r="K25" s="34">
        <v>2670.9</v>
      </c>
      <c r="L25" s="5"/>
      <c r="M25" s="5"/>
    </row>
    <row r="26" spans="2:14">
      <c r="J26" s="5"/>
      <c r="M26" s="5"/>
    </row>
    <row r="27" spans="2:14">
      <c r="B27" s="7" t="s">
        <v>52</v>
      </c>
      <c r="C27" s="8"/>
      <c r="D27" s="8"/>
      <c r="E27" s="8"/>
      <c r="F27" s="8"/>
      <c r="G27" s="8"/>
      <c r="H27" s="8"/>
      <c r="I27" s="8"/>
      <c r="J27" s="8"/>
      <c r="K27" s="8"/>
      <c r="M27" s="5"/>
    </row>
    <row r="28" spans="2:14">
      <c r="B28" s="88" t="s">
        <v>53</v>
      </c>
      <c r="C28" s="88"/>
      <c r="D28" s="88"/>
      <c r="E28" s="88"/>
      <c r="F28" s="88"/>
      <c r="G28" s="88"/>
      <c r="H28" s="88"/>
      <c r="I28" s="88"/>
      <c r="J28" s="88"/>
      <c r="K28" s="88"/>
      <c r="M28" s="5"/>
    </row>
    <row r="29" spans="2:14">
      <c r="B29" s="88" t="s">
        <v>54</v>
      </c>
      <c r="C29" s="88"/>
      <c r="D29" s="88"/>
      <c r="E29" s="88"/>
      <c r="F29" s="88"/>
      <c r="G29" s="88"/>
      <c r="H29" s="88"/>
      <c r="I29" s="88"/>
      <c r="J29" s="88"/>
      <c r="K29" s="88"/>
      <c r="M29" s="5"/>
    </row>
    <row r="30" spans="2:14">
      <c r="B30" s="93" t="s">
        <v>55</v>
      </c>
      <c r="C30" s="88"/>
      <c r="D30" s="88"/>
      <c r="E30" s="88"/>
      <c r="F30" s="88"/>
      <c r="G30" s="88"/>
      <c r="H30" s="88"/>
      <c r="I30" s="88"/>
      <c r="J30" s="88"/>
      <c r="K30" s="88"/>
    </row>
    <row r="31" spans="2:14">
      <c r="B31" s="94" t="s">
        <v>56</v>
      </c>
      <c r="C31" s="95"/>
      <c r="D31" s="95"/>
      <c r="E31" s="95"/>
      <c r="F31" s="95"/>
      <c r="G31" s="95"/>
      <c r="H31" s="95"/>
      <c r="I31" s="95"/>
      <c r="J31" s="95"/>
      <c r="K31" s="95"/>
    </row>
    <row r="32" spans="2:14">
      <c r="B32" s="88" t="s">
        <v>75</v>
      </c>
      <c r="C32" s="88"/>
      <c r="D32" s="88"/>
      <c r="E32" s="88"/>
      <c r="F32" s="88"/>
      <c r="G32" s="88"/>
      <c r="H32" s="88"/>
      <c r="I32" s="88"/>
      <c r="J32" s="88"/>
      <c r="K32" s="88"/>
    </row>
    <row r="33" spans="2:11" ht="43.35" customHeight="1">
      <c r="B33" s="88" t="s">
        <v>57</v>
      </c>
      <c r="C33" s="88"/>
      <c r="D33" s="88"/>
      <c r="E33" s="88"/>
      <c r="F33" s="88"/>
      <c r="G33" s="88"/>
      <c r="H33" s="88"/>
      <c r="I33" s="88"/>
      <c r="J33" s="88"/>
      <c r="K33" s="88"/>
    </row>
    <row r="34" spans="2:11" ht="24.6" customHeight="1">
      <c r="B34" s="88" t="s">
        <v>58</v>
      </c>
      <c r="C34" s="88"/>
      <c r="D34" s="88"/>
      <c r="E34" s="88"/>
      <c r="F34" s="88"/>
      <c r="G34" s="88"/>
      <c r="H34" s="88"/>
      <c r="I34" s="88"/>
      <c r="J34" s="88"/>
      <c r="K34" s="88"/>
    </row>
    <row r="35" spans="2:11">
      <c r="C35" s="2" t="s">
        <v>59</v>
      </c>
    </row>
    <row r="37" spans="2:11">
      <c r="C37" s="5"/>
      <c r="D37" s="5"/>
      <c r="E37" s="5"/>
      <c r="F37" s="5"/>
      <c r="G37" s="5"/>
      <c r="H37" s="5"/>
      <c r="I37" s="5"/>
      <c r="J37" s="5"/>
      <c r="K37" s="5"/>
    </row>
    <row r="38" spans="2:11">
      <c r="C38" s="5"/>
      <c r="D38" s="5"/>
      <c r="E38" s="5"/>
      <c r="F38" s="5"/>
      <c r="G38" s="5"/>
      <c r="H38" s="5"/>
      <c r="I38" s="5"/>
      <c r="J38" s="5"/>
      <c r="K38" s="5"/>
    </row>
    <row r="39" spans="2:11">
      <c r="C39" s="5"/>
      <c r="D39" s="5"/>
      <c r="E39" s="5"/>
      <c r="F39" s="5"/>
      <c r="G39" s="5"/>
      <c r="H39" s="5"/>
      <c r="I39" s="5"/>
      <c r="J39" s="5"/>
      <c r="K39" s="5"/>
    </row>
  </sheetData>
  <mergeCells count="11">
    <mergeCell ref="B29:K29"/>
    <mergeCell ref="B9:B11"/>
    <mergeCell ref="C9:F10"/>
    <mergeCell ref="G9:K9"/>
    <mergeCell ref="G10:J10"/>
    <mergeCell ref="B28:K28"/>
    <mergeCell ref="B30:K30"/>
    <mergeCell ref="B31:K31"/>
    <mergeCell ref="B32:K32"/>
    <mergeCell ref="B33:K33"/>
    <mergeCell ref="B34:K3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7E48C-2C41-400A-9513-2E583EDD2592}">
  <dimension ref="B1:Y50"/>
  <sheetViews>
    <sheetView workbookViewId="0">
      <selection activeCell="B9" sqref="B9:B10"/>
    </sheetView>
  </sheetViews>
  <sheetFormatPr defaultColWidth="8.6640625" defaultRowHeight="13.2"/>
  <cols>
    <col min="1" max="1" width="8.6640625" style="46"/>
    <col min="2" max="2" width="29.33203125" style="46" customWidth="1"/>
    <col min="3" max="14" width="12.6640625" style="46" customWidth="1"/>
    <col min="15" max="15" width="12.6640625" style="46" bestFit="1" customWidth="1"/>
    <col min="16" max="16384" width="8.6640625" style="46"/>
  </cols>
  <sheetData>
    <row r="1" spans="2:25" s="35" customFormat="1"/>
    <row r="2" spans="2:25" s="35" customFormat="1"/>
    <row r="3" spans="2:25" s="35" customFormat="1"/>
    <row r="4" spans="2:25" s="35" customFormat="1"/>
    <row r="5" spans="2:25" s="35" customFormat="1"/>
    <row r="6" spans="2:25" s="35" customFormat="1"/>
    <row r="7" spans="2:25" s="35" customFormat="1">
      <c r="B7" s="36" t="s">
        <v>122</v>
      </c>
    </row>
    <row r="8" spans="2:25" s="35" customFormat="1"/>
    <row r="9" spans="2:25" s="35" customFormat="1">
      <c r="B9" s="111" t="s">
        <v>107</v>
      </c>
      <c r="C9" s="109" t="s">
        <v>87</v>
      </c>
      <c r="D9" s="110"/>
      <c r="E9" s="109" t="s">
        <v>88</v>
      </c>
      <c r="F9" s="110"/>
      <c r="G9" s="109" t="s">
        <v>89</v>
      </c>
      <c r="H9" s="110"/>
      <c r="I9" s="109" t="s">
        <v>90</v>
      </c>
      <c r="J9" s="110"/>
      <c r="K9" s="109" t="s">
        <v>91</v>
      </c>
      <c r="L9" s="110"/>
      <c r="M9" s="109" t="s">
        <v>92</v>
      </c>
      <c r="N9" s="110"/>
    </row>
    <row r="10" spans="2:25" s="35" customFormat="1">
      <c r="B10" s="112"/>
      <c r="C10" s="37" t="s">
        <v>93</v>
      </c>
      <c r="D10" s="37" t="s">
        <v>94</v>
      </c>
      <c r="E10" s="37" t="s">
        <v>93</v>
      </c>
      <c r="F10" s="37" t="s">
        <v>94</v>
      </c>
      <c r="G10" s="37" t="s">
        <v>93</v>
      </c>
      <c r="H10" s="37" t="s">
        <v>94</v>
      </c>
      <c r="I10" s="37" t="s">
        <v>93</v>
      </c>
      <c r="J10" s="37" t="s">
        <v>94</v>
      </c>
      <c r="K10" s="37" t="s">
        <v>93</v>
      </c>
      <c r="L10" s="37" t="s">
        <v>94</v>
      </c>
      <c r="M10" s="37" t="s">
        <v>93</v>
      </c>
      <c r="N10" s="37" t="s">
        <v>94</v>
      </c>
    </row>
    <row r="11" spans="2:25" s="35" customFormat="1">
      <c r="B11" s="38" t="s">
        <v>114</v>
      </c>
      <c r="C11" s="63">
        <v>94</v>
      </c>
      <c r="D11" s="64">
        <v>5.7</v>
      </c>
      <c r="E11" s="63">
        <v>289</v>
      </c>
      <c r="F11" s="64">
        <v>75.900000000000006</v>
      </c>
      <c r="G11" s="63">
        <v>129</v>
      </c>
      <c r="H11" s="64">
        <v>92.600000000000009</v>
      </c>
      <c r="I11" s="63">
        <v>168</v>
      </c>
      <c r="J11" s="64">
        <v>356.3</v>
      </c>
      <c r="K11" s="63">
        <v>29</v>
      </c>
      <c r="L11" s="64">
        <v>211.1</v>
      </c>
      <c r="M11" s="63">
        <v>45</v>
      </c>
      <c r="N11" s="64">
        <v>2499.8000000000002</v>
      </c>
    </row>
    <row r="12" spans="2:25" s="35" customFormat="1">
      <c r="B12" s="38" t="s">
        <v>115</v>
      </c>
      <c r="C12" s="63">
        <v>25</v>
      </c>
      <c r="D12" s="64">
        <v>1.7000000000000002</v>
      </c>
      <c r="E12" s="63">
        <v>217</v>
      </c>
      <c r="F12" s="64">
        <v>59.300000000000004</v>
      </c>
      <c r="G12" s="63">
        <v>46</v>
      </c>
      <c r="H12" s="64">
        <v>31.1</v>
      </c>
      <c r="I12" s="63">
        <v>61</v>
      </c>
      <c r="J12" s="64">
        <v>121.2</v>
      </c>
      <c r="K12" s="63">
        <v>12</v>
      </c>
      <c r="L12" s="64">
        <v>90.399999999999991</v>
      </c>
      <c r="M12" s="63">
        <v>25</v>
      </c>
      <c r="N12" s="64">
        <v>651.5</v>
      </c>
    </row>
    <row r="13" spans="2:25" s="35" customFormat="1">
      <c r="B13" s="39" t="s">
        <v>39</v>
      </c>
      <c r="C13" s="65">
        <v>119</v>
      </c>
      <c r="D13" s="66">
        <v>7.4</v>
      </c>
      <c r="E13" s="65">
        <v>506</v>
      </c>
      <c r="F13" s="66">
        <v>135.20000000000002</v>
      </c>
      <c r="G13" s="65">
        <v>175</v>
      </c>
      <c r="H13" s="66">
        <v>123.70000000000002</v>
      </c>
      <c r="I13" s="65">
        <v>229</v>
      </c>
      <c r="J13" s="66">
        <v>477.5</v>
      </c>
      <c r="K13" s="65">
        <v>41</v>
      </c>
      <c r="L13" s="66">
        <v>301.5</v>
      </c>
      <c r="M13" s="65">
        <v>70</v>
      </c>
      <c r="N13" s="66">
        <v>3151.3</v>
      </c>
      <c r="O13" s="48"/>
      <c r="P13" s="48"/>
      <c r="Q13" s="48"/>
      <c r="R13" s="48"/>
      <c r="S13" s="48"/>
      <c r="T13" s="48"/>
      <c r="U13" s="48"/>
      <c r="V13" s="48"/>
      <c r="W13" s="48"/>
      <c r="X13" s="48"/>
      <c r="Y13" s="48"/>
    </row>
    <row r="14" spans="2:25" s="35" customFormat="1">
      <c r="D14" s="40"/>
      <c r="E14" s="40"/>
      <c r="F14" s="40"/>
      <c r="G14" s="40"/>
      <c r="H14" s="40"/>
      <c r="I14" s="40"/>
      <c r="J14" s="40"/>
      <c r="K14" s="40"/>
      <c r="L14" s="40"/>
      <c r="M14" s="40"/>
      <c r="N14" s="40"/>
    </row>
    <row r="15" spans="2:25" s="35" customFormat="1"/>
    <row r="16" spans="2:25" s="35" customFormat="1">
      <c r="B16" s="36" t="s">
        <v>121</v>
      </c>
    </row>
    <row r="17" spans="2:25" s="35" customFormat="1">
      <c r="O17" s="40"/>
    </row>
    <row r="18" spans="2:25" s="35" customFormat="1">
      <c r="B18" s="113" t="s">
        <v>30</v>
      </c>
      <c r="C18" s="108" t="s">
        <v>87</v>
      </c>
      <c r="D18" s="108"/>
      <c r="E18" s="108" t="s">
        <v>88</v>
      </c>
      <c r="F18" s="108"/>
      <c r="G18" s="108" t="s">
        <v>89</v>
      </c>
      <c r="H18" s="108"/>
      <c r="I18" s="108" t="s">
        <v>90</v>
      </c>
      <c r="J18" s="108"/>
      <c r="K18" s="108" t="s">
        <v>91</v>
      </c>
      <c r="L18" s="108"/>
      <c r="M18" s="108" t="s">
        <v>92</v>
      </c>
      <c r="N18" s="108"/>
      <c r="O18" s="40"/>
    </row>
    <row r="19" spans="2:25" s="35" customFormat="1">
      <c r="B19" s="114"/>
      <c r="C19" s="41" t="s">
        <v>93</v>
      </c>
      <c r="D19" s="41" t="s">
        <v>94</v>
      </c>
      <c r="E19" s="41" t="s">
        <v>93</v>
      </c>
      <c r="F19" s="41" t="s">
        <v>94</v>
      </c>
      <c r="G19" s="41" t="s">
        <v>93</v>
      </c>
      <c r="H19" s="42" t="s">
        <v>94</v>
      </c>
      <c r="I19" s="41" t="s">
        <v>93</v>
      </c>
      <c r="J19" s="41" t="s">
        <v>94</v>
      </c>
      <c r="K19" s="41" t="s">
        <v>93</v>
      </c>
      <c r="L19" s="41" t="s">
        <v>94</v>
      </c>
      <c r="M19" s="41" t="s">
        <v>93</v>
      </c>
      <c r="N19" s="41" t="s">
        <v>94</v>
      </c>
    </row>
    <row r="20" spans="2:25" s="35" customFormat="1">
      <c r="B20" s="47" t="s">
        <v>40</v>
      </c>
      <c r="C20" s="63">
        <v>9</v>
      </c>
      <c r="D20" s="64">
        <v>0.8</v>
      </c>
      <c r="E20" s="63">
        <v>20</v>
      </c>
      <c r="F20" s="64">
        <v>5.5</v>
      </c>
      <c r="G20" s="63">
        <v>9</v>
      </c>
      <c r="H20" s="64">
        <v>6.6</v>
      </c>
      <c r="I20" s="63">
        <v>14</v>
      </c>
      <c r="J20" s="64">
        <v>30</v>
      </c>
      <c r="K20" s="63">
        <v>4</v>
      </c>
      <c r="L20" s="64">
        <v>31</v>
      </c>
      <c r="M20" s="63">
        <v>15</v>
      </c>
      <c r="N20" s="64">
        <v>1034.8</v>
      </c>
      <c r="O20" s="48"/>
      <c r="P20" s="48"/>
      <c r="Q20" s="48"/>
      <c r="R20" s="48"/>
      <c r="S20" s="48"/>
      <c r="T20" s="48"/>
      <c r="U20" s="48"/>
      <c r="V20" s="48"/>
      <c r="W20" s="48"/>
      <c r="X20" s="48"/>
      <c r="Y20" s="48"/>
    </row>
    <row r="21" spans="2:25" s="35" customFormat="1">
      <c r="B21" s="43" t="s">
        <v>41</v>
      </c>
      <c r="C21" s="63">
        <v>2</v>
      </c>
      <c r="D21" s="64">
        <v>0.1</v>
      </c>
      <c r="E21" s="63">
        <v>2</v>
      </c>
      <c r="F21" s="64">
        <v>0.7</v>
      </c>
      <c r="G21" s="63">
        <v>4</v>
      </c>
      <c r="H21" s="64">
        <v>2.4</v>
      </c>
      <c r="I21" s="63">
        <v>4</v>
      </c>
      <c r="J21" s="64">
        <v>6.1</v>
      </c>
      <c r="K21" s="63">
        <v>0</v>
      </c>
      <c r="L21" s="64">
        <v>0</v>
      </c>
      <c r="M21" s="63">
        <v>0</v>
      </c>
      <c r="N21" s="64">
        <v>0</v>
      </c>
      <c r="O21" s="48"/>
      <c r="P21" s="48"/>
      <c r="Q21" s="48"/>
      <c r="R21" s="48"/>
      <c r="S21" s="48"/>
      <c r="T21" s="48"/>
      <c r="U21" s="48"/>
      <c r="V21" s="48"/>
      <c r="W21" s="48"/>
      <c r="X21" s="48"/>
      <c r="Y21" s="48"/>
    </row>
    <row r="22" spans="2:25" s="35" customFormat="1">
      <c r="B22" s="43" t="s">
        <v>42</v>
      </c>
      <c r="C22" s="63">
        <v>7</v>
      </c>
      <c r="D22" s="64">
        <v>0.4</v>
      </c>
      <c r="E22" s="63">
        <v>64</v>
      </c>
      <c r="F22" s="64">
        <v>16.7</v>
      </c>
      <c r="G22" s="63">
        <v>28</v>
      </c>
      <c r="H22" s="64">
        <v>19.600000000000001</v>
      </c>
      <c r="I22" s="63">
        <v>42</v>
      </c>
      <c r="J22" s="64">
        <v>93.6</v>
      </c>
      <c r="K22" s="63">
        <v>3</v>
      </c>
      <c r="L22" s="64">
        <v>24.8</v>
      </c>
      <c r="M22" s="63">
        <v>2</v>
      </c>
      <c r="N22" s="64">
        <v>20.9</v>
      </c>
      <c r="O22" s="48"/>
      <c r="P22" s="48"/>
      <c r="Q22" s="48"/>
      <c r="R22" s="48"/>
      <c r="S22" s="48"/>
      <c r="T22" s="48"/>
      <c r="U22" s="48"/>
      <c r="V22" s="48"/>
      <c r="W22" s="48"/>
      <c r="X22" s="48"/>
      <c r="Y22" s="48"/>
    </row>
    <row r="23" spans="2:25" s="35" customFormat="1">
      <c r="B23" s="43" t="s">
        <v>43</v>
      </c>
      <c r="C23" s="63">
        <v>7</v>
      </c>
      <c r="D23" s="64">
        <v>0.4</v>
      </c>
      <c r="E23" s="63">
        <v>46</v>
      </c>
      <c r="F23" s="64">
        <v>12.5</v>
      </c>
      <c r="G23" s="63">
        <v>20</v>
      </c>
      <c r="H23" s="64">
        <v>12.4</v>
      </c>
      <c r="I23" s="63">
        <v>19</v>
      </c>
      <c r="J23" s="64">
        <v>33.299999999999997</v>
      </c>
      <c r="K23" s="63">
        <v>3</v>
      </c>
      <c r="L23" s="64">
        <v>22.5</v>
      </c>
      <c r="M23" s="63">
        <v>4</v>
      </c>
      <c r="N23" s="64">
        <v>151.19999999999999</v>
      </c>
      <c r="O23" s="48"/>
      <c r="P23" s="48"/>
      <c r="Q23" s="48"/>
      <c r="R23" s="48"/>
      <c r="S23" s="48"/>
      <c r="T23" s="48"/>
      <c r="U23" s="48"/>
      <c r="V23" s="48"/>
      <c r="W23" s="48"/>
      <c r="X23" s="48"/>
      <c r="Y23" s="48"/>
    </row>
    <row r="24" spans="2:25" s="35" customFormat="1">
      <c r="B24" s="43" t="s">
        <v>85</v>
      </c>
      <c r="C24" s="63">
        <v>22</v>
      </c>
      <c r="D24" s="64">
        <v>1.5</v>
      </c>
      <c r="E24" s="63">
        <v>103</v>
      </c>
      <c r="F24" s="64">
        <v>23.3</v>
      </c>
      <c r="G24" s="63">
        <v>17</v>
      </c>
      <c r="H24" s="64">
        <v>11.6</v>
      </c>
      <c r="I24" s="63">
        <v>24</v>
      </c>
      <c r="J24" s="64">
        <v>53.9</v>
      </c>
      <c r="K24" s="63">
        <v>10</v>
      </c>
      <c r="L24" s="64">
        <v>72.099999999999994</v>
      </c>
      <c r="M24" s="63">
        <v>12</v>
      </c>
      <c r="N24" s="64">
        <v>278</v>
      </c>
      <c r="O24" s="48"/>
      <c r="P24" s="48"/>
      <c r="Q24" s="48"/>
      <c r="R24" s="48"/>
      <c r="S24" s="48"/>
      <c r="T24" s="48"/>
      <c r="U24" s="48"/>
      <c r="V24" s="48"/>
      <c r="W24" s="48"/>
      <c r="X24" s="48"/>
      <c r="Y24" s="48"/>
    </row>
    <row r="25" spans="2:25" s="35" customFormat="1">
      <c r="B25" s="43" t="s">
        <v>44</v>
      </c>
      <c r="C25" s="63">
        <v>0</v>
      </c>
      <c r="D25" s="64">
        <v>0</v>
      </c>
      <c r="E25" s="63">
        <v>45</v>
      </c>
      <c r="F25" s="64">
        <v>15.4</v>
      </c>
      <c r="G25" s="63">
        <v>8</v>
      </c>
      <c r="H25" s="64">
        <v>6.1</v>
      </c>
      <c r="I25" s="63">
        <v>9</v>
      </c>
      <c r="J25" s="64">
        <v>14</v>
      </c>
      <c r="K25" s="63">
        <v>1</v>
      </c>
      <c r="L25" s="64">
        <v>9.1999999999999993</v>
      </c>
      <c r="M25" s="63">
        <v>2</v>
      </c>
      <c r="N25" s="64">
        <v>33.4</v>
      </c>
      <c r="O25" s="48"/>
      <c r="P25" s="48"/>
      <c r="Q25" s="48"/>
      <c r="R25" s="48"/>
      <c r="S25" s="48"/>
      <c r="T25" s="48"/>
      <c r="U25" s="48"/>
      <c r="V25" s="48"/>
      <c r="W25" s="48"/>
      <c r="X25" s="48"/>
      <c r="Y25" s="48"/>
    </row>
    <row r="26" spans="2:25" s="35" customFormat="1">
      <c r="B26" s="43" t="s">
        <v>45</v>
      </c>
      <c r="C26" s="63">
        <v>40</v>
      </c>
      <c r="D26" s="64">
        <v>1.8</v>
      </c>
      <c r="E26" s="63">
        <v>88</v>
      </c>
      <c r="F26" s="64">
        <v>24.1</v>
      </c>
      <c r="G26" s="63">
        <v>50</v>
      </c>
      <c r="H26" s="64">
        <v>38.700000000000003</v>
      </c>
      <c r="I26" s="63">
        <v>52</v>
      </c>
      <c r="J26" s="64">
        <v>119.6</v>
      </c>
      <c r="K26" s="63">
        <v>9</v>
      </c>
      <c r="L26" s="64">
        <v>55.8</v>
      </c>
      <c r="M26" s="63">
        <v>13</v>
      </c>
      <c r="N26" s="64">
        <v>554.29999999999995</v>
      </c>
      <c r="O26" s="48"/>
      <c r="P26" s="48"/>
      <c r="Q26" s="48"/>
      <c r="R26" s="48"/>
      <c r="S26" s="48"/>
      <c r="T26" s="48"/>
      <c r="U26" s="48"/>
      <c r="V26" s="48"/>
      <c r="W26" s="48"/>
      <c r="X26" s="48"/>
      <c r="Y26" s="48"/>
    </row>
    <row r="27" spans="2:25" s="35" customFormat="1">
      <c r="B27" s="43" t="s">
        <v>46</v>
      </c>
      <c r="C27" s="63">
        <v>31</v>
      </c>
      <c r="D27" s="64">
        <v>2.2999999999999998</v>
      </c>
      <c r="E27" s="63">
        <v>71</v>
      </c>
      <c r="F27" s="64">
        <v>17.100000000000001</v>
      </c>
      <c r="G27" s="63">
        <v>22</v>
      </c>
      <c r="H27" s="64">
        <v>15.3</v>
      </c>
      <c r="I27" s="63">
        <v>41</v>
      </c>
      <c r="J27" s="64">
        <v>79.8</v>
      </c>
      <c r="K27" s="63">
        <v>10</v>
      </c>
      <c r="L27" s="64">
        <v>77</v>
      </c>
      <c r="M27" s="63">
        <v>11</v>
      </c>
      <c r="N27" s="64">
        <v>738.6</v>
      </c>
      <c r="O27" s="48"/>
      <c r="P27" s="48"/>
      <c r="Q27" s="48"/>
      <c r="R27" s="48"/>
      <c r="S27" s="48"/>
      <c r="T27" s="48"/>
      <c r="U27" s="48"/>
      <c r="V27" s="48"/>
      <c r="W27" s="48"/>
      <c r="X27" s="48"/>
      <c r="Y27" s="48"/>
    </row>
    <row r="28" spans="2:25" s="35" customFormat="1">
      <c r="B28" s="43" t="s">
        <v>47</v>
      </c>
      <c r="C28" s="63">
        <v>0</v>
      </c>
      <c r="D28" s="64">
        <v>0</v>
      </c>
      <c r="E28" s="63">
        <v>39</v>
      </c>
      <c r="F28" s="64">
        <v>12.3</v>
      </c>
      <c r="G28" s="63">
        <v>15</v>
      </c>
      <c r="H28" s="64">
        <v>9.6999999999999993</v>
      </c>
      <c r="I28" s="63">
        <v>15</v>
      </c>
      <c r="J28" s="64">
        <v>30.7</v>
      </c>
      <c r="K28" s="63">
        <v>1</v>
      </c>
      <c r="L28" s="64">
        <v>9.1</v>
      </c>
      <c r="M28" s="63">
        <v>9</v>
      </c>
      <c r="N28" s="64">
        <v>309.89999999999998</v>
      </c>
      <c r="O28" s="48"/>
      <c r="P28" s="48"/>
      <c r="Q28" s="48"/>
      <c r="R28" s="48"/>
      <c r="S28" s="48"/>
      <c r="T28" s="48"/>
      <c r="U28" s="48"/>
      <c r="V28" s="48"/>
      <c r="W28" s="48"/>
      <c r="X28" s="48"/>
      <c r="Y28" s="48"/>
    </row>
    <row r="29" spans="2:25" s="35" customFormat="1">
      <c r="B29" s="43" t="s">
        <v>48</v>
      </c>
      <c r="C29" s="63">
        <v>1</v>
      </c>
      <c r="D29" s="64">
        <v>0.1</v>
      </c>
      <c r="E29" s="63">
        <v>28</v>
      </c>
      <c r="F29" s="64">
        <v>7.6</v>
      </c>
      <c r="G29" s="63">
        <v>2</v>
      </c>
      <c r="H29" s="64">
        <v>1.3</v>
      </c>
      <c r="I29" s="63">
        <v>9</v>
      </c>
      <c r="J29" s="64">
        <v>16.5</v>
      </c>
      <c r="K29" s="63">
        <v>0</v>
      </c>
      <c r="L29" s="64">
        <v>0</v>
      </c>
      <c r="M29" s="63">
        <v>2</v>
      </c>
      <c r="N29" s="64">
        <v>30.2</v>
      </c>
      <c r="O29" s="48"/>
      <c r="P29" s="48"/>
      <c r="Q29" s="48"/>
      <c r="R29" s="48"/>
      <c r="S29" s="48"/>
      <c r="T29" s="48"/>
      <c r="U29" s="48"/>
      <c r="V29" s="48"/>
      <c r="W29" s="48"/>
      <c r="X29" s="48"/>
      <c r="Y29" s="48"/>
    </row>
    <row r="30" spans="2:25" s="35" customFormat="1">
      <c r="B30" s="39" t="s">
        <v>39</v>
      </c>
      <c r="C30" s="65">
        <v>119</v>
      </c>
      <c r="D30" s="66">
        <v>7.4</v>
      </c>
      <c r="E30" s="65">
        <v>506</v>
      </c>
      <c r="F30" s="66">
        <v>135.19999999999999</v>
      </c>
      <c r="G30" s="65">
        <v>175</v>
      </c>
      <c r="H30" s="66">
        <v>123.7</v>
      </c>
      <c r="I30" s="65">
        <v>229</v>
      </c>
      <c r="J30" s="66">
        <v>477.5</v>
      </c>
      <c r="K30" s="65">
        <v>41</v>
      </c>
      <c r="L30" s="66">
        <v>301.5</v>
      </c>
      <c r="M30" s="65">
        <v>70</v>
      </c>
      <c r="N30" s="66">
        <v>3151.3</v>
      </c>
      <c r="O30" s="48"/>
      <c r="P30" s="48"/>
      <c r="Q30" s="48"/>
      <c r="R30" s="48"/>
      <c r="S30" s="48"/>
      <c r="T30" s="48"/>
      <c r="U30" s="48"/>
      <c r="V30" s="48"/>
      <c r="W30" s="48"/>
      <c r="X30" s="48"/>
      <c r="Y30" s="48"/>
    </row>
    <row r="31" spans="2:25" s="35" customFormat="1"/>
    <row r="32" spans="2:25" s="35" customFormat="1"/>
    <row r="33" spans="2:14" s="35" customFormat="1">
      <c r="B33" s="36" t="s">
        <v>95</v>
      </c>
    </row>
    <row r="34" spans="2:14" s="35" customFormat="1"/>
    <row r="35" spans="2:14" s="35" customFormat="1">
      <c r="B35" s="113" t="s">
        <v>96</v>
      </c>
      <c r="C35" s="108" t="s">
        <v>87</v>
      </c>
      <c r="D35" s="108"/>
      <c r="E35" s="108" t="s">
        <v>88</v>
      </c>
      <c r="F35" s="108"/>
      <c r="G35" s="108" t="s">
        <v>89</v>
      </c>
      <c r="H35" s="108"/>
      <c r="I35" s="108" t="s">
        <v>90</v>
      </c>
      <c r="J35" s="108"/>
      <c r="K35" s="108" t="s">
        <v>91</v>
      </c>
      <c r="L35" s="108"/>
      <c r="M35" s="108" t="s">
        <v>92</v>
      </c>
      <c r="N35" s="108"/>
    </row>
    <row r="36" spans="2:14" s="35" customFormat="1">
      <c r="B36" s="114"/>
      <c r="C36" s="41" t="s">
        <v>93</v>
      </c>
      <c r="D36" s="41" t="s">
        <v>94</v>
      </c>
      <c r="E36" s="41" t="s">
        <v>93</v>
      </c>
      <c r="F36" s="41" t="s">
        <v>94</v>
      </c>
      <c r="G36" s="41" t="s">
        <v>93</v>
      </c>
      <c r="H36" s="42" t="s">
        <v>94</v>
      </c>
      <c r="I36" s="41" t="s">
        <v>93</v>
      </c>
      <c r="J36" s="41" t="s">
        <v>94</v>
      </c>
      <c r="K36" s="41" t="s">
        <v>93</v>
      </c>
      <c r="L36" s="41" t="s">
        <v>94</v>
      </c>
      <c r="M36" s="41" t="s">
        <v>93</v>
      </c>
      <c r="N36" s="41" t="s">
        <v>94</v>
      </c>
    </row>
    <row r="37" spans="2:14" s="35" customFormat="1">
      <c r="B37" s="43" t="s">
        <v>97</v>
      </c>
      <c r="C37" s="63">
        <v>13</v>
      </c>
      <c r="D37" s="64">
        <v>0.9</v>
      </c>
      <c r="E37" s="63">
        <v>147</v>
      </c>
      <c r="F37" s="64">
        <v>46.2</v>
      </c>
      <c r="G37" s="63">
        <v>48</v>
      </c>
      <c r="H37" s="64">
        <v>33.1</v>
      </c>
      <c r="I37" s="63">
        <v>73</v>
      </c>
      <c r="J37" s="64">
        <v>145</v>
      </c>
      <c r="K37" s="63">
        <v>17</v>
      </c>
      <c r="L37" s="64">
        <v>133.19999999999999</v>
      </c>
      <c r="M37" s="63">
        <v>35</v>
      </c>
      <c r="N37" s="64">
        <v>1786.2</v>
      </c>
    </row>
    <row r="38" spans="2:14" s="35" customFormat="1">
      <c r="B38" s="43" t="s">
        <v>98</v>
      </c>
      <c r="C38" s="63">
        <v>61</v>
      </c>
      <c r="D38" s="64">
        <v>3.2</v>
      </c>
      <c r="E38" s="63">
        <v>213</v>
      </c>
      <c r="F38" s="64">
        <v>50.6</v>
      </c>
      <c r="G38" s="63">
        <v>51</v>
      </c>
      <c r="H38" s="64">
        <v>36.6</v>
      </c>
      <c r="I38" s="63">
        <v>59</v>
      </c>
      <c r="J38" s="64">
        <v>123.6</v>
      </c>
      <c r="K38" s="63">
        <v>8</v>
      </c>
      <c r="L38" s="64">
        <v>51</v>
      </c>
      <c r="M38" s="63">
        <v>7</v>
      </c>
      <c r="N38" s="64">
        <v>405.2</v>
      </c>
    </row>
    <row r="39" spans="2:14" s="35" customFormat="1">
      <c r="B39" s="43" t="s">
        <v>99</v>
      </c>
      <c r="C39" s="63">
        <v>11</v>
      </c>
      <c r="D39" s="64">
        <v>0.7</v>
      </c>
      <c r="E39" s="63">
        <v>13</v>
      </c>
      <c r="F39" s="64">
        <v>3.9</v>
      </c>
      <c r="G39" s="63">
        <v>12</v>
      </c>
      <c r="H39" s="64">
        <v>8.4</v>
      </c>
      <c r="I39" s="63">
        <v>27</v>
      </c>
      <c r="J39" s="64">
        <v>60.2</v>
      </c>
      <c r="K39" s="63">
        <v>4</v>
      </c>
      <c r="L39" s="64">
        <v>30.1</v>
      </c>
      <c r="M39" s="63">
        <v>12</v>
      </c>
      <c r="N39" s="64">
        <v>421.3</v>
      </c>
    </row>
    <row r="40" spans="2:14" s="35" customFormat="1">
      <c r="B40" s="43" t="s">
        <v>100</v>
      </c>
      <c r="C40" s="63">
        <v>12</v>
      </c>
      <c r="D40" s="64">
        <v>0.9</v>
      </c>
      <c r="E40" s="63">
        <v>20</v>
      </c>
      <c r="F40" s="64">
        <v>3.2</v>
      </c>
      <c r="G40" s="63">
        <v>2</v>
      </c>
      <c r="H40" s="64">
        <v>1.3</v>
      </c>
      <c r="I40" s="63">
        <v>3</v>
      </c>
      <c r="J40" s="64">
        <v>5.2</v>
      </c>
      <c r="K40" s="63">
        <v>0</v>
      </c>
      <c r="L40" s="64">
        <v>0</v>
      </c>
      <c r="M40" s="63">
        <v>0</v>
      </c>
      <c r="N40" s="64">
        <v>0</v>
      </c>
    </row>
    <row r="41" spans="2:14" s="35" customFormat="1">
      <c r="B41" s="43" t="s">
        <v>101</v>
      </c>
      <c r="C41" s="63">
        <v>5</v>
      </c>
      <c r="D41" s="64">
        <v>0.3</v>
      </c>
      <c r="E41" s="63">
        <v>78</v>
      </c>
      <c r="F41" s="64">
        <v>21.8</v>
      </c>
      <c r="G41" s="63">
        <v>31</v>
      </c>
      <c r="H41" s="64">
        <v>19.899999999999999</v>
      </c>
      <c r="I41" s="63">
        <v>24</v>
      </c>
      <c r="J41" s="64">
        <v>41</v>
      </c>
      <c r="K41" s="63">
        <v>4</v>
      </c>
      <c r="L41" s="64">
        <v>29.3</v>
      </c>
      <c r="M41" s="63">
        <v>5</v>
      </c>
      <c r="N41" s="64">
        <v>164.3</v>
      </c>
    </row>
    <row r="42" spans="2:14" s="35" customFormat="1">
      <c r="B42" s="43" t="s">
        <v>102</v>
      </c>
      <c r="C42" s="63">
        <v>6</v>
      </c>
      <c r="D42" s="64">
        <v>0.4</v>
      </c>
      <c r="E42" s="63">
        <v>13</v>
      </c>
      <c r="F42" s="64">
        <v>2.9</v>
      </c>
      <c r="G42" s="63">
        <v>2</v>
      </c>
      <c r="H42" s="64">
        <v>1.4</v>
      </c>
      <c r="I42" s="63">
        <v>4</v>
      </c>
      <c r="J42" s="64">
        <v>8.4</v>
      </c>
      <c r="K42" s="63">
        <v>0</v>
      </c>
      <c r="L42" s="64">
        <v>0</v>
      </c>
      <c r="M42" s="63">
        <v>0</v>
      </c>
      <c r="N42" s="64">
        <v>0</v>
      </c>
    </row>
    <row r="43" spans="2:14" s="35" customFormat="1">
      <c r="B43" s="43" t="s">
        <v>103</v>
      </c>
      <c r="C43" s="63">
        <v>0</v>
      </c>
      <c r="D43" s="64">
        <v>0</v>
      </c>
      <c r="E43" s="63">
        <v>11</v>
      </c>
      <c r="F43" s="64">
        <v>3.3</v>
      </c>
      <c r="G43" s="63">
        <v>5</v>
      </c>
      <c r="H43" s="64">
        <v>4.0999999999999996</v>
      </c>
      <c r="I43" s="63">
        <v>16</v>
      </c>
      <c r="J43" s="64">
        <v>40.299999999999997</v>
      </c>
      <c r="K43" s="63">
        <v>3</v>
      </c>
      <c r="L43" s="64">
        <v>25.8</v>
      </c>
      <c r="M43" s="63">
        <v>2</v>
      </c>
      <c r="N43" s="64">
        <v>74.400000000000006</v>
      </c>
    </row>
    <row r="44" spans="2:14" s="35" customFormat="1">
      <c r="B44" s="43" t="s">
        <v>104</v>
      </c>
      <c r="C44" s="63">
        <v>11</v>
      </c>
      <c r="D44" s="64">
        <v>0.8</v>
      </c>
      <c r="E44" s="63">
        <v>11</v>
      </c>
      <c r="F44" s="64">
        <v>3.3</v>
      </c>
      <c r="G44" s="63">
        <v>24</v>
      </c>
      <c r="H44" s="64">
        <v>18.899999999999999</v>
      </c>
      <c r="I44" s="63">
        <v>23</v>
      </c>
      <c r="J44" s="64">
        <v>53.8</v>
      </c>
      <c r="K44" s="63">
        <v>5</v>
      </c>
      <c r="L44" s="64">
        <v>32</v>
      </c>
      <c r="M44" s="63">
        <v>9</v>
      </c>
      <c r="N44" s="64">
        <v>299.89999999999998</v>
      </c>
    </row>
    <row r="45" spans="2:14" s="35" customFormat="1">
      <c r="B45" s="39" t="s">
        <v>39</v>
      </c>
      <c r="C45" s="65">
        <f>SUM(C37:C44)</f>
        <v>119</v>
      </c>
      <c r="D45" s="66">
        <f t="shared" ref="D45:N45" si="0">SUM(D37:D44)</f>
        <v>7.2000000000000011</v>
      </c>
      <c r="E45" s="65">
        <f t="shared" si="0"/>
        <v>506</v>
      </c>
      <c r="F45" s="66">
        <f t="shared" si="0"/>
        <v>135.20000000000005</v>
      </c>
      <c r="G45" s="65">
        <f t="shared" si="0"/>
        <v>175</v>
      </c>
      <c r="H45" s="66">
        <f t="shared" si="0"/>
        <v>123.70000000000002</v>
      </c>
      <c r="I45" s="65">
        <f t="shared" si="0"/>
        <v>229</v>
      </c>
      <c r="J45" s="66">
        <f t="shared" si="0"/>
        <v>477.5</v>
      </c>
      <c r="K45" s="65">
        <f t="shared" si="0"/>
        <v>41</v>
      </c>
      <c r="L45" s="66">
        <f t="shared" si="0"/>
        <v>301.39999999999998</v>
      </c>
      <c r="M45" s="65">
        <f t="shared" si="0"/>
        <v>70</v>
      </c>
      <c r="N45" s="66">
        <f t="shared" si="0"/>
        <v>3151.3000000000006</v>
      </c>
    </row>
    <row r="47" spans="2:14">
      <c r="B47" s="44" t="s">
        <v>105</v>
      </c>
      <c r="C47" s="45"/>
      <c r="D47" s="45"/>
      <c r="E47" s="45"/>
      <c r="F47" s="45"/>
      <c r="G47" s="45"/>
      <c r="H47" s="45"/>
      <c r="I47" s="45"/>
      <c r="J47" s="45"/>
      <c r="K47" s="45"/>
    </row>
    <row r="48" spans="2:14">
      <c r="B48" s="115" t="s">
        <v>120</v>
      </c>
      <c r="C48" s="116"/>
      <c r="D48" s="116"/>
      <c r="E48" s="116"/>
      <c r="F48" s="116"/>
      <c r="G48" s="116"/>
      <c r="H48" s="116"/>
      <c r="I48" s="116"/>
      <c r="J48" s="116"/>
      <c r="K48" s="116"/>
    </row>
    <row r="49" spans="2:11">
      <c r="B49" s="115" t="s">
        <v>106</v>
      </c>
      <c r="C49" s="117"/>
      <c r="D49" s="117"/>
      <c r="E49" s="117"/>
      <c r="F49" s="117"/>
      <c r="G49" s="117"/>
      <c r="H49" s="117"/>
      <c r="I49" s="117"/>
      <c r="J49" s="117"/>
      <c r="K49" s="117"/>
    </row>
    <row r="50" spans="2:11">
      <c r="B50" s="88" t="s">
        <v>53</v>
      </c>
      <c r="C50" s="88"/>
      <c r="D50" s="88"/>
      <c r="E50" s="88"/>
      <c r="F50" s="88"/>
      <c r="G50" s="88"/>
      <c r="H50" s="88"/>
      <c r="I50" s="88"/>
      <c r="J50" s="88"/>
      <c r="K50" s="88"/>
    </row>
  </sheetData>
  <mergeCells count="24">
    <mergeCell ref="M35:N35"/>
    <mergeCell ref="B48:K48"/>
    <mergeCell ref="B49:K49"/>
    <mergeCell ref="B50:K50"/>
    <mergeCell ref="B35:B36"/>
    <mergeCell ref="C35:D35"/>
    <mergeCell ref="E35:F35"/>
    <mergeCell ref="G35:H35"/>
    <mergeCell ref="I35:J35"/>
    <mergeCell ref="K35:L35"/>
    <mergeCell ref="K18:L18"/>
    <mergeCell ref="M9:N9"/>
    <mergeCell ref="M18:N18"/>
    <mergeCell ref="B9:B10"/>
    <mergeCell ref="C9:D9"/>
    <mergeCell ref="E9:F9"/>
    <mergeCell ref="G9:H9"/>
    <mergeCell ref="I9:J9"/>
    <mergeCell ref="K9:L9"/>
    <mergeCell ref="B18:B19"/>
    <mergeCell ref="C18:D18"/>
    <mergeCell ref="E18:F18"/>
    <mergeCell ref="G18:H18"/>
    <mergeCell ref="I18:J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D16C-C441-4266-A776-30DC21D3401C}">
  <dimension ref="A1:U22"/>
  <sheetViews>
    <sheetView zoomScaleNormal="100" workbookViewId="0">
      <selection activeCell="B9" sqref="B9:B12"/>
    </sheetView>
  </sheetViews>
  <sheetFormatPr defaultColWidth="8.88671875" defaultRowHeight="14.4"/>
  <cols>
    <col min="1" max="1" width="8.88671875" style="13"/>
    <col min="2" max="2" width="24.6640625" style="13" customWidth="1"/>
    <col min="3" max="3" width="15.6640625" style="13" bestFit="1" customWidth="1"/>
    <col min="4" max="7" width="7.44140625" style="13" customWidth="1"/>
    <col min="8" max="10" width="10.5546875" style="13" customWidth="1"/>
    <col min="11" max="12" width="15" style="13" customWidth="1"/>
    <col min="13" max="16" width="7.44140625" style="13" customWidth="1"/>
    <col min="17" max="19" width="10.5546875" style="13" customWidth="1"/>
    <col min="20" max="21" width="15" style="13" customWidth="1"/>
    <col min="22" max="16384" width="8.88671875" style="13"/>
  </cols>
  <sheetData>
    <row r="1" spans="1:21" s="15" customFormat="1"/>
    <row r="2" spans="1:21" s="15" customFormat="1"/>
    <row r="3" spans="1:21" s="15" customFormat="1"/>
    <row r="4" spans="1:21" s="15" customFormat="1"/>
    <row r="5" spans="1:21" s="15" customFormat="1"/>
    <row r="6" spans="1:21" s="15" customFormat="1"/>
    <row r="7" spans="1:21" s="15" customFormat="1">
      <c r="B7" s="16" t="s">
        <v>80</v>
      </c>
    </row>
    <row r="8" spans="1:21" s="15" customFormat="1">
      <c r="A8" s="17"/>
    </row>
    <row r="9" spans="1:21">
      <c r="B9" s="128" t="s">
        <v>30</v>
      </c>
      <c r="C9" s="119" t="s">
        <v>60</v>
      </c>
      <c r="D9" s="119" t="s">
        <v>61</v>
      </c>
      <c r="E9" s="120"/>
      <c r="F9" s="120"/>
      <c r="G9" s="120"/>
      <c r="H9" s="120"/>
      <c r="I9" s="120"/>
      <c r="J9" s="120"/>
      <c r="K9" s="120"/>
      <c r="L9" s="121"/>
      <c r="M9" s="119" t="s">
        <v>62</v>
      </c>
      <c r="N9" s="120"/>
      <c r="O9" s="120"/>
      <c r="P9" s="120"/>
      <c r="Q9" s="120"/>
      <c r="R9" s="120"/>
      <c r="S9" s="120"/>
      <c r="T9" s="120"/>
      <c r="U9" s="121"/>
    </row>
    <row r="10" spans="1:21" ht="14.7" customHeight="1">
      <c r="B10" s="131"/>
      <c r="C10" s="132"/>
      <c r="D10" s="122"/>
      <c r="E10" s="123"/>
      <c r="F10" s="123"/>
      <c r="G10" s="123"/>
      <c r="H10" s="123"/>
      <c r="I10" s="123"/>
      <c r="J10" s="123"/>
      <c r="K10" s="123"/>
      <c r="L10" s="124"/>
      <c r="M10" s="122"/>
      <c r="N10" s="123"/>
      <c r="O10" s="123"/>
      <c r="P10" s="123"/>
      <c r="Q10" s="123"/>
      <c r="R10" s="123"/>
      <c r="S10" s="123"/>
      <c r="T10" s="123"/>
      <c r="U10" s="124"/>
    </row>
    <row r="11" spans="1:21" ht="14.4" customHeight="1">
      <c r="B11" s="131"/>
      <c r="C11" s="132"/>
      <c r="D11" s="125" t="s">
        <v>63</v>
      </c>
      <c r="E11" s="126"/>
      <c r="F11" s="126"/>
      <c r="G11" s="127"/>
      <c r="H11" s="130" t="s">
        <v>64</v>
      </c>
      <c r="I11" s="130" t="s">
        <v>65</v>
      </c>
      <c r="J11" s="130" t="s">
        <v>66</v>
      </c>
      <c r="K11" s="130" t="s">
        <v>86</v>
      </c>
      <c r="L11" s="130" t="s">
        <v>67</v>
      </c>
      <c r="M11" s="125" t="s">
        <v>63</v>
      </c>
      <c r="N11" s="126"/>
      <c r="O11" s="126"/>
      <c r="P11" s="127"/>
      <c r="Q11" s="128" t="s">
        <v>64</v>
      </c>
      <c r="R11" s="128" t="s">
        <v>65</v>
      </c>
      <c r="S11" s="128" t="s">
        <v>66</v>
      </c>
      <c r="T11" s="128" t="s">
        <v>86</v>
      </c>
      <c r="U11" s="128" t="s">
        <v>67</v>
      </c>
    </row>
    <row r="12" spans="1:21" ht="14.4" customHeight="1">
      <c r="B12" s="129"/>
      <c r="C12" s="133"/>
      <c r="D12" s="29" t="s">
        <v>68</v>
      </c>
      <c r="E12" s="29" t="s">
        <v>69</v>
      </c>
      <c r="F12" s="29" t="s">
        <v>70</v>
      </c>
      <c r="G12" s="29" t="s">
        <v>71</v>
      </c>
      <c r="H12" s="127"/>
      <c r="I12" s="130"/>
      <c r="J12" s="130"/>
      <c r="K12" s="130"/>
      <c r="L12" s="130"/>
      <c r="M12" s="29" t="s">
        <v>68</v>
      </c>
      <c r="N12" s="29" t="s">
        <v>69</v>
      </c>
      <c r="O12" s="29" t="s">
        <v>70</v>
      </c>
      <c r="P12" s="29" t="s">
        <v>71</v>
      </c>
      <c r="Q12" s="129"/>
      <c r="R12" s="129"/>
      <c r="S12" s="129"/>
      <c r="T12" s="129"/>
      <c r="U12" s="129"/>
    </row>
    <row r="13" spans="1:21">
      <c r="B13" s="18" t="s">
        <v>85</v>
      </c>
      <c r="C13" s="24">
        <v>81.7</v>
      </c>
      <c r="D13" s="26">
        <v>0</v>
      </c>
      <c r="E13" s="26">
        <v>0</v>
      </c>
      <c r="F13" s="26">
        <v>0</v>
      </c>
      <c r="G13" s="26">
        <v>0</v>
      </c>
      <c r="H13" s="25">
        <v>0</v>
      </c>
      <c r="I13" s="19">
        <v>0</v>
      </c>
      <c r="J13" s="19">
        <v>0</v>
      </c>
      <c r="K13" s="19">
        <v>81.7</v>
      </c>
      <c r="L13" s="19">
        <v>0</v>
      </c>
      <c r="M13" s="26">
        <v>78.400000000000006</v>
      </c>
      <c r="N13" s="26">
        <v>0</v>
      </c>
      <c r="O13" s="26">
        <v>3.3</v>
      </c>
      <c r="P13" s="26">
        <v>0</v>
      </c>
      <c r="Q13" s="25">
        <v>0</v>
      </c>
      <c r="R13" s="19">
        <v>0</v>
      </c>
      <c r="S13" s="19">
        <v>0</v>
      </c>
      <c r="T13" s="19">
        <v>0</v>
      </c>
      <c r="U13" s="19">
        <v>0</v>
      </c>
    </row>
    <row r="14" spans="1:21">
      <c r="B14" s="18" t="s">
        <v>45</v>
      </c>
      <c r="C14" s="24">
        <v>0</v>
      </c>
      <c r="D14" s="26">
        <v>1.2</v>
      </c>
      <c r="E14" s="26">
        <v>0</v>
      </c>
      <c r="F14" s="26">
        <v>0</v>
      </c>
      <c r="G14" s="26">
        <v>0</v>
      </c>
      <c r="H14" s="25">
        <v>0</v>
      </c>
      <c r="I14" s="19">
        <v>0</v>
      </c>
      <c r="J14" s="19">
        <v>0</v>
      </c>
      <c r="K14" s="19">
        <v>0</v>
      </c>
      <c r="L14" s="19">
        <v>0</v>
      </c>
      <c r="M14" s="26">
        <v>0</v>
      </c>
      <c r="N14" s="26">
        <v>1.2</v>
      </c>
      <c r="O14" s="26">
        <v>0</v>
      </c>
      <c r="P14" s="26">
        <v>0</v>
      </c>
      <c r="Q14" s="25">
        <v>0</v>
      </c>
      <c r="R14" s="19">
        <v>0</v>
      </c>
      <c r="S14" s="19">
        <v>0</v>
      </c>
      <c r="T14" s="19">
        <v>0</v>
      </c>
      <c r="U14" s="19">
        <v>0</v>
      </c>
    </row>
    <row r="15" spans="1:21">
      <c r="B15" s="18" t="s">
        <v>46</v>
      </c>
      <c r="C15" s="24">
        <v>5.2</v>
      </c>
      <c r="D15" s="26">
        <v>0</v>
      </c>
      <c r="E15" s="26">
        <v>0</v>
      </c>
      <c r="F15" s="26">
        <v>0</v>
      </c>
      <c r="G15" s="26">
        <v>0</v>
      </c>
      <c r="H15" s="25">
        <v>0</v>
      </c>
      <c r="I15" s="19">
        <v>0</v>
      </c>
      <c r="J15" s="19">
        <v>0</v>
      </c>
      <c r="K15" s="19">
        <v>5.2</v>
      </c>
      <c r="L15" s="19">
        <v>0</v>
      </c>
      <c r="M15" s="26">
        <v>0</v>
      </c>
      <c r="N15" s="26">
        <v>5.2</v>
      </c>
      <c r="O15" s="26">
        <v>0</v>
      </c>
      <c r="P15" s="26">
        <v>0</v>
      </c>
      <c r="Q15" s="25">
        <v>0</v>
      </c>
      <c r="R15" s="19">
        <v>0</v>
      </c>
      <c r="S15" s="19">
        <v>0</v>
      </c>
      <c r="T15" s="19">
        <v>0</v>
      </c>
      <c r="U15" s="19">
        <v>0</v>
      </c>
    </row>
    <row r="16" spans="1:21">
      <c r="B16" s="18" t="s">
        <v>48</v>
      </c>
      <c r="C16" s="24">
        <v>2.5</v>
      </c>
      <c r="D16" s="26">
        <v>0</v>
      </c>
      <c r="E16" s="26">
        <v>0</v>
      </c>
      <c r="F16" s="26">
        <v>0</v>
      </c>
      <c r="G16" s="26">
        <v>0</v>
      </c>
      <c r="H16" s="25">
        <v>0</v>
      </c>
      <c r="I16" s="19">
        <v>0</v>
      </c>
      <c r="J16" s="19">
        <v>2.5</v>
      </c>
      <c r="K16" s="19">
        <v>0</v>
      </c>
      <c r="L16" s="19">
        <v>0</v>
      </c>
      <c r="M16" s="26">
        <v>2.5</v>
      </c>
      <c r="N16" s="26">
        <v>0</v>
      </c>
      <c r="O16" s="26">
        <v>0</v>
      </c>
      <c r="P16" s="26">
        <v>0</v>
      </c>
      <c r="Q16" s="25">
        <v>0</v>
      </c>
      <c r="R16" s="19">
        <v>0</v>
      </c>
      <c r="S16" s="19">
        <v>0</v>
      </c>
      <c r="T16" s="19">
        <v>0</v>
      </c>
      <c r="U16" s="19">
        <v>0</v>
      </c>
    </row>
    <row r="17" spans="1:21" s="15" customFormat="1">
      <c r="A17" s="17"/>
      <c r="B17" s="20" t="s">
        <v>39</v>
      </c>
      <c r="C17" s="32">
        <f>SUM(C13:C16)</f>
        <v>89.4</v>
      </c>
      <c r="D17" s="33">
        <v>1.2</v>
      </c>
      <c r="E17" s="33">
        <v>0</v>
      </c>
      <c r="F17" s="33">
        <v>0</v>
      </c>
      <c r="G17" s="33">
        <v>0</v>
      </c>
      <c r="H17" s="33">
        <v>0</v>
      </c>
      <c r="I17" s="33">
        <v>0</v>
      </c>
      <c r="J17" s="33">
        <v>2.5</v>
      </c>
      <c r="K17" s="33">
        <v>86.9</v>
      </c>
      <c r="L17" s="33">
        <v>0</v>
      </c>
      <c r="M17" s="33">
        <v>80.900000000000006</v>
      </c>
      <c r="N17" s="33">
        <v>6.4</v>
      </c>
      <c r="O17" s="33">
        <v>3.3</v>
      </c>
      <c r="P17" s="33">
        <v>0</v>
      </c>
      <c r="Q17" s="33">
        <v>0</v>
      </c>
      <c r="R17" s="33">
        <v>0</v>
      </c>
      <c r="S17" s="33">
        <v>0</v>
      </c>
      <c r="T17" s="33">
        <v>0</v>
      </c>
      <c r="U17" s="33">
        <v>0</v>
      </c>
    </row>
    <row r="19" spans="1:21">
      <c r="B19" s="21" t="s">
        <v>52</v>
      </c>
      <c r="C19" s="22"/>
      <c r="D19" s="22"/>
      <c r="E19" s="22"/>
      <c r="F19" s="22"/>
      <c r="G19" s="23"/>
      <c r="H19" s="23"/>
      <c r="I19" s="23"/>
      <c r="J19" s="23"/>
      <c r="K19" s="23"/>
      <c r="L19" s="23"/>
      <c r="M19" s="22"/>
      <c r="N19" s="22"/>
      <c r="O19" s="22"/>
      <c r="P19" s="23"/>
      <c r="Q19" s="23"/>
      <c r="R19" s="23"/>
      <c r="S19" s="23"/>
      <c r="T19" s="23"/>
      <c r="U19" s="23"/>
    </row>
    <row r="20" spans="1:21" ht="54.45" customHeight="1">
      <c r="B20" s="118" t="s">
        <v>72</v>
      </c>
      <c r="C20" s="118"/>
      <c r="D20" s="118"/>
      <c r="E20" s="118"/>
      <c r="F20" s="118"/>
      <c r="G20" s="118"/>
      <c r="H20" s="118"/>
      <c r="I20" s="118"/>
      <c r="J20" s="118"/>
      <c r="K20" s="118"/>
      <c r="L20" s="118"/>
      <c r="M20" s="118"/>
      <c r="N20" s="118"/>
      <c r="O20" s="118"/>
      <c r="P20" s="118"/>
      <c r="Q20" s="118"/>
      <c r="R20" s="118"/>
      <c r="S20" s="118"/>
      <c r="T20" s="118"/>
      <c r="U20" s="118"/>
    </row>
    <row r="21" spans="1:21" ht="14.4" customHeight="1">
      <c r="B21" s="118" t="s">
        <v>73</v>
      </c>
      <c r="C21" s="118"/>
      <c r="D21" s="118"/>
      <c r="E21" s="118"/>
      <c r="F21" s="118"/>
      <c r="G21" s="118"/>
      <c r="H21" s="118"/>
      <c r="I21" s="118"/>
      <c r="J21" s="118"/>
      <c r="K21" s="118"/>
      <c r="L21" s="118"/>
      <c r="M21" s="118"/>
      <c r="N21" s="118"/>
      <c r="O21" s="118"/>
      <c r="P21" s="118"/>
      <c r="Q21" s="118"/>
      <c r="R21" s="118"/>
      <c r="S21" s="118"/>
      <c r="T21" s="118"/>
      <c r="U21" s="118"/>
    </row>
    <row r="22" spans="1:21" ht="14.4" customHeight="1">
      <c r="B22" s="118" t="s">
        <v>74</v>
      </c>
      <c r="C22" s="118"/>
      <c r="D22" s="118"/>
      <c r="E22" s="118"/>
      <c r="F22" s="118"/>
      <c r="G22" s="118"/>
      <c r="H22" s="118"/>
      <c r="I22" s="118"/>
      <c r="J22" s="118"/>
      <c r="K22" s="118"/>
      <c r="L22" s="118"/>
      <c r="M22" s="118"/>
      <c r="N22" s="118"/>
      <c r="O22" s="118"/>
      <c r="P22" s="118"/>
      <c r="Q22" s="118"/>
      <c r="R22" s="118"/>
      <c r="S22" s="118"/>
      <c r="T22" s="118"/>
      <c r="U22" s="118"/>
    </row>
  </sheetData>
  <mergeCells count="19">
    <mergeCell ref="C9:C12"/>
    <mergeCell ref="D9:L10"/>
    <mergeCell ref="K11:K12"/>
    <mergeCell ref="B20:U20"/>
    <mergeCell ref="B22:U22"/>
    <mergeCell ref="B21:U21"/>
    <mergeCell ref="M9:U10"/>
    <mergeCell ref="M11:P11"/>
    <mergeCell ref="R11:R12"/>
    <mergeCell ref="S11:S12"/>
    <mergeCell ref="U11:U12"/>
    <mergeCell ref="Q11:Q12"/>
    <mergeCell ref="T11:T12"/>
    <mergeCell ref="H11:H12"/>
    <mergeCell ref="I11:I12"/>
    <mergeCell ref="J11:J12"/>
    <mergeCell ref="L11:L12"/>
    <mergeCell ref="D11:G11"/>
    <mergeCell ref="B9:B12"/>
  </mergeCells>
  <conditionalFormatting sqref="C13 C17">
    <cfRule type="iconSet" priority="5">
      <iconSet iconSet="3Arrows">
        <cfvo type="percent" val="0"/>
        <cfvo type="num" val="0"/>
        <cfvo type="num" val="0" gte="0"/>
      </iconSet>
    </cfRule>
  </conditionalFormatting>
  <conditionalFormatting sqref="C14">
    <cfRule type="iconSet" priority="3">
      <iconSet iconSet="3Arrows">
        <cfvo type="percent" val="0"/>
        <cfvo type="num" val="0"/>
        <cfvo type="num" val="0" gte="0"/>
      </iconSet>
    </cfRule>
  </conditionalFormatting>
  <conditionalFormatting sqref="C15">
    <cfRule type="iconSet" priority="2">
      <iconSet iconSet="3Arrows">
        <cfvo type="percent" val="0"/>
        <cfvo type="num" val="0"/>
        <cfvo type="num" val="0" gte="0"/>
      </iconSet>
    </cfRule>
  </conditionalFormatting>
  <conditionalFormatting sqref="C16">
    <cfRule type="iconSet" priority="1">
      <iconSet iconSet="3Arrows">
        <cfvo type="percent" val="0"/>
        <cfvo type="num" val="0"/>
        <cfvo type="num" val="0" gte="0"/>
      </iconSet>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 xmlns="20036566-08b9-4ffb-baef-ce0a27d9bbf5" xsi:nil="true"/>
    <team1 xmlns="20036566-08b9-4ffb-baef-ce0a27d9bbf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75B2DD4C6E004D86CD6932DB86EFDA" ma:contentTypeVersion="15" ma:contentTypeDescription="Create a new document." ma:contentTypeScope="" ma:versionID="7ce3e9a17f8d405b78cf33abb51f0517">
  <xsd:schema xmlns:xsd="http://www.w3.org/2001/XMLSchema" xmlns:xs="http://www.w3.org/2001/XMLSchema" xmlns:p="http://schemas.microsoft.com/office/2006/metadata/properties" xmlns:ns2="20036566-08b9-4ffb-baef-ce0a27d9bbf5" xmlns:ns3="4db55d4c-26f5-4d33-98c3-60c2c92ba64c" targetNamespace="http://schemas.microsoft.com/office/2006/metadata/properties" ma:root="true" ma:fieldsID="5b7adade439afbe0f80fd0935e7459b5" ns2:_="" ns3:_="">
    <xsd:import namespace="20036566-08b9-4ffb-baef-ce0a27d9bbf5"/>
    <xsd:import namespace="4db55d4c-26f5-4d33-98c3-60c2c92ba64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Team" minOccurs="0"/>
                <xsd:element ref="ns2:team1"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36566-08b9-4ffb-baef-ce0a27d9bb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Team" ma:index="20" nillable="true" ma:displayName="Team" ma:format="Dropdown" ma:internalName="Team">
      <xsd:simpleType>
        <xsd:restriction base="dms:Text">
          <xsd:maxLength value="255"/>
        </xsd:restriction>
      </xsd:simpleType>
    </xsd:element>
    <xsd:element name="team1" ma:index="21" nillable="true" ma:displayName="team1" ma:format="Dropdown" ma:internalName="team1">
      <xsd:simpleType>
        <xsd:restriction base="dms:Text">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b55d4c-26f5-4d33-98c3-60c2c92ba64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16980E-EE39-4000-904E-D6EE85F62329}">
  <ds:schemaRefs>
    <ds:schemaRef ds:uri="http://schemas.microsoft.com/office/infopath/2007/PartnerControls"/>
    <ds:schemaRef ds:uri="http://purl.org/dc/elements/1.1/"/>
    <ds:schemaRef ds:uri="http://schemas.microsoft.com/office/2006/metadata/properties"/>
    <ds:schemaRef ds:uri="4db55d4c-26f5-4d33-98c3-60c2c92ba64c"/>
    <ds:schemaRef ds:uri="http://purl.org/dc/terms/"/>
    <ds:schemaRef ds:uri="http://schemas.microsoft.com/office/2006/documentManagement/types"/>
    <ds:schemaRef ds:uri="http://purl.org/dc/dcmitype/"/>
    <ds:schemaRef ds:uri="http://schemas.openxmlformats.org/package/2006/metadata/core-properties"/>
    <ds:schemaRef ds:uri="20036566-08b9-4ffb-baef-ce0a27d9bbf5"/>
    <ds:schemaRef ds:uri="http://www.w3.org/XML/1998/namespace"/>
  </ds:schemaRefs>
</ds:datastoreItem>
</file>

<file path=customXml/itemProps2.xml><?xml version="1.0" encoding="utf-8"?>
<ds:datastoreItem xmlns:ds="http://schemas.openxmlformats.org/officeDocument/2006/customXml" ds:itemID="{8A4F62CD-A72A-4BC8-8987-6200229B1E70}">
  <ds:schemaRefs>
    <ds:schemaRef ds:uri="http://schemas.microsoft.com/sharepoint/v3/contenttype/forms"/>
  </ds:schemaRefs>
</ds:datastoreItem>
</file>

<file path=customXml/itemProps3.xml><?xml version="1.0" encoding="utf-8"?>
<ds:datastoreItem xmlns:ds="http://schemas.openxmlformats.org/officeDocument/2006/customXml" ds:itemID="{9A92699E-A9DD-415B-BBB9-E3B0E28AB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36566-08b9-4ffb-baef-ce0a27d9bbf5"/>
    <ds:schemaRef ds:uri="4db55d4c-26f5-4d33-98c3-60c2c92ba6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Zoned Land by LGA</vt:lpstr>
      <vt:lpstr>Zoned Land - Breakdown</vt:lpstr>
      <vt:lpstr>Undeveloped Land - Lot Size</vt:lpstr>
      <vt:lpstr>Zoning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Brooks</dc:creator>
  <cp:keywords/>
  <dc:description/>
  <cp:lastModifiedBy>Nicholas Browne</cp:lastModifiedBy>
  <cp:revision/>
  <dcterms:created xsi:type="dcterms:W3CDTF">2019-10-30T22:56:01Z</dcterms:created>
  <dcterms:modified xsi:type="dcterms:W3CDTF">2022-10-18T00:55:36Z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0x010100F575B2DD4C6E004D86CD6932DB86EFDA</vt:lpwstr>
  </property>
</Properties>
</file>